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一" sheetId="6" r:id="rId1"/>
    <sheet name="表二" sheetId="4" r:id="rId2"/>
    <sheet name="表三" sheetId="5" r:id="rId3"/>
  </sheets>
  <calcPr calcId="144525"/>
</workbook>
</file>

<file path=xl/sharedStrings.xml><?xml version="1.0" encoding="utf-8"?>
<sst xmlns="http://schemas.openxmlformats.org/spreadsheetml/2006/main" count="170" uniqueCount="122">
  <si>
    <t>附件一：</t>
  </si>
  <si>
    <t>2019年第二批整合财政涉农资金及2019年收回资金安排计划表</t>
  </si>
  <si>
    <t>资金来源</t>
  </si>
  <si>
    <t>金额（万元）</t>
  </si>
  <si>
    <t>新安排项目</t>
  </si>
  <si>
    <t>备注</t>
  </si>
  <si>
    <t>安排项目名称</t>
  </si>
  <si>
    <t>项目类别</t>
  </si>
  <si>
    <t>实际需使用资金 (万元）</t>
  </si>
  <si>
    <t>实施地点</t>
  </si>
  <si>
    <t>2019年第二批中央财政专项扶贫资金</t>
  </si>
  <si>
    <t>资产收益扶贫项目</t>
  </si>
  <si>
    <t>产业项目</t>
  </si>
  <si>
    <t>购买4台大型自走式青贮机项目448万元，其中北皋镇东张岗112万元、杨柴曲112万元、北街112万元、东街112万元;购买食品加工机械项目资金300万元，其中野胡拐乡野西村100万元、大路固100万元、岸上100万元；建设智能温室大棚项目资金460.2万元，其中棘针寨镇里八庄村190万元、老君堂村90万元、南寺庄90万元、义井90.2万元</t>
  </si>
  <si>
    <t>2019年扶贫开发工作成效考核奖励资金</t>
  </si>
  <si>
    <t>街道改造</t>
  </si>
  <si>
    <t>基础设施</t>
  </si>
  <si>
    <t>牙里镇长兴东村96.6万元</t>
  </si>
  <si>
    <t>特色种植补贴</t>
  </si>
  <si>
    <t>黑小麦补贴</t>
  </si>
  <si>
    <t>棘针寨镇王横村1.82万元，北皋镇苗村0.17万元，沙口集乡六十町村0.54万元、陈小屯村0.84万元、斗门村0.41万元、北辛庄村0.6万元、大屯村0.22万元，河沟村0.36万元，南双庙镇曹野马村0.91万元，河岸上村1.75万元，张二庄镇军寨村0.34万元</t>
  </si>
  <si>
    <t>密植梨补贴</t>
  </si>
  <si>
    <t>北台头乡台前村0.43万元，仕望集乡胡庄村0.86万元</t>
  </si>
  <si>
    <t>密植桃补贴</t>
  </si>
  <si>
    <t>牙里镇楼西村9.03万元；楼东村31.39万元。</t>
  </si>
  <si>
    <t>桃树种植业补贴</t>
  </si>
  <si>
    <t>双井镇董圈村0.6万元，樊圈村2.45万元，后王圈村0.69万元，马郑圈村1.75万元，西寨村0.28万元，永东村0.35万元。</t>
  </si>
  <si>
    <t>大棚种植业补贴</t>
  </si>
  <si>
    <t>车往镇申霖扶贫产业园区274.8万元，杨甘固村14.4万元，院堡镇三家扶贫产业园区360万元，北皋镇姜谢庄12万元</t>
  </si>
  <si>
    <t>2019年整合涉农资金收回资金</t>
  </si>
  <si>
    <t>家庭手工业</t>
  </si>
  <si>
    <t>东代固镇北代固</t>
  </si>
  <si>
    <t>东代固镇前罗庄</t>
  </si>
  <si>
    <t>东代固镇后罗庄村</t>
  </si>
  <si>
    <t>泊口乡郭野冲</t>
  </si>
  <si>
    <t>泊口乡后野冲</t>
  </si>
  <si>
    <t>泊口乡蒋西</t>
  </si>
  <si>
    <t>泊口乡华北</t>
  </si>
  <si>
    <t>泊口乡华南</t>
  </si>
  <si>
    <t>泊口乡张庄东</t>
  </si>
  <si>
    <t>泊口乡耿庄</t>
  </si>
  <si>
    <t>种植补贴业</t>
  </si>
  <si>
    <t>东代固镇后罗庄</t>
  </si>
  <si>
    <t>密植梨种植补贴</t>
  </si>
  <si>
    <t>沙口集乡大屯村</t>
  </si>
  <si>
    <t>大辛庄王夹河</t>
  </si>
  <si>
    <t>便道砖</t>
  </si>
  <si>
    <t>德政镇德四村</t>
  </si>
  <si>
    <t>排水项目</t>
  </si>
  <si>
    <t>院堡镇岳庄村</t>
  </si>
  <si>
    <t>雨露计划</t>
  </si>
  <si>
    <t>扶贫车间</t>
  </si>
  <si>
    <t>车往镇车西</t>
  </si>
  <si>
    <t>北台头西也马</t>
  </si>
  <si>
    <t>南台头</t>
  </si>
  <si>
    <t>野胡拐乡红湖社区</t>
  </si>
  <si>
    <t>棘针寨镇南寺庄村178、南双庙镇江庄社区105万元、户村社区45万元</t>
  </si>
  <si>
    <t>南双庙镇远邦社区</t>
  </si>
  <si>
    <t>食用菌扶贫产业项目</t>
  </si>
  <si>
    <t>魏县城东农业园区92.62万元，北皋镇杨柴曲75万元</t>
  </si>
  <si>
    <t>南双庙镇小姜村</t>
  </si>
  <si>
    <t>南双庙镇董庄</t>
  </si>
  <si>
    <t>院堡镇东来庄9.9万元、院西12万元</t>
  </si>
  <si>
    <t>缝纫机资产收益扶贫项目</t>
  </si>
  <si>
    <t>北皋镇屯西村7.71万元</t>
  </si>
  <si>
    <t>牙里镇后大堡村2.72万元</t>
  </si>
  <si>
    <t>修路项目</t>
  </si>
  <si>
    <t>牙里镇楼东村34万元、后大堡村3.68万元；前大磨乡连柴曲村51万元；仕望集乡刘家拐村2.3万元；魏城镇董河下村8万元；泊口乡郭也冲村11万元；沙口集乡杜二庄村8万元；双井镇北照河村3.6万元</t>
  </si>
  <si>
    <t>双井镇北照河村</t>
  </si>
  <si>
    <t>合计</t>
  </si>
  <si>
    <t>附表二：</t>
  </si>
  <si>
    <t>2018年度整合财政涉农资金项目结余资金安排情况表</t>
  </si>
  <si>
    <t>项目调整前</t>
  </si>
  <si>
    <t>项目调整后</t>
  </si>
  <si>
    <t>项目实施单位</t>
  </si>
  <si>
    <t>项目名称</t>
  </si>
  <si>
    <t>资金（万元）</t>
  </si>
  <si>
    <t>拟变更项目名称</t>
  </si>
  <si>
    <t>地点及金额</t>
  </si>
  <si>
    <t>实施单位</t>
  </si>
  <si>
    <t>水利局</t>
  </si>
  <si>
    <t>饮水安全项目</t>
  </si>
  <si>
    <t>扶贫微工厂项目</t>
  </si>
  <si>
    <t>院堡镇院西村29.5万元，边马乡张村6.61万元，南双庙乡薛庄村51.84万元，大辛庄乡庙东村17.18万元、王夹河村11.56万元，大马村乡曹堤村22.99万元，泊口乡华南村31.21万元、华北村4万元、后野冲村41.45万元、郭野冲村17.27万元、蒋西村1.71万元</t>
  </si>
  <si>
    <t>扶贫和农业开发办公室</t>
  </si>
  <si>
    <t>饮水安全巩固提升项目</t>
  </si>
  <si>
    <t>自然资源和规划局</t>
  </si>
  <si>
    <t>绿化项目</t>
  </si>
  <si>
    <t>效化扶贫微工厂</t>
  </si>
  <si>
    <t>北冯堤扶贫微工厂</t>
  </si>
  <si>
    <t>李辛庄村扶贫微工厂</t>
  </si>
  <si>
    <t>仕北村扶贫微工厂</t>
  </si>
  <si>
    <t>老君堂扶贫微工厂</t>
  </si>
  <si>
    <t>前小寨扶贫微工厂</t>
  </si>
  <si>
    <t>苗辛庄扶贫微工厂</t>
  </si>
  <si>
    <t>郭野冲扶贫微工厂</t>
  </si>
  <si>
    <t>陶三家扶贫微工厂</t>
  </si>
  <si>
    <t>大屯村扶贫微工厂</t>
  </si>
  <si>
    <t>漳河村扶贫微工厂</t>
  </si>
  <si>
    <t>刘屯村扶贫微工厂</t>
  </si>
  <si>
    <t>北辛庄村扶贫微工厂</t>
  </si>
  <si>
    <t>东北村扶贫微工厂</t>
  </si>
  <si>
    <t>楼东扶贫微工厂</t>
  </si>
  <si>
    <t>东代固大棚建设项目</t>
  </si>
  <si>
    <t>缝纫机资产收益项目</t>
  </si>
  <si>
    <t>东代固镇前罗庄10.53万元、
西代固村4.5万元</t>
  </si>
  <si>
    <t>种植补贴</t>
  </si>
  <si>
    <t>东代固镇2.4万元</t>
  </si>
  <si>
    <t>附表三：</t>
  </si>
  <si>
    <t xml:space="preserve">         2019年度第一批财政涉农资金项目调整变更情况表</t>
  </si>
  <si>
    <t>项目资金收回单位</t>
  </si>
  <si>
    <t>项目地点</t>
  </si>
  <si>
    <t>车往镇魏西村</t>
  </si>
  <si>
    <t>车往镇郝中村</t>
  </si>
  <si>
    <t>车往镇郝东村</t>
  </si>
  <si>
    <t>魏城镇梁河下</t>
  </si>
  <si>
    <t>魏城镇魏于村</t>
  </si>
  <si>
    <t>魏城镇邢于村</t>
  </si>
  <si>
    <t>大辛庄乡曹辛庄</t>
  </si>
  <si>
    <t>大辛庄乡马河村</t>
  </si>
  <si>
    <t>回隆镇北街</t>
  </si>
  <si>
    <t>边马乡范骈村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</si>
</sst>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宋体"/>
      <charset val="134"/>
      <scheme val="major"/>
    </font>
    <font>
      <b/>
      <sz val="14"/>
      <color theme="1"/>
      <name val="楷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22"/>
      <name val="宋体"/>
      <charset val="134"/>
    </font>
    <font>
      <b/>
      <sz val="11"/>
      <name val="楷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24" fillId="17" borderId="1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1" fillId="0" borderId="0"/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1" fontId="5" fillId="0" borderId="0" xfId="0" applyNumberFormat="1" applyFont="1" applyFill="1" applyBorder="1" applyAlignment="1">
      <alignment vertical="center" wrapText="1"/>
    </xf>
    <xf numFmtId="31" fontId="5" fillId="0" borderId="0" xfId="0" applyNumberFormat="1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opLeftCell="A13" workbookViewId="0">
      <selection activeCell="E13" sqref="E13:E38"/>
    </sheetView>
  </sheetViews>
  <sheetFormatPr defaultColWidth="9" defaultRowHeight="13.5"/>
  <cols>
    <col min="1" max="1" width="8.625" style="33" customWidth="1"/>
    <col min="2" max="2" width="10.75" style="33" customWidth="1"/>
    <col min="3" max="3" width="17" style="33" customWidth="1"/>
    <col min="4" max="4" width="9.875" style="34" customWidth="1"/>
    <col min="5" max="5" width="9" style="33"/>
    <col min="6" max="6" width="11.3166666666667" style="33" customWidth="1"/>
    <col min="7" max="7" width="9" style="33"/>
    <col min="8" max="8" width="10.625" style="34" customWidth="1"/>
    <col min="9" max="9" width="42.6583333333333" style="33" customWidth="1"/>
    <col min="10" max="10" width="9.5" style="33" customWidth="1"/>
    <col min="11" max="16384" width="9" style="33"/>
  </cols>
  <sheetData>
    <row r="1" ht="18.75" spans="1:10">
      <c r="A1" s="35" t="s">
        <v>0</v>
      </c>
      <c r="B1" s="35"/>
      <c r="C1" s="35"/>
      <c r="D1" s="36"/>
      <c r="E1" s="35"/>
      <c r="F1" s="35"/>
      <c r="G1" s="35"/>
      <c r="H1" s="36"/>
      <c r="I1" s="35"/>
      <c r="J1" s="35"/>
    </row>
    <row r="2" ht="27" spans="1:10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ht="14.25" spans="1:10">
      <c r="A3" s="38"/>
      <c r="B3" s="39"/>
      <c r="C3" s="40"/>
      <c r="D3" s="40"/>
      <c r="E3" s="41"/>
      <c r="F3" s="42"/>
      <c r="G3" s="42"/>
      <c r="H3" s="43"/>
      <c r="I3" s="75"/>
      <c r="J3" s="75"/>
    </row>
    <row r="4" spans="1:10">
      <c r="A4" s="44" t="s">
        <v>2</v>
      </c>
      <c r="B4" s="45"/>
      <c r="C4" s="46"/>
      <c r="D4" s="47" t="s">
        <v>3</v>
      </c>
      <c r="E4" s="48" t="s">
        <v>4</v>
      </c>
      <c r="F4" s="48"/>
      <c r="G4" s="48"/>
      <c r="H4" s="48"/>
      <c r="I4" s="48"/>
      <c r="J4" s="53" t="s">
        <v>5</v>
      </c>
    </row>
    <row r="5" ht="40.5" spans="1:10">
      <c r="A5" s="49"/>
      <c r="B5" s="50"/>
      <c r="C5" s="51"/>
      <c r="D5" s="52"/>
      <c r="E5" s="53" t="s">
        <v>6</v>
      </c>
      <c r="F5" s="53"/>
      <c r="G5" s="53" t="s">
        <v>7</v>
      </c>
      <c r="H5" s="53" t="s">
        <v>8</v>
      </c>
      <c r="I5" s="53" t="s">
        <v>9</v>
      </c>
      <c r="J5" s="53"/>
    </row>
    <row r="6" ht="41" customHeight="1" spans="1:10">
      <c r="A6" s="21" t="s">
        <v>10</v>
      </c>
      <c r="B6" s="21"/>
      <c r="C6" s="21"/>
      <c r="D6" s="21">
        <v>1016</v>
      </c>
      <c r="E6" s="21" t="s">
        <v>11</v>
      </c>
      <c r="F6" s="21"/>
      <c r="G6" s="21" t="s">
        <v>12</v>
      </c>
      <c r="H6" s="21">
        <v>1208.2</v>
      </c>
      <c r="I6" s="24" t="s">
        <v>13</v>
      </c>
      <c r="J6" s="69"/>
    </row>
    <row r="7" ht="80" customHeight="1" spans="1:10">
      <c r="A7" s="21" t="s">
        <v>14</v>
      </c>
      <c r="B7" s="21"/>
      <c r="C7" s="21"/>
      <c r="D7" s="21">
        <v>192.2</v>
      </c>
      <c r="E7" s="21"/>
      <c r="F7" s="21"/>
      <c r="G7" s="21"/>
      <c r="H7" s="21"/>
      <c r="I7" s="24"/>
      <c r="J7" s="72"/>
    </row>
    <row r="8" ht="22" customHeight="1" spans="1:10">
      <c r="A8" s="21"/>
      <c r="B8" s="21"/>
      <c r="C8" s="21"/>
      <c r="D8" s="21">
        <v>96.6</v>
      </c>
      <c r="E8" s="21" t="s">
        <v>15</v>
      </c>
      <c r="F8" s="21"/>
      <c r="G8" s="28" t="s">
        <v>16</v>
      </c>
      <c r="H8" s="21">
        <v>96.6</v>
      </c>
      <c r="I8" s="28" t="s">
        <v>17</v>
      </c>
      <c r="J8" s="28"/>
    </row>
    <row r="9" ht="81" spans="1:16">
      <c r="A9" s="21"/>
      <c r="B9" s="21"/>
      <c r="C9" s="21"/>
      <c r="D9" s="54">
        <v>7.96</v>
      </c>
      <c r="E9" s="54" t="s">
        <v>18</v>
      </c>
      <c r="F9" s="54" t="s">
        <v>19</v>
      </c>
      <c r="G9" s="54" t="s">
        <v>12</v>
      </c>
      <c r="H9" s="54">
        <v>7.96</v>
      </c>
      <c r="I9" s="54" t="s">
        <v>20</v>
      </c>
      <c r="J9" s="28"/>
      <c r="P9" s="33">
        <f>15868500-4770000-10160000</f>
        <v>938500</v>
      </c>
    </row>
    <row r="10" ht="27" spans="1:10">
      <c r="A10" s="21"/>
      <c r="B10" s="21"/>
      <c r="C10" s="21"/>
      <c r="D10" s="54">
        <v>1.29</v>
      </c>
      <c r="E10" s="54"/>
      <c r="F10" s="54" t="s">
        <v>21</v>
      </c>
      <c r="G10" s="54" t="s">
        <v>12</v>
      </c>
      <c r="H10" s="54">
        <v>1.29</v>
      </c>
      <c r="I10" s="76" t="s">
        <v>22</v>
      </c>
      <c r="J10" s="28"/>
    </row>
    <row r="11" spans="1:10">
      <c r="A11" s="21"/>
      <c r="B11" s="21"/>
      <c r="C11" s="21"/>
      <c r="D11" s="54">
        <v>40.42</v>
      </c>
      <c r="E11" s="54" t="s">
        <v>18</v>
      </c>
      <c r="F11" s="54" t="s">
        <v>23</v>
      </c>
      <c r="G11" s="54" t="s">
        <v>12</v>
      </c>
      <c r="H11" s="54">
        <v>40.42</v>
      </c>
      <c r="I11" s="54" t="s">
        <v>24</v>
      </c>
      <c r="J11" s="28"/>
    </row>
    <row r="12" ht="40.5" spans="1:10">
      <c r="A12" s="21"/>
      <c r="B12" s="21"/>
      <c r="C12" s="21"/>
      <c r="D12" s="54">
        <v>6.12</v>
      </c>
      <c r="E12" s="54"/>
      <c r="F12" s="54" t="s">
        <v>25</v>
      </c>
      <c r="G12" s="54" t="s">
        <v>12</v>
      </c>
      <c r="H12" s="54">
        <v>6.12</v>
      </c>
      <c r="I12" s="54" t="s">
        <v>26</v>
      </c>
      <c r="J12" s="28"/>
    </row>
    <row r="13" spans="1:10">
      <c r="A13" s="21"/>
      <c r="B13" s="21"/>
      <c r="C13" s="21"/>
      <c r="D13" s="21">
        <v>132.41</v>
      </c>
      <c r="E13" s="54" t="s">
        <v>18</v>
      </c>
      <c r="F13" s="54" t="s">
        <v>27</v>
      </c>
      <c r="G13" s="54" t="s">
        <v>12</v>
      </c>
      <c r="H13" s="54">
        <v>661.2</v>
      </c>
      <c r="I13" s="54" t="s">
        <v>28</v>
      </c>
      <c r="J13" s="69"/>
    </row>
    <row r="14" spans="1:10">
      <c r="A14" s="54" t="s">
        <v>29</v>
      </c>
      <c r="B14" s="54" t="s">
        <v>30</v>
      </c>
      <c r="C14" s="54" t="s">
        <v>31</v>
      </c>
      <c r="D14" s="54">
        <v>0.6</v>
      </c>
      <c r="E14" s="54"/>
      <c r="F14" s="54"/>
      <c r="G14" s="54"/>
      <c r="H14" s="54"/>
      <c r="I14" s="54"/>
      <c r="J14" s="77"/>
    </row>
    <row r="15" spans="1:10">
      <c r="A15" s="54"/>
      <c r="B15" s="54"/>
      <c r="C15" s="54" t="s">
        <v>32</v>
      </c>
      <c r="D15" s="54">
        <v>4.5</v>
      </c>
      <c r="E15" s="54"/>
      <c r="F15" s="54"/>
      <c r="G15" s="54"/>
      <c r="H15" s="54"/>
      <c r="I15" s="54"/>
      <c r="J15" s="77"/>
    </row>
    <row r="16" spans="1:10">
      <c r="A16" s="54"/>
      <c r="B16" s="54"/>
      <c r="C16" s="54" t="s">
        <v>33</v>
      </c>
      <c r="D16" s="54">
        <v>0.9</v>
      </c>
      <c r="E16" s="54"/>
      <c r="F16" s="54"/>
      <c r="G16" s="54"/>
      <c r="H16" s="54"/>
      <c r="I16" s="54"/>
      <c r="J16" s="77"/>
    </row>
    <row r="17" spans="1:10">
      <c r="A17" s="54"/>
      <c r="B17" s="54"/>
      <c r="C17" s="55" t="s">
        <v>34</v>
      </c>
      <c r="D17" s="54">
        <v>11</v>
      </c>
      <c r="E17" s="54"/>
      <c r="F17" s="54"/>
      <c r="G17" s="54"/>
      <c r="H17" s="54"/>
      <c r="I17" s="54"/>
      <c r="J17" s="77"/>
    </row>
    <row r="18" spans="1:10">
      <c r="A18" s="54"/>
      <c r="B18" s="54"/>
      <c r="C18" s="55" t="s">
        <v>35</v>
      </c>
      <c r="D18" s="54">
        <v>8</v>
      </c>
      <c r="E18" s="54"/>
      <c r="F18" s="54"/>
      <c r="G18" s="54"/>
      <c r="H18" s="54"/>
      <c r="I18" s="54"/>
      <c r="J18" s="77"/>
    </row>
    <row r="19" spans="1:10">
      <c r="A19" s="54"/>
      <c r="B19" s="54"/>
      <c r="C19" s="55" t="s">
        <v>36</v>
      </c>
      <c r="D19" s="54">
        <v>3</v>
      </c>
      <c r="E19" s="54"/>
      <c r="F19" s="54"/>
      <c r="G19" s="54"/>
      <c r="H19" s="54"/>
      <c r="I19" s="54"/>
      <c r="J19" s="77"/>
    </row>
    <row r="20" spans="1:10">
      <c r="A20" s="54" t="s">
        <v>29</v>
      </c>
      <c r="B20" s="54" t="s">
        <v>30</v>
      </c>
      <c r="C20" s="55" t="s">
        <v>37</v>
      </c>
      <c r="D20" s="54">
        <v>6</v>
      </c>
      <c r="E20" s="54"/>
      <c r="F20" s="54"/>
      <c r="G20" s="54"/>
      <c r="H20" s="54"/>
      <c r="I20" s="54"/>
      <c r="J20" s="77"/>
    </row>
    <row r="21" spans="1:10">
      <c r="A21" s="54"/>
      <c r="B21" s="54"/>
      <c r="C21" s="55" t="s">
        <v>38</v>
      </c>
      <c r="D21" s="54">
        <v>6</v>
      </c>
      <c r="E21" s="54"/>
      <c r="F21" s="54"/>
      <c r="G21" s="54"/>
      <c r="H21" s="54"/>
      <c r="I21" s="54"/>
      <c r="J21" s="77"/>
    </row>
    <row r="22" spans="1:10">
      <c r="A22" s="54"/>
      <c r="B22" s="54"/>
      <c r="C22" s="55" t="s">
        <v>39</v>
      </c>
      <c r="D22" s="54">
        <v>1.5</v>
      </c>
      <c r="E22" s="54"/>
      <c r="F22" s="54"/>
      <c r="G22" s="54"/>
      <c r="H22" s="54"/>
      <c r="I22" s="54"/>
      <c r="J22" s="77"/>
    </row>
    <row r="23" spans="1:10">
      <c r="A23" s="54"/>
      <c r="B23" s="54"/>
      <c r="C23" s="55" t="s">
        <v>40</v>
      </c>
      <c r="D23" s="54">
        <v>1.5</v>
      </c>
      <c r="E23" s="54"/>
      <c r="F23" s="54"/>
      <c r="G23" s="54"/>
      <c r="H23" s="54"/>
      <c r="I23" s="54"/>
      <c r="J23" s="77"/>
    </row>
    <row r="24" spans="1:10">
      <c r="A24" s="54"/>
      <c r="B24" s="54" t="s">
        <v>41</v>
      </c>
      <c r="C24" s="54" t="s">
        <v>31</v>
      </c>
      <c r="D24" s="54">
        <v>2.5</v>
      </c>
      <c r="E24" s="54"/>
      <c r="F24" s="54"/>
      <c r="G24" s="54"/>
      <c r="H24" s="54"/>
      <c r="I24" s="54"/>
      <c r="J24" s="77"/>
    </row>
    <row r="25" spans="1:10">
      <c r="A25" s="54"/>
      <c r="B25" s="54"/>
      <c r="C25" s="54" t="s">
        <v>42</v>
      </c>
      <c r="D25" s="54">
        <v>3</v>
      </c>
      <c r="E25" s="54"/>
      <c r="F25" s="54"/>
      <c r="G25" s="54"/>
      <c r="H25" s="54"/>
      <c r="I25" s="54"/>
      <c r="J25" s="77"/>
    </row>
    <row r="26" spans="1:10">
      <c r="A26" s="54"/>
      <c r="B26" s="54"/>
      <c r="C26" s="54" t="s">
        <v>32</v>
      </c>
      <c r="D26" s="54">
        <v>3.07</v>
      </c>
      <c r="E26" s="54"/>
      <c r="F26" s="54"/>
      <c r="G26" s="54"/>
      <c r="H26" s="54"/>
      <c r="I26" s="54"/>
      <c r="J26" s="77"/>
    </row>
    <row r="27" spans="1:10">
      <c r="A27" s="54"/>
      <c r="B27" s="54" t="s">
        <v>43</v>
      </c>
      <c r="C27" s="54" t="s">
        <v>44</v>
      </c>
      <c r="D27" s="54">
        <v>30.65</v>
      </c>
      <c r="E27" s="54"/>
      <c r="F27" s="54"/>
      <c r="G27" s="54"/>
      <c r="H27" s="54"/>
      <c r="I27" s="54"/>
      <c r="J27" s="77"/>
    </row>
    <row r="28" spans="1:10">
      <c r="A28" s="54"/>
      <c r="B28" s="54"/>
      <c r="C28" s="54" t="s">
        <v>45</v>
      </c>
      <c r="D28" s="54">
        <v>1.72</v>
      </c>
      <c r="E28" s="54"/>
      <c r="F28" s="54"/>
      <c r="G28" s="54"/>
      <c r="H28" s="54"/>
      <c r="I28" s="54"/>
      <c r="J28" s="77"/>
    </row>
    <row r="29" ht="54" spans="1:10">
      <c r="A29" s="56" t="s">
        <v>29</v>
      </c>
      <c r="B29" s="54" t="s">
        <v>46</v>
      </c>
      <c r="C29" s="55" t="s">
        <v>47</v>
      </c>
      <c r="D29" s="54">
        <v>58.53</v>
      </c>
      <c r="E29" s="54"/>
      <c r="F29" s="54"/>
      <c r="G29" s="54"/>
      <c r="H29" s="54"/>
      <c r="I29" s="54"/>
      <c r="J29" s="77"/>
    </row>
    <row r="30" ht="54" spans="1:10">
      <c r="A30" s="56" t="s">
        <v>29</v>
      </c>
      <c r="B30" s="54" t="s">
        <v>48</v>
      </c>
      <c r="C30" s="54" t="s">
        <v>49</v>
      </c>
      <c r="D30" s="54">
        <v>4.9</v>
      </c>
      <c r="E30" s="54"/>
      <c r="F30" s="54"/>
      <c r="G30" s="54"/>
      <c r="H30" s="54"/>
      <c r="I30" s="54"/>
      <c r="J30" s="77"/>
    </row>
    <row r="31" ht="54" spans="1:10">
      <c r="A31" s="56" t="s">
        <v>29</v>
      </c>
      <c r="B31" s="54" t="s">
        <v>50</v>
      </c>
      <c r="C31" s="54"/>
      <c r="D31" s="54">
        <v>20.55</v>
      </c>
      <c r="E31" s="54"/>
      <c r="F31" s="54"/>
      <c r="G31" s="54"/>
      <c r="H31" s="54"/>
      <c r="I31" s="54"/>
      <c r="J31" s="77"/>
    </row>
    <row r="32" spans="1:10">
      <c r="A32" s="54" t="s">
        <v>29</v>
      </c>
      <c r="B32" s="54" t="s">
        <v>51</v>
      </c>
      <c r="C32" s="56" t="s">
        <v>52</v>
      </c>
      <c r="D32" s="54">
        <v>37.64</v>
      </c>
      <c r="E32" s="54"/>
      <c r="F32" s="54"/>
      <c r="G32" s="54"/>
      <c r="H32" s="54"/>
      <c r="I32" s="54"/>
      <c r="J32" s="77"/>
    </row>
    <row r="33" spans="1:10">
      <c r="A33" s="54"/>
      <c r="B33" s="54"/>
      <c r="C33" s="56" t="s">
        <v>52</v>
      </c>
      <c r="D33" s="54">
        <v>68.26</v>
      </c>
      <c r="E33" s="54"/>
      <c r="F33" s="54"/>
      <c r="G33" s="54"/>
      <c r="H33" s="54"/>
      <c r="I33" s="54"/>
      <c r="J33" s="77"/>
    </row>
    <row r="34" spans="1:10">
      <c r="A34" s="54"/>
      <c r="B34" s="54"/>
      <c r="C34" s="54" t="s">
        <v>53</v>
      </c>
      <c r="D34" s="54">
        <v>28.34</v>
      </c>
      <c r="E34" s="54"/>
      <c r="F34" s="54"/>
      <c r="G34" s="54"/>
      <c r="H34" s="54"/>
      <c r="I34" s="54"/>
      <c r="J34" s="77"/>
    </row>
    <row r="35" spans="1:10">
      <c r="A35" s="54"/>
      <c r="B35" s="54"/>
      <c r="C35" s="54"/>
      <c r="D35" s="54">
        <v>2.72</v>
      </c>
      <c r="E35" s="54"/>
      <c r="F35" s="54"/>
      <c r="G35" s="54"/>
      <c r="H35" s="54"/>
      <c r="I35" s="54"/>
      <c r="J35" s="77"/>
    </row>
    <row r="36" spans="1:10">
      <c r="A36" s="54"/>
      <c r="B36" s="54"/>
      <c r="C36" s="54"/>
      <c r="D36" s="54">
        <v>74.84</v>
      </c>
      <c r="E36" s="54"/>
      <c r="F36" s="54"/>
      <c r="G36" s="54"/>
      <c r="H36" s="54"/>
      <c r="I36" s="54"/>
      <c r="J36" s="77"/>
    </row>
    <row r="37" spans="1:10">
      <c r="A37" s="54"/>
      <c r="B37" s="54"/>
      <c r="C37" s="54" t="s">
        <v>54</v>
      </c>
      <c r="D37" s="54">
        <v>105.9</v>
      </c>
      <c r="E37" s="54"/>
      <c r="F37" s="54"/>
      <c r="G37" s="54"/>
      <c r="H37" s="54"/>
      <c r="I37" s="54"/>
      <c r="J37" s="77"/>
    </row>
    <row r="38" spans="1:10">
      <c r="A38" s="54"/>
      <c r="B38" s="54"/>
      <c r="C38" s="54" t="s">
        <v>55</v>
      </c>
      <c r="D38" s="54">
        <v>43.17</v>
      </c>
      <c r="E38" s="54"/>
      <c r="F38" s="54"/>
      <c r="G38" s="54"/>
      <c r="H38" s="54"/>
      <c r="I38" s="54"/>
      <c r="J38" s="72"/>
    </row>
    <row r="39" spans="1:10">
      <c r="A39" s="54"/>
      <c r="B39" s="54"/>
      <c r="C39" s="54"/>
      <c r="D39" s="54">
        <v>81.83</v>
      </c>
      <c r="E39" s="21" t="s">
        <v>51</v>
      </c>
      <c r="F39" s="21"/>
      <c r="G39" s="21" t="s">
        <v>12</v>
      </c>
      <c r="H39" s="21">
        <v>328</v>
      </c>
      <c r="I39" s="24" t="s">
        <v>56</v>
      </c>
      <c r="J39" s="69"/>
    </row>
    <row r="40" spans="1:10">
      <c r="A40" s="54"/>
      <c r="B40" s="54"/>
      <c r="C40" s="57" t="s">
        <v>57</v>
      </c>
      <c r="D40" s="54">
        <v>246.17</v>
      </c>
      <c r="E40" s="21"/>
      <c r="F40" s="21"/>
      <c r="G40" s="21"/>
      <c r="H40" s="21"/>
      <c r="I40" s="24"/>
      <c r="J40" s="72"/>
    </row>
    <row r="41" spans="1:10">
      <c r="A41" s="54"/>
      <c r="B41" s="54"/>
      <c r="C41" s="58"/>
      <c r="D41" s="58">
        <v>3.83000000000001</v>
      </c>
      <c r="E41" s="59" t="s">
        <v>58</v>
      </c>
      <c r="F41" s="60"/>
      <c r="G41" s="57" t="s">
        <v>12</v>
      </c>
      <c r="H41" s="57">
        <v>167.62</v>
      </c>
      <c r="I41" s="57" t="s">
        <v>59</v>
      </c>
      <c r="J41" s="69"/>
    </row>
    <row r="42" spans="1:10">
      <c r="A42" s="54"/>
      <c r="B42" s="54"/>
      <c r="C42" s="57" t="s">
        <v>60</v>
      </c>
      <c r="D42" s="54">
        <v>71.17</v>
      </c>
      <c r="E42" s="61"/>
      <c r="F42" s="62"/>
      <c r="G42" s="63"/>
      <c r="H42" s="63"/>
      <c r="I42" s="63"/>
      <c r="J42" s="77"/>
    </row>
    <row r="43" spans="1:10">
      <c r="A43" s="54"/>
      <c r="B43" s="54"/>
      <c r="C43" s="58"/>
      <c r="D43" s="54">
        <v>34.73</v>
      </c>
      <c r="E43" s="61"/>
      <c r="F43" s="62"/>
      <c r="G43" s="63"/>
      <c r="H43" s="63"/>
      <c r="I43" s="63"/>
      <c r="J43" s="77"/>
    </row>
    <row r="44" spans="1:10">
      <c r="A44" s="54"/>
      <c r="B44" s="54"/>
      <c r="C44" s="63" t="s">
        <v>61</v>
      </c>
      <c r="D44" s="54">
        <v>57.89</v>
      </c>
      <c r="E44" s="64"/>
      <c r="F44" s="65"/>
      <c r="G44" s="58"/>
      <c r="H44" s="58"/>
      <c r="I44" s="58"/>
      <c r="J44" s="72"/>
    </row>
    <row r="45" ht="25" customHeight="1" spans="1:10">
      <c r="A45" s="54"/>
      <c r="B45" s="54"/>
      <c r="C45" s="63"/>
      <c r="D45" s="54">
        <v>21.9</v>
      </c>
      <c r="E45" s="54" t="s">
        <v>30</v>
      </c>
      <c r="F45" s="54"/>
      <c r="G45" s="54" t="s">
        <v>12</v>
      </c>
      <c r="H45" s="54">
        <v>21.9</v>
      </c>
      <c r="I45" s="54" t="s">
        <v>62</v>
      </c>
      <c r="J45" s="28"/>
    </row>
    <row r="46" ht="25" customHeight="1" spans="1:10">
      <c r="A46" s="54"/>
      <c r="B46" s="54"/>
      <c r="C46" s="63"/>
      <c r="D46" s="66">
        <v>7.71</v>
      </c>
      <c r="E46" s="54" t="s">
        <v>63</v>
      </c>
      <c r="F46" s="54"/>
      <c r="G46" s="54" t="s">
        <v>12</v>
      </c>
      <c r="H46" s="66">
        <v>7.71</v>
      </c>
      <c r="I46" s="54" t="s">
        <v>64</v>
      </c>
      <c r="J46" s="28"/>
    </row>
    <row r="47" ht="25" customHeight="1" spans="1:10">
      <c r="A47" s="54"/>
      <c r="B47" s="54"/>
      <c r="C47" s="63"/>
      <c r="D47" s="54">
        <v>2.72</v>
      </c>
      <c r="E47" s="54" t="s">
        <v>48</v>
      </c>
      <c r="F47" s="54"/>
      <c r="G47" s="54" t="s">
        <v>16</v>
      </c>
      <c r="H47" s="54">
        <v>2.72</v>
      </c>
      <c r="I47" s="54" t="s">
        <v>65</v>
      </c>
      <c r="J47" s="28"/>
    </row>
    <row r="48" spans="1:10">
      <c r="A48" s="54"/>
      <c r="B48" s="54"/>
      <c r="C48" s="58"/>
      <c r="D48" s="54">
        <v>15.68</v>
      </c>
      <c r="E48" s="67" t="s">
        <v>66</v>
      </c>
      <c r="F48" s="68"/>
      <c r="G48" s="69" t="s">
        <v>16</v>
      </c>
      <c r="H48" s="69">
        <v>121.58</v>
      </c>
      <c r="I48" s="78" t="s">
        <v>67</v>
      </c>
      <c r="J48" s="69"/>
    </row>
    <row r="49" ht="63" customHeight="1" spans="1:10">
      <c r="A49" s="54"/>
      <c r="B49" s="54"/>
      <c r="C49" s="54" t="s">
        <v>68</v>
      </c>
      <c r="D49" s="54">
        <v>105.9</v>
      </c>
      <c r="E49" s="70"/>
      <c r="F49" s="71"/>
      <c r="G49" s="72"/>
      <c r="H49" s="72"/>
      <c r="I49" s="79"/>
      <c r="J49" s="72"/>
    </row>
    <row r="50" ht="21" customHeight="1" spans="1:10">
      <c r="A50" s="28" t="s">
        <v>69</v>
      </c>
      <c r="B50" s="28"/>
      <c r="C50" s="28"/>
      <c r="D50" s="21">
        <f>SUM(D6:D49)</f>
        <v>2671.32</v>
      </c>
      <c r="E50" s="73"/>
      <c r="F50" s="74"/>
      <c r="G50" s="28"/>
      <c r="H50" s="21">
        <f>SUM(H6:H49)</f>
        <v>2671.32</v>
      </c>
      <c r="I50" s="28"/>
      <c r="J50" s="28"/>
    </row>
  </sheetData>
  <mergeCells count="56">
    <mergeCell ref="A1:J1"/>
    <mergeCell ref="A2:J2"/>
    <mergeCell ref="I3:J3"/>
    <mergeCell ref="E4:I4"/>
    <mergeCell ref="E5:F5"/>
    <mergeCell ref="A6:C6"/>
    <mergeCell ref="E8:F8"/>
    <mergeCell ref="E45:F45"/>
    <mergeCell ref="E46:F46"/>
    <mergeCell ref="E47:F47"/>
    <mergeCell ref="E50:F50"/>
    <mergeCell ref="A14:A19"/>
    <mergeCell ref="A20:A28"/>
    <mergeCell ref="A32:A49"/>
    <mergeCell ref="B14:B19"/>
    <mergeCell ref="B20:B23"/>
    <mergeCell ref="B24:B26"/>
    <mergeCell ref="B27:B28"/>
    <mergeCell ref="B32:B49"/>
    <mergeCell ref="C34:C36"/>
    <mergeCell ref="C38:C39"/>
    <mergeCell ref="C40:C41"/>
    <mergeCell ref="C42:C43"/>
    <mergeCell ref="C44:C48"/>
    <mergeCell ref="D4:D5"/>
    <mergeCell ref="E9:E10"/>
    <mergeCell ref="E11:E12"/>
    <mergeCell ref="E13:E38"/>
    <mergeCell ref="F13:F38"/>
    <mergeCell ref="G6:G7"/>
    <mergeCell ref="G13:G38"/>
    <mergeCell ref="G39:G40"/>
    <mergeCell ref="G41:G44"/>
    <mergeCell ref="G48:G49"/>
    <mergeCell ref="H6:H7"/>
    <mergeCell ref="H13:H38"/>
    <mergeCell ref="H39:H40"/>
    <mergeCell ref="H41:H44"/>
    <mergeCell ref="H48:H49"/>
    <mergeCell ref="I6:I7"/>
    <mergeCell ref="I13:I38"/>
    <mergeCell ref="I39:I40"/>
    <mergeCell ref="I41:I44"/>
    <mergeCell ref="I48:I49"/>
    <mergeCell ref="J4:J5"/>
    <mergeCell ref="J6:J7"/>
    <mergeCell ref="J13:J38"/>
    <mergeCell ref="J39:J40"/>
    <mergeCell ref="J41:J44"/>
    <mergeCell ref="J48:J49"/>
    <mergeCell ref="A4:C5"/>
    <mergeCell ref="E6:F7"/>
    <mergeCell ref="A7:C13"/>
    <mergeCell ref="E39:F40"/>
    <mergeCell ref="E41:F44"/>
    <mergeCell ref="E48:F49"/>
  </mergeCells>
  <pageMargins left="0.472222222222222" right="0.472222222222222" top="0.66875" bottom="0.550694444444444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B29" sqref="B29"/>
    </sheetView>
  </sheetViews>
  <sheetFormatPr defaultColWidth="9" defaultRowHeight="13.5"/>
  <cols>
    <col min="1" max="1" width="20.8916666666667" style="1" customWidth="1"/>
    <col min="2" max="2" width="15.625" style="1" customWidth="1"/>
    <col min="3" max="3" width="19.625" style="1" customWidth="1"/>
    <col min="4" max="4" width="17.1083333333333" style="1" customWidth="1"/>
    <col min="5" max="5" width="20.25" style="1" customWidth="1"/>
    <col min="6" max="6" width="25.75" style="1" customWidth="1"/>
    <col min="7" max="7" width="13" style="1" customWidth="1"/>
    <col min="9" max="9" width="21.375" customWidth="1"/>
    <col min="10" max="10" width="19.25" customWidth="1"/>
  </cols>
  <sheetData>
    <row r="1" ht="18.75" spans="1:7">
      <c r="A1" s="17" t="s">
        <v>70</v>
      </c>
      <c r="B1" s="18"/>
      <c r="C1" s="18"/>
      <c r="D1" s="18"/>
      <c r="E1" s="18"/>
      <c r="F1" s="18"/>
      <c r="G1" s="18"/>
    </row>
    <row r="2" s="15" customFormat="1" ht="27" spans="1:7">
      <c r="A2" s="4" t="s">
        <v>71</v>
      </c>
      <c r="B2" s="4"/>
      <c r="C2" s="4"/>
      <c r="D2" s="4"/>
      <c r="E2" s="4"/>
      <c r="F2" s="4"/>
      <c r="G2" s="4"/>
    </row>
    <row r="3" ht="18.75" spans="1:7">
      <c r="A3" s="19" t="s">
        <v>72</v>
      </c>
      <c r="B3" s="19"/>
      <c r="C3" s="19"/>
      <c r="D3" s="19"/>
      <c r="E3" s="19" t="s">
        <v>73</v>
      </c>
      <c r="F3" s="19"/>
      <c r="G3" s="19"/>
    </row>
    <row r="4" ht="18" customHeight="1" spans="1:11">
      <c r="A4" s="20" t="s">
        <v>74</v>
      </c>
      <c r="B4" s="20" t="s">
        <v>75</v>
      </c>
      <c r="C4" s="20"/>
      <c r="D4" s="20" t="s">
        <v>76</v>
      </c>
      <c r="E4" s="20" t="s">
        <v>77</v>
      </c>
      <c r="F4" s="20" t="s">
        <v>78</v>
      </c>
      <c r="G4" s="20" t="s">
        <v>79</v>
      </c>
      <c r="I4" s="31"/>
      <c r="J4" s="31"/>
      <c r="K4" s="31"/>
    </row>
    <row r="5" s="16" customFormat="1" ht="16" customHeight="1" spans="1:11">
      <c r="A5" s="21" t="s">
        <v>80</v>
      </c>
      <c r="B5" s="21" t="s">
        <v>81</v>
      </c>
      <c r="C5" s="21"/>
      <c r="D5" s="21">
        <v>41.41</v>
      </c>
      <c r="E5" s="22" t="s">
        <v>82</v>
      </c>
      <c r="F5" s="23" t="s">
        <v>83</v>
      </c>
      <c r="G5" s="24" t="s">
        <v>84</v>
      </c>
      <c r="I5" s="32"/>
      <c r="J5" s="32"/>
      <c r="K5" s="32"/>
    </row>
    <row r="6" s="16" customFormat="1" ht="16" customHeight="1" spans="1:11">
      <c r="A6" s="21"/>
      <c r="B6" s="21" t="s">
        <v>85</v>
      </c>
      <c r="C6" s="21"/>
      <c r="D6" s="21">
        <v>42.59</v>
      </c>
      <c r="E6" s="22"/>
      <c r="F6" s="23"/>
      <c r="G6" s="24"/>
      <c r="I6" s="32"/>
      <c r="J6" s="32"/>
      <c r="K6" s="32"/>
    </row>
    <row r="7" s="16" customFormat="1" ht="16" customHeight="1" spans="1:11">
      <c r="A7" s="21" t="s">
        <v>86</v>
      </c>
      <c r="B7" s="21" t="s">
        <v>87</v>
      </c>
      <c r="C7" s="21"/>
      <c r="D7" s="21">
        <v>9.85</v>
      </c>
      <c r="E7" s="22"/>
      <c r="F7" s="23"/>
      <c r="G7" s="24"/>
      <c r="I7" s="32"/>
      <c r="J7" s="32"/>
      <c r="K7" s="32"/>
    </row>
    <row r="8" s="16" customFormat="1" ht="16" customHeight="1" spans="1:11">
      <c r="A8" s="22" t="s">
        <v>84</v>
      </c>
      <c r="B8" s="22" t="s">
        <v>82</v>
      </c>
      <c r="C8" s="25" t="s">
        <v>88</v>
      </c>
      <c r="D8" s="26">
        <v>2.99</v>
      </c>
      <c r="E8" s="22"/>
      <c r="F8" s="23"/>
      <c r="G8" s="24"/>
      <c r="I8" s="32"/>
      <c r="J8" s="32"/>
      <c r="K8" s="32"/>
    </row>
    <row r="9" s="16" customFormat="1" ht="16" customHeight="1" spans="1:11">
      <c r="A9" s="22"/>
      <c r="B9" s="22"/>
      <c r="C9" s="25" t="s">
        <v>89</v>
      </c>
      <c r="D9" s="21">
        <v>2.13</v>
      </c>
      <c r="E9" s="22"/>
      <c r="F9" s="23"/>
      <c r="G9" s="24"/>
      <c r="I9" s="32"/>
      <c r="J9" s="32"/>
      <c r="K9" s="32"/>
    </row>
    <row r="10" s="16" customFormat="1" ht="16" customHeight="1" spans="1:11">
      <c r="A10" s="22"/>
      <c r="B10" s="22"/>
      <c r="C10" s="27" t="s">
        <v>90</v>
      </c>
      <c r="D10" s="21">
        <v>2.71</v>
      </c>
      <c r="E10" s="22"/>
      <c r="F10" s="23"/>
      <c r="G10" s="24"/>
      <c r="I10" s="32"/>
      <c r="J10" s="32"/>
      <c r="K10" s="32"/>
    </row>
    <row r="11" s="16" customFormat="1" ht="16" customHeight="1" spans="1:11">
      <c r="A11" s="22"/>
      <c r="B11" s="22"/>
      <c r="C11" s="27" t="s">
        <v>91</v>
      </c>
      <c r="D11" s="21">
        <v>3.95</v>
      </c>
      <c r="E11" s="22"/>
      <c r="F11" s="23"/>
      <c r="G11" s="24"/>
      <c r="I11" s="32"/>
      <c r="J11" s="32"/>
      <c r="K11" s="32"/>
    </row>
    <row r="12" s="16" customFormat="1" ht="16" customHeight="1" spans="1:11">
      <c r="A12" s="22"/>
      <c r="B12" s="22"/>
      <c r="C12" s="21" t="s">
        <v>92</v>
      </c>
      <c r="D12" s="26">
        <v>11</v>
      </c>
      <c r="E12" s="22"/>
      <c r="F12" s="23"/>
      <c r="G12" s="24"/>
      <c r="I12" s="32"/>
      <c r="J12" s="32"/>
      <c r="K12" s="32"/>
    </row>
    <row r="13" s="16" customFormat="1" ht="16" customHeight="1" spans="1:11">
      <c r="A13" s="22"/>
      <c r="B13" s="22"/>
      <c r="C13" s="21" t="s">
        <v>93</v>
      </c>
      <c r="D13" s="21">
        <v>6.35</v>
      </c>
      <c r="E13" s="22"/>
      <c r="F13" s="23"/>
      <c r="G13" s="24"/>
      <c r="I13" s="32"/>
      <c r="J13" s="32"/>
      <c r="K13" s="32"/>
    </row>
    <row r="14" s="16" customFormat="1" ht="16" customHeight="1" spans="1:11">
      <c r="A14" s="22"/>
      <c r="B14" s="22"/>
      <c r="C14" s="21" t="s">
        <v>94</v>
      </c>
      <c r="D14" s="21">
        <v>4.12</v>
      </c>
      <c r="E14" s="22"/>
      <c r="F14" s="23"/>
      <c r="G14" s="24"/>
      <c r="I14" s="32"/>
      <c r="J14" s="32"/>
      <c r="K14" s="32"/>
    </row>
    <row r="15" s="16" customFormat="1" ht="16" customHeight="1" spans="1:11">
      <c r="A15" s="22"/>
      <c r="B15" s="22"/>
      <c r="C15" s="21" t="s">
        <v>95</v>
      </c>
      <c r="D15" s="21">
        <v>1.84</v>
      </c>
      <c r="E15" s="22"/>
      <c r="F15" s="23"/>
      <c r="G15" s="24"/>
      <c r="I15" s="32"/>
      <c r="J15" s="32"/>
      <c r="K15" s="32"/>
    </row>
    <row r="16" s="16" customFormat="1" ht="16" customHeight="1" spans="1:11">
      <c r="A16" s="22"/>
      <c r="B16" s="22"/>
      <c r="C16" s="21" t="s">
        <v>96</v>
      </c>
      <c r="D16" s="21">
        <v>11.71</v>
      </c>
      <c r="E16" s="22"/>
      <c r="F16" s="23"/>
      <c r="G16" s="24"/>
      <c r="I16" s="32"/>
      <c r="J16" s="32"/>
      <c r="K16" s="32"/>
    </row>
    <row r="17" s="16" customFormat="1" ht="16" customHeight="1" spans="1:11">
      <c r="A17" s="22"/>
      <c r="B17" s="22"/>
      <c r="C17" s="21" t="s">
        <v>97</v>
      </c>
      <c r="D17" s="21">
        <v>19.74</v>
      </c>
      <c r="E17" s="22"/>
      <c r="F17" s="23"/>
      <c r="G17" s="24"/>
      <c r="I17" s="32"/>
      <c r="J17" s="32"/>
      <c r="K17" s="32"/>
    </row>
    <row r="18" s="16" customFormat="1" ht="16" customHeight="1" spans="1:11">
      <c r="A18" s="22"/>
      <c r="B18" s="22"/>
      <c r="C18" s="21" t="s">
        <v>98</v>
      </c>
      <c r="D18" s="21">
        <v>37.46</v>
      </c>
      <c r="E18" s="22"/>
      <c r="F18" s="23"/>
      <c r="G18" s="24"/>
      <c r="I18" s="32"/>
      <c r="J18" s="32"/>
      <c r="K18" s="32"/>
    </row>
    <row r="19" s="16" customFormat="1" ht="16" customHeight="1" spans="1:7">
      <c r="A19" s="22"/>
      <c r="B19" s="22"/>
      <c r="C19" s="21" t="s">
        <v>99</v>
      </c>
      <c r="D19" s="21">
        <v>4.22</v>
      </c>
      <c r="E19" s="22"/>
      <c r="F19" s="23"/>
      <c r="G19" s="24"/>
    </row>
    <row r="20" s="16" customFormat="1" ht="16" customHeight="1" spans="1:7">
      <c r="A20" s="22"/>
      <c r="B20" s="22"/>
      <c r="C20" s="21" t="s">
        <v>100</v>
      </c>
      <c r="D20" s="21">
        <v>13.63</v>
      </c>
      <c r="E20" s="22"/>
      <c r="F20" s="23"/>
      <c r="G20" s="24"/>
    </row>
    <row r="21" s="16" customFormat="1" ht="16" customHeight="1" spans="1:7">
      <c r="A21" s="22"/>
      <c r="B21" s="22"/>
      <c r="C21" s="21" t="s">
        <v>101</v>
      </c>
      <c r="D21" s="21">
        <v>2.19</v>
      </c>
      <c r="E21" s="22"/>
      <c r="F21" s="23"/>
      <c r="G21" s="24"/>
    </row>
    <row r="22" s="16" customFormat="1" ht="16" customHeight="1" spans="1:7">
      <c r="A22" s="22"/>
      <c r="B22" s="22"/>
      <c r="C22" s="21"/>
      <c r="D22" s="21">
        <v>1.88</v>
      </c>
      <c r="E22" s="22"/>
      <c r="F22" s="23"/>
      <c r="G22" s="24"/>
    </row>
    <row r="23" s="16" customFormat="1" ht="16" customHeight="1" spans="1:7">
      <c r="A23" s="22"/>
      <c r="B23" s="22"/>
      <c r="C23" s="21" t="s">
        <v>102</v>
      </c>
      <c r="D23" s="21">
        <v>13.15</v>
      </c>
      <c r="E23" s="22"/>
      <c r="F23" s="23"/>
      <c r="G23" s="24"/>
    </row>
    <row r="24" s="16" customFormat="1" ht="16" customHeight="1" spans="1:7">
      <c r="A24" s="22"/>
      <c r="B24" s="22"/>
      <c r="C24" s="21"/>
      <c r="D24" s="21">
        <v>2.4</v>
      </c>
      <c r="E24" s="22"/>
      <c r="F24" s="23"/>
      <c r="G24" s="24"/>
    </row>
    <row r="25" s="16" customFormat="1" ht="16" customHeight="1" spans="1:7">
      <c r="A25" s="22"/>
      <c r="B25" s="22" t="s">
        <v>103</v>
      </c>
      <c r="C25" s="22"/>
      <c r="D25" s="22">
        <v>17.43</v>
      </c>
      <c r="E25" s="28" t="s">
        <v>104</v>
      </c>
      <c r="F25" s="29" t="s">
        <v>105</v>
      </c>
      <c r="G25" s="24"/>
    </row>
    <row r="26" s="16" customFormat="1" ht="16" customHeight="1" spans="1:7">
      <c r="A26" s="22"/>
      <c r="B26" s="22"/>
      <c r="C26" s="22"/>
      <c r="D26" s="22"/>
      <c r="E26" s="30" t="s">
        <v>106</v>
      </c>
      <c r="F26" s="30" t="s">
        <v>107</v>
      </c>
      <c r="G26" s="24"/>
    </row>
    <row r="27" s="16" customFormat="1" ht="16" customHeight="1" spans="1:7">
      <c r="A27" s="22" t="s">
        <v>69</v>
      </c>
      <c r="B27" s="22"/>
      <c r="C27" s="22"/>
      <c r="D27" s="21">
        <f>SUM(D5:D26)</f>
        <v>252.75</v>
      </c>
      <c r="E27" s="21" t="s">
        <v>69</v>
      </c>
      <c r="F27" s="21">
        <v>252.75</v>
      </c>
      <c r="G27" s="21"/>
    </row>
  </sheetData>
  <mergeCells count="18">
    <mergeCell ref="A2:G2"/>
    <mergeCell ref="A3:D3"/>
    <mergeCell ref="E3:G3"/>
    <mergeCell ref="B4:C4"/>
    <mergeCell ref="B5:C5"/>
    <mergeCell ref="B6:C6"/>
    <mergeCell ref="B7:C7"/>
    <mergeCell ref="A27:C27"/>
    <mergeCell ref="A5:A6"/>
    <mergeCell ref="A8:A26"/>
    <mergeCell ref="B8:B24"/>
    <mergeCell ref="C21:C22"/>
    <mergeCell ref="C23:C24"/>
    <mergeCell ref="D25:D26"/>
    <mergeCell ref="E5:E24"/>
    <mergeCell ref="F5:F24"/>
    <mergeCell ref="G5:G24"/>
    <mergeCell ref="B25:C2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6" sqref="B6:B9"/>
    </sheetView>
  </sheetViews>
  <sheetFormatPr defaultColWidth="9" defaultRowHeight="13.5" outlineLevelCol="7"/>
  <cols>
    <col min="1" max="1" width="15.375" style="1" customWidth="1"/>
    <col min="2" max="2" width="13" style="1" customWidth="1"/>
    <col min="3" max="3" width="19.625" style="1" customWidth="1"/>
    <col min="4" max="4" width="14" style="1" customWidth="1"/>
    <col min="5" max="6" width="17.4416666666667" style="1" customWidth="1"/>
    <col min="7" max="7" width="16.125" style="1" customWidth="1"/>
    <col min="8" max="8" width="13" style="1" customWidth="1"/>
  </cols>
  <sheetData>
    <row r="1" ht="18.75" spans="1:8">
      <c r="A1" s="2" t="s">
        <v>108</v>
      </c>
      <c r="B1" s="3"/>
      <c r="C1" s="3"/>
      <c r="D1" s="3"/>
      <c r="E1" s="3"/>
      <c r="F1" s="3"/>
      <c r="G1" s="3"/>
      <c r="H1" s="3"/>
    </row>
    <row r="2" ht="27" spans="1:8">
      <c r="A2" s="4" t="s">
        <v>109</v>
      </c>
      <c r="B2" s="4"/>
      <c r="C2" s="4"/>
      <c r="D2" s="4"/>
      <c r="E2" s="4"/>
      <c r="F2" s="4"/>
      <c r="G2" s="4"/>
      <c r="H2" s="4"/>
    </row>
    <row r="3" ht="27" spans="1:8">
      <c r="A3" s="4"/>
      <c r="B3" s="4"/>
      <c r="C3" s="4"/>
      <c r="D3" s="4"/>
      <c r="E3" s="4"/>
      <c r="F3" s="4"/>
      <c r="G3" s="4"/>
      <c r="H3" s="4"/>
    </row>
    <row r="4" ht="36.75" customHeight="1" spans="1:8">
      <c r="A4" s="5" t="s">
        <v>72</v>
      </c>
      <c r="B4" s="5"/>
      <c r="C4" s="5"/>
      <c r="D4" s="5"/>
      <c r="E4" s="5" t="s">
        <v>73</v>
      </c>
      <c r="F4" s="5"/>
      <c r="G4" s="5"/>
      <c r="H4" s="5"/>
    </row>
    <row r="5" ht="36.75" customHeight="1" spans="1:8">
      <c r="A5" s="6" t="s">
        <v>110</v>
      </c>
      <c r="B5" s="6" t="s">
        <v>75</v>
      </c>
      <c r="C5" s="6" t="s">
        <v>111</v>
      </c>
      <c r="D5" s="6" t="s">
        <v>76</v>
      </c>
      <c r="E5" s="6" t="s">
        <v>77</v>
      </c>
      <c r="F5" s="6" t="s">
        <v>9</v>
      </c>
      <c r="G5" s="6" t="s">
        <v>3</v>
      </c>
      <c r="H5" s="6" t="s">
        <v>79</v>
      </c>
    </row>
    <row r="6" ht="36.75" customHeight="1" spans="1:8">
      <c r="A6" s="7" t="s">
        <v>84</v>
      </c>
      <c r="B6" s="7" t="s">
        <v>30</v>
      </c>
      <c r="C6" s="8" t="s">
        <v>112</v>
      </c>
      <c r="D6" s="8">
        <v>7.6</v>
      </c>
      <c r="E6" s="7" t="s">
        <v>63</v>
      </c>
      <c r="F6" s="7" t="s">
        <v>113</v>
      </c>
      <c r="G6" s="7">
        <v>11.4</v>
      </c>
      <c r="H6" s="9"/>
    </row>
    <row r="7" ht="36.75" customHeight="1" spans="1:8">
      <c r="A7" s="10"/>
      <c r="B7" s="10"/>
      <c r="C7" s="8" t="s">
        <v>114</v>
      </c>
      <c r="D7" s="8">
        <v>3.8</v>
      </c>
      <c r="E7" s="11"/>
      <c r="F7" s="11"/>
      <c r="G7" s="11"/>
      <c r="H7" s="9"/>
    </row>
    <row r="8" ht="36.75" customHeight="1" spans="1:8">
      <c r="A8" s="10"/>
      <c r="B8" s="10"/>
      <c r="C8" s="8" t="s">
        <v>115</v>
      </c>
      <c r="D8" s="8">
        <v>12</v>
      </c>
      <c r="E8" s="8" t="s">
        <v>63</v>
      </c>
      <c r="F8" s="8" t="s">
        <v>115</v>
      </c>
      <c r="G8" s="8">
        <v>12</v>
      </c>
      <c r="H8" s="9"/>
    </row>
    <row r="9" ht="36.75" customHeight="1" spans="1:8">
      <c r="A9" s="10"/>
      <c r="B9" s="11"/>
      <c r="C9" s="8" t="s">
        <v>116</v>
      </c>
      <c r="D9" s="8">
        <v>4.5</v>
      </c>
      <c r="E9" s="8" t="s">
        <v>63</v>
      </c>
      <c r="F9" s="8" t="s">
        <v>117</v>
      </c>
      <c r="G9" s="8">
        <v>4.5</v>
      </c>
      <c r="H9" s="9"/>
    </row>
    <row r="10" ht="36.75" customHeight="1" spans="1:8">
      <c r="A10" s="10"/>
      <c r="B10" s="8" t="s">
        <v>51</v>
      </c>
      <c r="C10" s="8" t="s">
        <v>118</v>
      </c>
      <c r="D10" s="8">
        <v>105.9</v>
      </c>
      <c r="E10" s="8" t="s">
        <v>51</v>
      </c>
      <c r="F10" s="8" t="s">
        <v>119</v>
      </c>
      <c r="G10" s="8">
        <v>105.9</v>
      </c>
      <c r="H10" s="9"/>
    </row>
    <row r="11" ht="36.75" customHeight="1" spans="1:8">
      <c r="A11" s="10"/>
      <c r="B11" s="8"/>
      <c r="C11" s="12" t="s">
        <v>120</v>
      </c>
      <c r="D11" s="13">
        <v>105.9</v>
      </c>
      <c r="E11" s="8" t="s">
        <v>51</v>
      </c>
      <c r="F11" s="8" t="s">
        <v>121</v>
      </c>
      <c r="G11" s="8">
        <v>105.9</v>
      </c>
      <c r="H11" s="9"/>
    </row>
    <row r="12" ht="36.75" customHeight="1" spans="1:8">
      <c r="A12" s="11"/>
      <c r="B12" s="8"/>
      <c r="C12" s="14" t="s">
        <v>69</v>
      </c>
      <c r="D12" s="8">
        <f>SUM(D6:D11)</f>
        <v>239.7</v>
      </c>
      <c r="E12" s="8"/>
      <c r="F12" s="8" t="s">
        <v>69</v>
      </c>
      <c r="G12" s="8">
        <f>SUM(G6:G11)</f>
        <v>239.7</v>
      </c>
      <c r="H12" s="9"/>
    </row>
  </sheetData>
  <mergeCells count="9">
    <mergeCell ref="B1:H1"/>
    <mergeCell ref="A2:H2"/>
    <mergeCell ref="A4:D4"/>
    <mergeCell ref="E4:H4"/>
    <mergeCell ref="A6:A12"/>
    <mergeCell ref="B6:B9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淡然</cp:lastModifiedBy>
  <dcterms:created xsi:type="dcterms:W3CDTF">2019-05-28T07:53:00Z</dcterms:created>
  <dcterms:modified xsi:type="dcterms:W3CDTF">2019-10-16T08:14:56Z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