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" sheetId="6" r:id="rId1"/>
    <sheet name="租赁" sheetId="4" r:id="rId2"/>
    <sheet name="管理" sheetId="5" r:id="rId3"/>
  </sheets>
  <definedNames>
    <definedName name="_xlnm._FilterDatabase" localSheetId="1" hidden="1">租赁!$A$3:$XEB$41</definedName>
    <definedName name="_xlnm._FilterDatabase" localSheetId="2" hidden="1">管理!$3:$34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<sst xmlns="http://schemas.openxmlformats.org/spreadsheetml/2006/main" count="602" uniqueCount="236">
  <si>
    <t>魏县魏邦创业孵化基地有限公司运营单位申请2025年2－6月有关补贴资金明细表</t>
  </si>
  <si>
    <t>制表单位：魏县人力资源和社会保障局                                                  单位：户、元</t>
  </si>
  <si>
    <t>序号</t>
  </si>
  <si>
    <t>创业孵化基地名称</t>
  </si>
  <si>
    <t>申请补贴资金类别</t>
  </si>
  <si>
    <t>创业实体户数</t>
  </si>
  <si>
    <t>补贴金额</t>
  </si>
  <si>
    <t>为县本级创业孵化基地本次申请各项补贴资金总计</t>
  </si>
  <si>
    <t>——</t>
  </si>
  <si>
    <t>魏县魏邦创业孵化基地有限公司</t>
  </si>
  <si>
    <t>场地租赁补贴</t>
  </si>
  <si>
    <t>管理服务补贴</t>
  </si>
  <si>
    <t>合            计</t>
  </si>
  <si>
    <t>魏县魏邦创业孵化基地入驻创业实体
关于申请2025年2月--6月租赁补贴资金明细表</t>
  </si>
  <si>
    <t xml:space="preserve">创业孵化基地运营单位名称:(盖章）                                                  
单位：人、平方米、元 </t>
  </si>
  <si>
    <t>制表时间：2025年10月9日</t>
  </si>
  <si>
    <t>房间号</t>
  </si>
  <si>
    <t>姓名</t>
  </si>
  <si>
    <t>身份证号</t>
  </si>
  <si>
    <t>创业就业证号</t>
  </si>
  <si>
    <t>联系方式</t>
  </si>
  <si>
    <t>房间
面积</t>
  </si>
  <si>
    <t>入驻协议
签订时间</t>
  </si>
  <si>
    <t>营业执照
办理时间</t>
  </si>
  <si>
    <t>场地补贴  开始时间</t>
  </si>
  <si>
    <t>场地补贴  终止时间</t>
  </si>
  <si>
    <t>计租
面积</t>
  </si>
  <si>
    <t>补贴
标准</t>
  </si>
  <si>
    <t>核准 天数</t>
  </si>
  <si>
    <t>90%租赁补贴</t>
  </si>
  <si>
    <t>备注</t>
  </si>
  <si>
    <t>张志红</t>
  </si>
  <si>
    <t>13043419*******024</t>
  </si>
  <si>
    <t>1304340022000791</t>
  </si>
  <si>
    <t>155****0211</t>
  </si>
  <si>
    <t>2022.09.29</t>
  </si>
  <si>
    <t>2022.08.30</t>
  </si>
  <si>
    <t>2025.02.17</t>
  </si>
  <si>
    <t>2025.06.30</t>
  </si>
  <si>
    <t>袁俊捧</t>
  </si>
  <si>
    <t>13043419*******226</t>
  </si>
  <si>
    <t>1304340022001398</t>
  </si>
  <si>
    <t>152****5137</t>
  </si>
  <si>
    <t>2023.03.27</t>
  </si>
  <si>
    <t>2022.11.02</t>
  </si>
  <si>
    <t>董亚朋</t>
  </si>
  <si>
    <t>13043419*******216</t>
  </si>
  <si>
    <t>1304340023002106</t>
  </si>
  <si>
    <t>192****8803</t>
  </si>
  <si>
    <t>2023.12.29</t>
  </si>
  <si>
    <t>2023.11.02</t>
  </si>
  <si>
    <t>栗秀利</t>
  </si>
  <si>
    <t>13043419*******829</t>
  </si>
  <si>
    <t>1304340021001537</t>
  </si>
  <si>
    <t>157****6293</t>
  </si>
  <si>
    <t>2022.05.30</t>
  </si>
  <si>
    <t>2021.11.22</t>
  </si>
  <si>
    <t>2025.04.30</t>
  </si>
  <si>
    <t>308</t>
  </si>
  <si>
    <t>张文利</t>
  </si>
  <si>
    <t>13043419*******94X</t>
  </si>
  <si>
    <t>1304340022000215</t>
  </si>
  <si>
    <t>157****2514</t>
  </si>
  <si>
    <t>2022.05.23</t>
  </si>
  <si>
    <t>邵丽红</t>
  </si>
  <si>
    <t>13043419*******26</t>
  </si>
  <si>
    <t>1304340022001176</t>
  </si>
  <si>
    <t>132****6976</t>
  </si>
  <si>
    <t>2022.10.14</t>
  </si>
  <si>
    <t>常海清</t>
  </si>
  <si>
    <t>13043419*******530</t>
  </si>
  <si>
    <t>1304340022000323</t>
  </si>
  <si>
    <t>151****0004</t>
  </si>
  <si>
    <t>2022.06.29</t>
  </si>
  <si>
    <t>田晓光</t>
  </si>
  <si>
    <t>13043419*******134</t>
  </si>
  <si>
    <t>1304340021001701</t>
  </si>
  <si>
    <t>158****4481</t>
  </si>
  <si>
    <t>2021.12.21</t>
  </si>
  <si>
    <t>黄艳丽</t>
  </si>
  <si>
    <t>13043419*******823</t>
  </si>
  <si>
    <t>1304340022000678</t>
  </si>
  <si>
    <t>151****4213</t>
  </si>
  <si>
    <t>祝君豪</t>
  </si>
  <si>
    <t>13042420*******416</t>
  </si>
  <si>
    <t>1304340025000392</t>
  </si>
  <si>
    <t>193****6673</t>
  </si>
  <si>
    <t>2025.06.12</t>
  </si>
  <si>
    <t>2025.04.18</t>
  </si>
  <si>
    <t>王鑫鑫</t>
  </si>
  <si>
    <t>13043420*******627</t>
  </si>
  <si>
    <t>1304340025000399</t>
  </si>
  <si>
    <t>173****1627</t>
  </si>
  <si>
    <t>2025.05.23</t>
  </si>
  <si>
    <t>2025.04.27</t>
  </si>
  <si>
    <t>王瑞强</t>
  </si>
  <si>
    <t>13042419*******210</t>
  </si>
  <si>
    <t>1304340025000401</t>
  </si>
  <si>
    <t>131****9994</t>
  </si>
  <si>
    <t>米胜涛</t>
  </si>
  <si>
    <t>13042419*******618</t>
  </si>
  <si>
    <t>1304340025000391</t>
  </si>
  <si>
    <t>199****4777</t>
  </si>
  <si>
    <t>阴微红</t>
  </si>
  <si>
    <t>13043219*******31X</t>
  </si>
  <si>
    <t>1304340023000493</t>
  </si>
  <si>
    <t>186****8823</t>
  </si>
  <si>
    <t>2023.06.27</t>
  </si>
  <si>
    <t>2023.06.07</t>
  </si>
  <si>
    <t>姜建飞</t>
  </si>
  <si>
    <t>13042319*******914</t>
  </si>
  <si>
    <t>1304340025000135</t>
  </si>
  <si>
    <t>185****4119</t>
  </si>
  <si>
    <t>2025.02.24</t>
  </si>
  <si>
    <t>王晓雨</t>
  </si>
  <si>
    <t>13043419*******220</t>
  </si>
  <si>
    <t>1304340016000210</t>
  </si>
  <si>
    <t>187****1230</t>
  </si>
  <si>
    <t>2024.08.01</t>
  </si>
  <si>
    <t>栗俊娜</t>
  </si>
  <si>
    <t>13043419*******02X</t>
  </si>
  <si>
    <t>1304340022001140</t>
  </si>
  <si>
    <t>135****9039</t>
  </si>
  <si>
    <t>2023.04.26</t>
  </si>
  <si>
    <t>2022.10.11</t>
  </si>
  <si>
    <t>罗全育</t>
  </si>
  <si>
    <t>62052419*******976</t>
  </si>
  <si>
    <t>1304340024000788</t>
  </si>
  <si>
    <t>176****7549</t>
  </si>
  <si>
    <t>2024.07.03</t>
  </si>
  <si>
    <t>2024.05.27</t>
  </si>
  <si>
    <t>杨晓艳</t>
  </si>
  <si>
    <t>13043419*******705</t>
  </si>
  <si>
    <t>1304340022001469</t>
  </si>
  <si>
    <t>133****2985</t>
  </si>
  <si>
    <t>2022.11.15</t>
  </si>
  <si>
    <t>刘建勇</t>
  </si>
  <si>
    <t>13043420*******010</t>
  </si>
  <si>
    <t>1304340024001190</t>
  </si>
  <si>
    <t>150****0317</t>
  </si>
  <si>
    <t>2024.08.22</t>
  </si>
  <si>
    <t>刘惠敏</t>
  </si>
  <si>
    <t>13043419*******228</t>
  </si>
  <si>
    <t>1304340023000161</t>
  </si>
  <si>
    <t>150****3765</t>
  </si>
  <si>
    <t>2023.02.27</t>
  </si>
  <si>
    <t>马南南</t>
  </si>
  <si>
    <t>13043419*******079</t>
  </si>
  <si>
    <t>1304340022000830</t>
  </si>
  <si>
    <t>158****3825</t>
  </si>
  <si>
    <t>2022.09.07</t>
  </si>
  <si>
    <t>连海华</t>
  </si>
  <si>
    <t>13043419*******736</t>
  </si>
  <si>
    <t>1304340022001214</t>
  </si>
  <si>
    <t>176****8171</t>
  </si>
  <si>
    <t>2022.10.13</t>
  </si>
  <si>
    <t>410</t>
  </si>
  <si>
    <t>栗志强</t>
  </si>
  <si>
    <t>13043419*******835</t>
  </si>
  <si>
    <t>1304340021001583</t>
  </si>
  <si>
    <t>138****9613</t>
  </si>
  <si>
    <t>2021.11.02</t>
  </si>
  <si>
    <t>任泽英</t>
  </si>
  <si>
    <t>13043419*******640</t>
  </si>
  <si>
    <t>1304340022000022</t>
  </si>
  <si>
    <t>151****2287</t>
  </si>
  <si>
    <t>马庆辉</t>
  </si>
  <si>
    <t>13043419*******413</t>
  </si>
  <si>
    <t>1304340022001397</t>
  </si>
  <si>
    <t>182****5226</t>
  </si>
  <si>
    <t>413</t>
  </si>
  <si>
    <t>纪志峰</t>
  </si>
  <si>
    <t>13043419*******674</t>
  </si>
  <si>
    <t>1304340022000122</t>
  </si>
  <si>
    <t>186****3930</t>
  </si>
  <si>
    <t>2022.03.09</t>
  </si>
  <si>
    <t>封梦娟</t>
  </si>
  <si>
    <t>13043419*******945</t>
  </si>
  <si>
    <t>1304340023000187</t>
  </si>
  <si>
    <t>132****8886</t>
  </si>
  <si>
    <t>2023.03.09</t>
  </si>
  <si>
    <t>陈  明</t>
  </si>
  <si>
    <t>13042820*******325</t>
  </si>
  <si>
    <t>1304340023002143</t>
  </si>
  <si>
    <t>186****0793</t>
  </si>
  <si>
    <t>2023.11.09</t>
  </si>
  <si>
    <t>李  慧</t>
  </si>
  <si>
    <t>13043419*******026</t>
  </si>
  <si>
    <t>1304340022000783</t>
  </si>
  <si>
    <t>150****9603</t>
  </si>
  <si>
    <t>2022.08.29</t>
  </si>
  <si>
    <t>418</t>
  </si>
  <si>
    <t>蔡路宇</t>
  </si>
  <si>
    <t>13043419*******411</t>
  </si>
  <si>
    <t>1304340023000519</t>
  </si>
  <si>
    <t>157****0765</t>
  </si>
  <si>
    <t>2023.06.15</t>
  </si>
  <si>
    <t>韩  磊</t>
  </si>
  <si>
    <t>13043419*******412</t>
  </si>
  <si>
    <t>1304340021000403</t>
  </si>
  <si>
    <t>153****7984</t>
  </si>
  <si>
    <t>2024.03.07</t>
  </si>
  <si>
    <t>2024.01.08</t>
  </si>
  <si>
    <t>2025.03.15</t>
  </si>
  <si>
    <t>王少英</t>
  </si>
  <si>
    <t>13043419*******820</t>
  </si>
  <si>
    <t>1304340023000348</t>
  </si>
  <si>
    <t>173****3196</t>
  </si>
  <si>
    <t>2023.04.21</t>
  </si>
  <si>
    <t>高合兵</t>
  </si>
  <si>
    <t>13043419*******616</t>
  </si>
  <si>
    <t>1304340022001376</t>
  </si>
  <si>
    <t>151****9489</t>
  </si>
  <si>
    <t>段中海</t>
  </si>
  <si>
    <t>13043419*******239</t>
  </si>
  <si>
    <t>1304340022000480</t>
  </si>
  <si>
    <t>155****5067</t>
  </si>
  <si>
    <t>2022.09.14</t>
  </si>
  <si>
    <t>韩晓亮</t>
  </si>
  <si>
    <t>13043419*******637</t>
  </si>
  <si>
    <t>1304340022001396</t>
  </si>
  <si>
    <t>151****4400</t>
  </si>
  <si>
    <t>2022.11.04</t>
  </si>
  <si>
    <t>518</t>
  </si>
  <si>
    <t>陈  凯</t>
  </si>
  <si>
    <t>13043419*******019</t>
  </si>
  <si>
    <t>1304340023002288</t>
  </si>
  <si>
    <t>189****3586</t>
  </si>
  <si>
    <t>2023.12.26</t>
  </si>
  <si>
    <t>合                   计</t>
  </si>
  <si>
    <t>制表人：陈秀凤</t>
  </si>
  <si>
    <t xml:space="preserve">      审核人：刘文杰</t>
  </si>
  <si>
    <t>魏县魏邦创业孵化基地入驻创业实体
关于申请2025年2月--6月管理服务费补贴资金明细表</t>
  </si>
  <si>
    <t>管理补贴  开始时间</t>
  </si>
  <si>
    <t>管理补贴  终止时间</t>
  </si>
  <si>
    <t>90%管理补贴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</si>
</sst>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  <numFmt numFmtId="178" formatCode="0_ "/>
    <numFmt numFmtId="179" formatCode="0.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2"/>
      <color theme="1"/>
      <name val="仿宋"/>
      <charset val="134"/>
    </font>
    <font>
      <b/>
      <sz val="18"/>
      <color theme="1"/>
      <name val="方正小标宋简体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>
      <alignment vertical="center"/>
    </xf>
    <xf numFmtId="0" fontId="2" fillId="0" borderId="0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E11" sqref="E11"/>
    </sheetView>
  </sheetViews>
  <sheetFormatPr defaultColWidth="9" defaultRowHeight="13.5" outlineLevelRow="6" outlineLevelCol="4"/>
  <cols>
    <col min="1" max="1" width="6.625" style="64" customWidth="1"/>
    <col min="2" max="2" width="59.75" style="64" customWidth="1"/>
    <col min="3" max="3" width="23.5" style="64" customWidth="1"/>
    <col min="4" max="4" width="19" style="64" customWidth="1"/>
    <col min="5" max="5" width="22.125" style="64" customWidth="1"/>
    <col min="6" max="16384" width="9" style="64"/>
  </cols>
  <sheetData>
    <row r="1" s="64" customFormat="1" ht="77" customHeight="1" spans="1:5">
      <c r="A1" s="65" t="s">
        <v>0</v>
      </c>
      <c r="B1" s="65"/>
      <c r="C1" s="65"/>
      <c r="D1" s="65"/>
      <c r="E1" s="65"/>
    </row>
    <row r="2" s="64" customFormat="1" ht="52" customHeight="1" spans="1:5">
      <c r="A2" s="66" t="s">
        <v>1</v>
      </c>
      <c r="B2" s="66"/>
      <c r="C2" s="66"/>
      <c r="D2" s="66"/>
      <c r="E2" s="66"/>
    </row>
    <row r="3" s="64" customFormat="1" ht="54" customHeight="1" spans="1:5">
      <c r="A3" s="67" t="s">
        <v>2</v>
      </c>
      <c r="B3" s="67" t="s">
        <v>3</v>
      </c>
      <c r="C3" s="67" t="s">
        <v>4</v>
      </c>
      <c r="D3" s="67" t="s">
        <v>5</v>
      </c>
      <c r="E3" s="67" t="s">
        <v>6</v>
      </c>
    </row>
    <row r="4" s="64" customFormat="1" ht="54" customHeight="1" spans="1:5">
      <c r="A4" s="67"/>
      <c r="B4" s="67" t="s">
        <v>7</v>
      </c>
      <c r="C4" s="67" t="s">
        <v>8</v>
      </c>
      <c r="D4" s="67"/>
      <c r="E4" s="67">
        <f>E7</f>
        <v>229843</v>
      </c>
    </row>
    <row r="5" s="64" customFormat="1" ht="54" customHeight="1" spans="1:5">
      <c r="A5" s="68">
        <v>1</v>
      </c>
      <c r="B5" s="69" t="s">
        <v>9</v>
      </c>
      <c r="C5" s="70" t="s">
        <v>10</v>
      </c>
      <c r="D5" s="67">
        <v>37</v>
      </c>
      <c r="E5" s="67">
        <v>191543</v>
      </c>
    </row>
    <row r="6" s="64" customFormat="1" ht="54" customHeight="1" spans="1:5">
      <c r="A6" s="71"/>
      <c r="B6" s="72"/>
      <c r="C6" s="70" t="s">
        <v>11</v>
      </c>
      <c r="D6" s="67">
        <v>30</v>
      </c>
      <c r="E6" s="67">
        <v>38300</v>
      </c>
    </row>
    <row r="7" s="64" customFormat="1" ht="49" customHeight="1" spans="1:5">
      <c r="A7" s="73" t="s">
        <v>12</v>
      </c>
      <c r="B7" s="74"/>
      <c r="C7" s="70"/>
      <c r="D7" s="67" t="s">
        <v>8</v>
      </c>
      <c r="E7" s="67">
        <f>SUM(E5:E6)</f>
        <v>229843</v>
      </c>
    </row>
  </sheetData>
  <mergeCells count="5">
    <mergeCell ref="A1:E1"/>
    <mergeCell ref="A2:E2"/>
    <mergeCell ref="A7:C7"/>
    <mergeCell ref="A5:A6"/>
    <mergeCell ref="B5:B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B42"/>
  <sheetViews>
    <sheetView view="pageBreakPreview" zoomScaleNormal="100" workbookViewId="0">
      <selection activeCell="H3" sqref="H3"/>
    </sheetView>
  </sheetViews>
  <sheetFormatPr defaultColWidth="9" defaultRowHeight="14.25"/>
  <cols>
    <col min="1" max="1" width="6" style="4" customWidth="1"/>
    <col min="2" max="2" width="5.75" style="4" customWidth="1"/>
    <col min="3" max="3" width="7.375" style="4" customWidth="1"/>
    <col min="4" max="4" width="21" style="4" customWidth="1"/>
    <col min="5" max="5" width="18.625" style="4" customWidth="1"/>
    <col min="6" max="6" width="13.5" style="4" customWidth="1"/>
    <col min="7" max="7" width="7.375" style="4" customWidth="1"/>
    <col min="8" max="10" width="12.625" style="4" customWidth="1"/>
    <col min="11" max="11" width="12.625" style="5" customWidth="1"/>
    <col min="12" max="12" width="7" style="4" customWidth="1"/>
    <col min="13" max="13" width="5.25" style="4" customWidth="1"/>
    <col min="14" max="14" width="7.375" style="4" customWidth="1"/>
    <col min="15" max="15" width="7.375" style="6" customWidth="1"/>
    <col min="16" max="16" width="6.5" style="1" customWidth="1"/>
    <col min="17" max="16356" width="9" style="1"/>
    <col min="16357" max="16384" width="9" style="7"/>
  </cols>
  <sheetData>
    <row r="1" ht="62" customHeight="1" spans="1:16">
      <c r="A1" s="8" t="s">
        <v>13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4" customHeight="1" spans="1:16">
      <c r="A2" s="9" t="s">
        <v>14</v>
      </c>
      <c r="B2" s="9"/>
      <c r="C2" s="9"/>
      <c r="D2" s="9"/>
      <c r="E2" s="9"/>
      <c r="F2" s="10"/>
      <c r="G2" s="10"/>
      <c r="H2" s="10"/>
      <c r="I2" s="10"/>
      <c r="J2" s="10"/>
      <c r="K2" s="59" t="s">
        <v>15</v>
      </c>
      <c r="L2" s="59"/>
      <c r="M2" s="59"/>
      <c r="N2" s="59"/>
      <c r="O2" s="59"/>
      <c r="P2" s="59"/>
    </row>
    <row r="3" s="2" customFormat="1" ht="36" customHeight="1" spans="1:16356">
      <c r="A3" s="11" t="s">
        <v>2</v>
      </c>
      <c r="B3" s="12" t="s">
        <v>16</v>
      </c>
      <c r="C3" s="11" t="s">
        <v>17</v>
      </c>
      <c r="D3" s="11" t="s">
        <v>18</v>
      </c>
      <c r="E3" s="11" t="s">
        <v>19</v>
      </c>
      <c r="F3" s="12" t="s">
        <v>20</v>
      </c>
      <c r="G3" s="56" t="s">
        <v>21</v>
      </c>
      <c r="H3" s="13" t="s">
        <v>22</v>
      </c>
      <c r="I3" s="12" t="s">
        <v>23</v>
      </c>
      <c r="J3" s="13" t="s">
        <v>24</v>
      </c>
      <c r="K3" s="13" t="s">
        <v>25</v>
      </c>
      <c r="L3" s="56" t="s">
        <v>26</v>
      </c>
      <c r="M3" s="60" t="s">
        <v>27</v>
      </c>
      <c r="N3" s="45" t="s">
        <v>28</v>
      </c>
      <c r="O3" s="46" t="s">
        <v>29</v>
      </c>
      <c r="P3" s="45" t="s">
        <v>30</v>
      </c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</row>
    <row r="4" s="2" customFormat="1" ht="23" customHeight="1" spans="1:16356">
      <c r="A4" s="14">
        <v>1</v>
      </c>
      <c r="B4" s="15">
        <v>304</v>
      </c>
      <c r="C4" s="15" t="s">
        <v>31</v>
      </c>
      <c r="D4" s="16" t="s">
        <v>32</v>
      </c>
      <c r="E4" s="16" t="s">
        <v>33</v>
      </c>
      <c r="F4" s="15" t="s">
        <v>34</v>
      </c>
      <c r="G4" s="57">
        <v>37.7</v>
      </c>
      <c r="H4" s="17" t="s">
        <v>35</v>
      </c>
      <c r="I4" s="18" t="s">
        <v>36</v>
      </c>
      <c r="J4" s="17" t="s">
        <v>37</v>
      </c>
      <c r="K4" s="19" t="s">
        <v>38</v>
      </c>
      <c r="L4" s="57">
        <v>37.7</v>
      </c>
      <c r="M4" s="48">
        <v>1.5</v>
      </c>
      <c r="N4" s="49">
        <v>134</v>
      </c>
      <c r="O4" s="50">
        <v>6819</v>
      </c>
      <c r="P4" s="18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</row>
    <row r="5" s="1" customFormat="1" ht="23" customHeight="1" spans="1:220">
      <c r="A5" s="14">
        <v>2</v>
      </c>
      <c r="B5" s="15">
        <v>305</v>
      </c>
      <c r="C5" s="15" t="s">
        <v>39</v>
      </c>
      <c r="D5" s="16" t="s">
        <v>40</v>
      </c>
      <c r="E5" s="16" t="s">
        <v>41</v>
      </c>
      <c r="F5" s="15" t="s">
        <v>42</v>
      </c>
      <c r="G5" s="18">
        <v>38.56</v>
      </c>
      <c r="H5" s="17" t="s">
        <v>43</v>
      </c>
      <c r="I5" s="19" t="s">
        <v>44</v>
      </c>
      <c r="J5" s="17" t="s">
        <v>37</v>
      </c>
      <c r="K5" s="19" t="s">
        <v>38</v>
      </c>
      <c r="L5" s="48">
        <v>38.56</v>
      </c>
      <c r="M5" s="48">
        <v>1.5</v>
      </c>
      <c r="N5" s="49">
        <v>134</v>
      </c>
      <c r="O5" s="50">
        <v>6975</v>
      </c>
      <c r="P5" s="18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</row>
    <row r="6" s="1" customFormat="1" ht="23" customHeight="1" spans="1:220">
      <c r="A6" s="14">
        <v>3</v>
      </c>
      <c r="B6" s="15">
        <v>306</v>
      </c>
      <c r="C6" s="15" t="s">
        <v>45</v>
      </c>
      <c r="D6" s="16" t="s">
        <v>46</v>
      </c>
      <c r="E6" s="16" t="s">
        <v>47</v>
      </c>
      <c r="F6" s="15" t="s">
        <v>48</v>
      </c>
      <c r="G6" s="18">
        <v>72.82</v>
      </c>
      <c r="H6" s="17" t="s">
        <v>49</v>
      </c>
      <c r="I6" s="18" t="s">
        <v>50</v>
      </c>
      <c r="J6" s="17" t="s">
        <v>37</v>
      </c>
      <c r="K6" s="19" t="s">
        <v>38</v>
      </c>
      <c r="L6" s="57">
        <v>40</v>
      </c>
      <c r="M6" s="48">
        <v>1.5</v>
      </c>
      <c r="N6" s="49">
        <v>134</v>
      </c>
      <c r="O6" s="50">
        <v>7236</v>
      </c>
      <c r="P6" s="18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</row>
    <row r="7" s="1" customFormat="1" ht="23" customHeight="1" spans="1:220">
      <c r="A7" s="14">
        <v>4</v>
      </c>
      <c r="B7" s="18">
        <v>307</v>
      </c>
      <c r="C7" s="17" t="s">
        <v>51</v>
      </c>
      <c r="D7" s="20" t="s">
        <v>52</v>
      </c>
      <c r="E7" s="20" t="s">
        <v>53</v>
      </c>
      <c r="F7" s="20" t="s">
        <v>54</v>
      </c>
      <c r="G7" s="18">
        <v>73.65</v>
      </c>
      <c r="H7" s="17" t="s">
        <v>55</v>
      </c>
      <c r="I7" s="18" t="s">
        <v>56</v>
      </c>
      <c r="J7" s="17" t="s">
        <v>37</v>
      </c>
      <c r="K7" s="17" t="s">
        <v>57</v>
      </c>
      <c r="L7" s="57">
        <v>40</v>
      </c>
      <c r="M7" s="48">
        <v>1.5</v>
      </c>
      <c r="N7" s="49">
        <v>73</v>
      </c>
      <c r="O7" s="50">
        <v>3942</v>
      </c>
      <c r="P7" s="18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</row>
    <row r="8" s="1" customFormat="1" ht="23" customHeight="1" spans="1:220">
      <c r="A8" s="14">
        <v>5</v>
      </c>
      <c r="B8" s="21" t="s">
        <v>58</v>
      </c>
      <c r="C8" s="17" t="s">
        <v>59</v>
      </c>
      <c r="D8" s="20" t="s">
        <v>60</v>
      </c>
      <c r="E8" s="20" t="s">
        <v>61</v>
      </c>
      <c r="F8" s="20" t="s">
        <v>62</v>
      </c>
      <c r="G8" s="18">
        <v>35.63</v>
      </c>
      <c r="H8" s="17" t="s">
        <v>55</v>
      </c>
      <c r="I8" s="18" t="s">
        <v>63</v>
      </c>
      <c r="J8" s="17" t="s">
        <v>37</v>
      </c>
      <c r="K8" s="17" t="s">
        <v>57</v>
      </c>
      <c r="L8" s="50">
        <v>35.63</v>
      </c>
      <c r="M8" s="48">
        <v>1.5</v>
      </c>
      <c r="N8" s="49">
        <v>73</v>
      </c>
      <c r="O8" s="50">
        <v>3511</v>
      </c>
      <c r="P8" s="1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</row>
    <row r="9" s="1" customFormat="1" ht="23" customHeight="1" spans="1:220">
      <c r="A9" s="14">
        <v>6</v>
      </c>
      <c r="B9" s="18">
        <v>309</v>
      </c>
      <c r="C9" s="17" t="s">
        <v>64</v>
      </c>
      <c r="D9" s="16" t="s">
        <v>65</v>
      </c>
      <c r="E9" s="16" t="s">
        <v>66</v>
      </c>
      <c r="F9" s="17" t="s">
        <v>67</v>
      </c>
      <c r="G9" s="17">
        <v>34.46</v>
      </c>
      <c r="H9" s="17" t="s">
        <v>43</v>
      </c>
      <c r="I9" s="19" t="s">
        <v>68</v>
      </c>
      <c r="J9" s="17" t="s">
        <v>37</v>
      </c>
      <c r="K9" s="19" t="s">
        <v>38</v>
      </c>
      <c r="L9" s="50">
        <v>34.46</v>
      </c>
      <c r="M9" s="48">
        <v>1.5</v>
      </c>
      <c r="N9" s="49">
        <v>134</v>
      </c>
      <c r="O9" s="50">
        <v>6233</v>
      </c>
      <c r="P9" s="1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</row>
    <row r="10" s="1" customFormat="1" ht="23" customHeight="1" spans="1:220">
      <c r="A10" s="14">
        <v>7</v>
      </c>
      <c r="B10" s="15">
        <v>310</v>
      </c>
      <c r="C10" s="15" t="s">
        <v>69</v>
      </c>
      <c r="D10" s="16" t="s">
        <v>70</v>
      </c>
      <c r="E10" s="16" t="s">
        <v>71</v>
      </c>
      <c r="F10" s="15" t="s">
        <v>72</v>
      </c>
      <c r="G10" s="18">
        <v>72.74</v>
      </c>
      <c r="H10" s="17" t="s">
        <v>35</v>
      </c>
      <c r="I10" s="18" t="s">
        <v>73</v>
      </c>
      <c r="J10" s="17" t="s">
        <v>37</v>
      </c>
      <c r="K10" s="19" t="s">
        <v>38</v>
      </c>
      <c r="L10" s="57">
        <v>40</v>
      </c>
      <c r="M10" s="48">
        <v>1.5</v>
      </c>
      <c r="N10" s="49">
        <v>134</v>
      </c>
      <c r="O10" s="50">
        <v>7236</v>
      </c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</row>
    <row r="11" s="1" customFormat="1" ht="23" customHeight="1" spans="1:220">
      <c r="A11" s="14">
        <v>8</v>
      </c>
      <c r="B11" s="18">
        <v>311</v>
      </c>
      <c r="C11" s="17" t="s">
        <v>74</v>
      </c>
      <c r="D11" s="20" t="s">
        <v>75</v>
      </c>
      <c r="E11" s="20" t="s">
        <v>76</v>
      </c>
      <c r="F11" s="17" t="s">
        <v>77</v>
      </c>
      <c r="G11" s="17">
        <v>73.46</v>
      </c>
      <c r="H11" s="17" t="s">
        <v>55</v>
      </c>
      <c r="I11" s="17" t="s">
        <v>78</v>
      </c>
      <c r="J11" s="17" t="s">
        <v>37</v>
      </c>
      <c r="K11" s="17" t="s">
        <v>57</v>
      </c>
      <c r="L11" s="57">
        <v>40</v>
      </c>
      <c r="M11" s="48">
        <v>1.5</v>
      </c>
      <c r="N11" s="49">
        <v>73</v>
      </c>
      <c r="O11" s="50">
        <v>3942</v>
      </c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1" customFormat="1" ht="23" customHeight="1" spans="1:220">
      <c r="A12" s="14">
        <v>9</v>
      </c>
      <c r="B12" s="18">
        <v>312</v>
      </c>
      <c r="C12" s="15" t="s">
        <v>79</v>
      </c>
      <c r="D12" s="16" t="s">
        <v>80</v>
      </c>
      <c r="E12" s="16" t="s">
        <v>81</v>
      </c>
      <c r="F12" s="15" t="s">
        <v>82</v>
      </c>
      <c r="G12" s="23">
        <v>40.67</v>
      </c>
      <c r="H12" s="17" t="s">
        <v>35</v>
      </c>
      <c r="I12" s="17" t="s">
        <v>36</v>
      </c>
      <c r="J12" s="17" t="s">
        <v>37</v>
      </c>
      <c r="K12" s="19" t="s">
        <v>38</v>
      </c>
      <c r="L12" s="57">
        <v>40</v>
      </c>
      <c r="M12" s="48">
        <v>1.5</v>
      </c>
      <c r="N12" s="49">
        <v>134</v>
      </c>
      <c r="O12" s="50">
        <v>7236</v>
      </c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1" customFormat="1" ht="23" customHeight="1" spans="1:220">
      <c r="A13" s="14">
        <v>10</v>
      </c>
      <c r="B13" s="19">
        <v>316</v>
      </c>
      <c r="C13" s="19" t="s">
        <v>83</v>
      </c>
      <c r="D13" s="19" t="s">
        <v>84</v>
      </c>
      <c r="E13" s="75" t="s">
        <v>85</v>
      </c>
      <c r="F13" s="19" t="s">
        <v>86</v>
      </c>
      <c r="G13" s="19">
        <v>54.58</v>
      </c>
      <c r="H13" s="19" t="s">
        <v>87</v>
      </c>
      <c r="I13" s="19" t="s">
        <v>88</v>
      </c>
      <c r="J13" s="49" t="s">
        <v>87</v>
      </c>
      <c r="K13" s="17" t="s">
        <v>38</v>
      </c>
      <c r="L13" s="57">
        <v>40</v>
      </c>
      <c r="M13" s="48">
        <v>1.5</v>
      </c>
      <c r="N13" s="18">
        <v>19</v>
      </c>
      <c r="O13" s="50">
        <f>N13*M13*L13*0.9</f>
        <v>1026</v>
      </c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1" customFormat="1" ht="23" customHeight="1" spans="1:220">
      <c r="A14" s="14">
        <v>11</v>
      </c>
      <c r="B14" s="19">
        <v>317</v>
      </c>
      <c r="C14" s="19" t="s">
        <v>89</v>
      </c>
      <c r="D14" s="19" t="s">
        <v>90</v>
      </c>
      <c r="E14" s="75" t="s">
        <v>91</v>
      </c>
      <c r="F14" s="19" t="s">
        <v>92</v>
      </c>
      <c r="G14" s="19">
        <v>52.91</v>
      </c>
      <c r="H14" s="36" t="s">
        <v>93</v>
      </c>
      <c r="I14" s="19" t="s">
        <v>94</v>
      </c>
      <c r="J14" s="49" t="s">
        <v>93</v>
      </c>
      <c r="K14" s="17" t="s">
        <v>38</v>
      </c>
      <c r="L14" s="57">
        <v>40</v>
      </c>
      <c r="M14" s="48">
        <v>1.5</v>
      </c>
      <c r="N14" s="17">
        <v>39</v>
      </c>
      <c r="O14" s="50">
        <v>2106</v>
      </c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  <row r="15" s="1" customFormat="1" ht="23" customHeight="1" spans="1:220">
      <c r="A15" s="14">
        <v>12</v>
      </c>
      <c r="B15" s="19">
        <v>318</v>
      </c>
      <c r="C15" s="19" t="s">
        <v>95</v>
      </c>
      <c r="D15" s="19" t="s">
        <v>96</v>
      </c>
      <c r="E15" s="75" t="s">
        <v>97</v>
      </c>
      <c r="F15" s="19" t="s">
        <v>98</v>
      </c>
      <c r="G15" s="19">
        <v>53.67</v>
      </c>
      <c r="H15" s="19" t="s">
        <v>87</v>
      </c>
      <c r="I15" s="19" t="s">
        <v>88</v>
      </c>
      <c r="J15" s="49" t="s">
        <v>87</v>
      </c>
      <c r="K15" s="17" t="s">
        <v>38</v>
      </c>
      <c r="L15" s="57">
        <v>40</v>
      </c>
      <c r="M15" s="48">
        <v>1.5</v>
      </c>
      <c r="N15" s="17">
        <v>19</v>
      </c>
      <c r="O15" s="50">
        <f>N15*M15*L15*0.9</f>
        <v>1026</v>
      </c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</row>
    <row r="16" s="1" customFormat="1" ht="23" customHeight="1" spans="1:220">
      <c r="A16" s="14">
        <v>13</v>
      </c>
      <c r="B16" s="19">
        <v>319</v>
      </c>
      <c r="C16" s="19" t="s">
        <v>99</v>
      </c>
      <c r="D16" s="19" t="s">
        <v>100</v>
      </c>
      <c r="E16" s="75" t="s">
        <v>101</v>
      </c>
      <c r="F16" s="19" t="s">
        <v>102</v>
      </c>
      <c r="G16" s="19">
        <v>52.04</v>
      </c>
      <c r="H16" s="19" t="s">
        <v>87</v>
      </c>
      <c r="I16" s="19" t="s">
        <v>88</v>
      </c>
      <c r="J16" s="49" t="s">
        <v>87</v>
      </c>
      <c r="K16" s="17" t="s">
        <v>38</v>
      </c>
      <c r="L16" s="57">
        <v>40</v>
      </c>
      <c r="M16" s="48">
        <v>1.5</v>
      </c>
      <c r="N16" s="18">
        <v>19</v>
      </c>
      <c r="O16" s="50">
        <f>N16*M16*L16*0.9</f>
        <v>1026</v>
      </c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</row>
    <row r="17" s="1" customFormat="1" ht="23" customHeight="1" spans="1:220">
      <c r="A17" s="14">
        <v>14</v>
      </c>
      <c r="B17" s="22">
        <v>320</v>
      </c>
      <c r="C17" s="19" t="s">
        <v>103</v>
      </c>
      <c r="D17" s="19" t="s">
        <v>104</v>
      </c>
      <c r="E17" s="16" t="s">
        <v>105</v>
      </c>
      <c r="F17" s="19" t="s">
        <v>106</v>
      </c>
      <c r="G17" s="23">
        <v>54.31</v>
      </c>
      <c r="H17" s="23" t="s">
        <v>107</v>
      </c>
      <c r="I17" s="23" t="s">
        <v>108</v>
      </c>
      <c r="J17" s="17" t="s">
        <v>37</v>
      </c>
      <c r="K17" s="19" t="s">
        <v>38</v>
      </c>
      <c r="L17" s="57">
        <v>40</v>
      </c>
      <c r="M17" s="48">
        <v>1.5</v>
      </c>
      <c r="N17" s="49">
        <v>134</v>
      </c>
      <c r="O17" s="50">
        <v>7236</v>
      </c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</row>
    <row r="18" s="1" customFormat="1" ht="23" customHeight="1" spans="1:220">
      <c r="A18" s="14">
        <v>15</v>
      </c>
      <c r="B18" s="19">
        <v>321</v>
      </c>
      <c r="C18" s="19" t="s">
        <v>109</v>
      </c>
      <c r="D18" s="19" t="s">
        <v>110</v>
      </c>
      <c r="E18" s="75" t="s">
        <v>111</v>
      </c>
      <c r="F18" s="19" t="s">
        <v>112</v>
      </c>
      <c r="G18" s="19">
        <v>52.67</v>
      </c>
      <c r="H18" s="36" t="s">
        <v>93</v>
      </c>
      <c r="I18" s="19" t="s">
        <v>113</v>
      </c>
      <c r="J18" s="49" t="s">
        <v>93</v>
      </c>
      <c r="K18" s="17" t="s">
        <v>38</v>
      </c>
      <c r="L18" s="57">
        <v>40</v>
      </c>
      <c r="M18" s="48">
        <v>1.5</v>
      </c>
      <c r="N18" s="17">
        <v>39</v>
      </c>
      <c r="O18" s="50">
        <v>2106</v>
      </c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</row>
    <row r="19" s="1" customFormat="1" ht="23" customHeight="1" spans="1:220">
      <c r="A19" s="14">
        <v>16</v>
      </c>
      <c r="B19" s="19">
        <v>401</v>
      </c>
      <c r="C19" s="15" t="s">
        <v>114</v>
      </c>
      <c r="D19" s="16" t="s">
        <v>115</v>
      </c>
      <c r="E19" s="16" t="s">
        <v>116</v>
      </c>
      <c r="F19" s="15" t="s">
        <v>117</v>
      </c>
      <c r="G19" s="15">
        <v>32.27</v>
      </c>
      <c r="H19" s="36" t="s">
        <v>93</v>
      </c>
      <c r="I19" s="19" t="s">
        <v>118</v>
      </c>
      <c r="J19" s="49" t="s">
        <v>93</v>
      </c>
      <c r="K19" s="17" t="s">
        <v>38</v>
      </c>
      <c r="L19" s="48">
        <v>32.27</v>
      </c>
      <c r="M19" s="48">
        <v>1.5</v>
      </c>
      <c r="N19" s="18">
        <v>39</v>
      </c>
      <c r="O19" s="50">
        <v>1699</v>
      </c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</row>
    <row r="20" s="1" customFormat="1" ht="23" customHeight="1" spans="1:220">
      <c r="A20" s="14">
        <v>17</v>
      </c>
      <c r="B20" s="18">
        <v>402</v>
      </c>
      <c r="C20" s="15" t="s">
        <v>119</v>
      </c>
      <c r="D20" s="16" t="s">
        <v>120</v>
      </c>
      <c r="E20" s="16" t="s">
        <v>121</v>
      </c>
      <c r="F20" s="15" t="s">
        <v>122</v>
      </c>
      <c r="G20" s="17">
        <v>37.52</v>
      </c>
      <c r="H20" s="17" t="s">
        <v>123</v>
      </c>
      <c r="I20" s="17" t="s">
        <v>124</v>
      </c>
      <c r="J20" s="17" t="s">
        <v>37</v>
      </c>
      <c r="K20" s="19" t="s">
        <v>38</v>
      </c>
      <c r="L20" s="48">
        <v>37.52</v>
      </c>
      <c r="M20" s="48">
        <v>1.5</v>
      </c>
      <c r="N20" s="49">
        <v>134</v>
      </c>
      <c r="O20" s="50">
        <v>6787</v>
      </c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</row>
    <row r="21" s="1" customFormat="1" ht="23" customHeight="1" spans="1:220">
      <c r="A21" s="14">
        <v>18</v>
      </c>
      <c r="B21" s="18">
        <v>403</v>
      </c>
      <c r="C21" s="18" t="s">
        <v>125</v>
      </c>
      <c r="D21" s="26" t="s">
        <v>126</v>
      </c>
      <c r="E21" s="26" t="s">
        <v>127</v>
      </c>
      <c r="F21" s="18" t="s">
        <v>128</v>
      </c>
      <c r="G21" s="50">
        <v>37.48</v>
      </c>
      <c r="H21" s="19" t="s">
        <v>129</v>
      </c>
      <c r="I21" s="17" t="s">
        <v>130</v>
      </c>
      <c r="J21" s="17" t="s">
        <v>37</v>
      </c>
      <c r="K21" s="19" t="s">
        <v>38</v>
      </c>
      <c r="L21" s="50">
        <v>37.48</v>
      </c>
      <c r="M21" s="48">
        <v>1.5</v>
      </c>
      <c r="N21" s="49">
        <v>134</v>
      </c>
      <c r="O21" s="50">
        <v>6780</v>
      </c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</row>
    <row r="22" s="1" customFormat="1" ht="23" customHeight="1" spans="1:220">
      <c r="A22" s="14">
        <v>19</v>
      </c>
      <c r="B22" s="18">
        <v>404</v>
      </c>
      <c r="C22" s="18" t="s">
        <v>131</v>
      </c>
      <c r="D22" s="26" t="s">
        <v>132</v>
      </c>
      <c r="E22" s="26" t="s">
        <v>133</v>
      </c>
      <c r="F22" s="18" t="s">
        <v>134</v>
      </c>
      <c r="G22" s="18">
        <v>37.21</v>
      </c>
      <c r="H22" s="17" t="s">
        <v>43</v>
      </c>
      <c r="I22" s="19" t="s">
        <v>135</v>
      </c>
      <c r="J22" s="17" t="s">
        <v>37</v>
      </c>
      <c r="K22" s="19" t="s">
        <v>38</v>
      </c>
      <c r="L22" s="50">
        <v>37.21</v>
      </c>
      <c r="M22" s="48">
        <v>1.5</v>
      </c>
      <c r="N22" s="49">
        <v>134</v>
      </c>
      <c r="O22" s="50">
        <v>6731</v>
      </c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</row>
    <row r="23" s="1" customFormat="1" ht="23" customHeight="1" spans="1:220">
      <c r="A23" s="14">
        <v>20</v>
      </c>
      <c r="B23" s="19">
        <v>406</v>
      </c>
      <c r="C23" s="19" t="s">
        <v>136</v>
      </c>
      <c r="D23" s="19" t="s">
        <v>137</v>
      </c>
      <c r="E23" s="75" t="s">
        <v>138</v>
      </c>
      <c r="F23" s="19" t="s">
        <v>139</v>
      </c>
      <c r="G23" s="19">
        <v>40.41</v>
      </c>
      <c r="H23" s="36" t="s">
        <v>93</v>
      </c>
      <c r="I23" s="19" t="s">
        <v>140</v>
      </c>
      <c r="J23" s="49" t="s">
        <v>93</v>
      </c>
      <c r="K23" s="17" t="s">
        <v>38</v>
      </c>
      <c r="L23" s="57">
        <v>40</v>
      </c>
      <c r="M23" s="48">
        <v>1.5</v>
      </c>
      <c r="N23" s="18">
        <v>39</v>
      </c>
      <c r="O23" s="50">
        <v>2106</v>
      </c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</row>
    <row r="24" s="1" customFormat="1" ht="23" customHeight="1" spans="1:220">
      <c r="A24" s="14">
        <v>21</v>
      </c>
      <c r="B24" s="22">
        <v>407</v>
      </c>
      <c r="C24" s="22" t="s">
        <v>141</v>
      </c>
      <c r="D24" s="26" t="s">
        <v>142</v>
      </c>
      <c r="E24" s="75" t="s">
        <v>143</v>
      </c>
      <c r="F24" s="22" t="s">
        <v>144</v>
      </c>
      <c r="G24" s="23">
        <v>40.29</v>
      </c>
      <c r="H24" s="23" t="s">
        <v>123</v>
      </c>
      <c r="I24" s="23" t="s">
        <v>145</v>
      </c>
      <c r="J24" s="17" t="s">
        <v>37</v>
      </c>
      <c r="K24" s="19" t="s">
        <v>38</v>
      </c>
      <c r="L24" s="57">
        <v>40</v>
      </c>
      <c r="M24" s="48">
        <v>1.5</v>
      </c>
      <c r="N24" s="49">
        <v>134</v>
      </c>
      <c r="O24" s="50">
        <v>7236</v>
      </c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</row>
    <row r="25" s="1" customFormat="1" ht="23" customHeight="1" spans="1:220">
      <c r="A25" s="14">
        <v>22</v>
      </c>
      <c r="B25" s="18">
        <v>408</v>
      </c>
      <c r="C25" s="15" t="s">
        <v>146</v>
      </c>
      <c r="D25" s="16" t="s">
        <v>147</v>
      </c>
      <c r="E25" s="16" t="s">
        <v>148</v>
      </c>
      <c r="F25" s="15" t="s">
        <v>149</v>
      </c>
      <c r="G25" s="17">
        <v>37.52</v>
      </c>
      <c r="H25" s="18" t="s">
        <v>35</v>
      </c>
      <c r="I25" s="18" t="s">
        <v>150</v>
      </c>
      <c r="J25" s="17" t="s">
        <v>37</v>
      </c>
      <c r="K25" s="19" t="s">
        <v>38</v>
      </c>
      <c r="L25" s="48">
        <v>37.52</v>
      </c>
      <c r="M25" s="48">
        <v>1.5</v>
      </c>
      <c r="N25" s="49">
        <v>134</v>
      </c>
      <c r="O25" s="50">
        <v>6787</v>
      </c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</row>
    <row r="26" s="1" customFormat="1" ht="23" customHeight="1" spans="1:220">
      <c r="A26" s="14">
        <v>23</v>
      </c>
      <c r="B26" s="18">
        <v>409</v>
      </c>
      <c r="C26" s="18" t="s">
        <v>151</v>
      </c>
      <c r="D26" s="16" t="s">
        <v>152</v>
      </c>
      <c r="E26" s="16" t="s">
        <v>153</v>
      </c>
      <c r="F26" s="18" t="s">
        <v>154</v>
      </c>
      <c r="G26" s="58">
        <v>37.4</v>
      </c>
      <c r="H26" s="17" t="s">
        <v>123</v>
      </c>
      <c r="I26" s="17" t="s">
        <v>155</v>
      </c>
      <c r="J26" s="17" t="s">
        <v>37</v>
      </c>
      <c r="K26" s="19" t="s">
        <v>38</v>
      </c>
      <c r="L26" s="61">
        <v>37.4</v>
      </c>
      <c r="M26" s="48">
        <v>1.5</v>
      </c>
      <c r="N26" s="49">
        <v>134</v>
      </c>
      <c r="O26" s="50">
        <v>6765</v>
      </c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</row>
    <row r="27" s="1" customFormat="1" ht="23" customHeight="1" spans="1:220">
      <c r="A27" s="14">
        <v>24</v>
      </c>
      <c r="B27" s="21" t="s">
        <v>156</v>
      </c>
      <c r="C27" s="17" t="s">
        <v>157</v>
      </c>
      <c r="D27" s="20" t="s">
        <v>158</v>
      </c>
      <c r="E27" s="20" t="s">
        <v>159</v>
      </c>
      <c r="F27" s="20" t="s">
        <v>160</v>
      </c>
      <c r="G27" s="18">
        <v>37.11</v>
      </c>
      <c r="H27" s="17" t="s">
        <v>55</v>
      </c>
      <c r="I27" s="18" t="s">
        <v>161</v>
      </c>
      <c r="J27" s="17" t="s">
        <v>37</v>
      </c>
      <c r="K27" s="17" t="s">
        <v>57</v>
      </c>
      <c r="L27" s="50">
        <v>37.11</v>
      </c>
      <c r="M27" s="48">
        <v>1.5</v>
      </c>
      <c r="N27" s="49">
        <v>73</v>
      </c>
      <c r="O27" s="50">
        <v>3657</v>
      </c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</row>
    <row r="28" s="1" customFormat="1" ht="23" customHeight="1" spans="1:220">
      <c r="A28" s="14">
        <v>25</v>
      </c>
      <c r="B28" s="33">
        <v>411</v>
      </c>
      <c r="C28" s="17" t="s">
        <v>162</v>
      </c>
      <c r="D28" s="20" t="s">
        <v>163</v>
      </c>
      <c r="E28" s="20" t="s">
        <v>164</v>
      </c>
      <c r="F28" s="20" t="s">
        <v>165</v>
      </c>
      <c r="G28" s="33">
        <v>36.95</v>
      </c>
      <c r="H28" s="34" t="s">
        <v>55</v>
      </c>
      <c r="I28" s="34" t="s">
        <v>63</v>
      </c>
      <c r="J28" s="17" t="s">
        <v>37</v>
      </c>
      <c r="K28" s="17" t="s">
        <v>57</v>
      </c>
      <c r="L28" s="48">
        <v>36.95</v>
      </c>
      <c r="M28" s="48">
        <v>1.5</v>
      </c>
      <c r="N28" s="49">
        <v>73</v>
      </c>
      <c r="O28" s="50">
        <v>3641</v>
      </c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</row>
    <row r="29" s="1" customFormat="1" ht="23" customHeight="1" spans="1:220">
      <c r="A29" s="14">
        <v>26</v>
      </c>
      <c r="B29" s="35">
        <v>412</v>
      </c>
      <c r="C29" s="17" t="s">
        <v>166</v>
      </c>
      <c r="D29" s="26" t="s">
        <v>167</v>
      </c>
      <c r="E29" s="26" t="s">
        <v>168</v>
      </c>
      <c r="F29" s="20" t="s">
        <v>169</v>
      </c>
      <c r="G29" s="33">
        <v>36.79</v>
      </c>
      <c r="H29" s="34" t="s">
        <v>123</v>
      </c>
      <c r="I29" s="33" t="s">
        <v>135</v>
      </c>
      <c r="J29" s="17" t="s">
        <v>37</v>
      </c>
      <c r="K29" s="19" t="s">
        <v>38</v>
      </c>
      <c r="L29" s="50">
        <v>36.79</v>
      </c>
      <c r="M29" s="48">
        <v>1.5</v>
      </c>
      <c r="N29" s="49">
        <v>134</v>
      </c>
      <c r="O29" s="50">
        <v>6655</v>
      </c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</row>
    <row r="30" s="1" customFormat="1" ht="23" customHeight="1" spans="1:220">
      <c r="A30" s="14">
        <v>27</v>
      </c>
      <c r="B30" s="21" t="s">
        <v>170</v>
      </c>
      <c r="C30" s="36" t="s">
        <v>171</v>
      </c>
      <c r="D30" s="21" t="s">
        <v>172</v>
      </c>
      <c r="E30" s="21" t="s">
        <v>173</v>
      </c>
      <c r="F30" s="36" t="s">
        <v>174</v>
      </c>
      <c r="G30" s="33">
        <v>36.89</v>
      </c>
      <c r="H30" s="17" t="s">
        <v>55</v>
      </c>
      <c r="I30" s="18" t="s">
        <v>175</v>
      </c>
      <c r="J30" s="17" t="s">
        <v>37</v>
      </c>
      <c r="K30" s="17" t="s">
        <v>57</v>
      </c>
      <c r="L30" s="50">
        <v>36.89</v>
      </c>
      <c r="M30" s="48">
        <v>1.5</v>
      </c>
      <c r="N30" s="49">
        <v>73</v>
      </c>
      <c r="O30" s="50">
        <v>3635</v>
      </c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</row>
    <row r="31" s="1" customFormat="1" ht="23" customHeight="1" spans="1:220">
      <c r="A31" s="14">
        <v>28</v>
      </c>
      <c r="B31" s="18">
        <v>414</v>
      </c>
      <c r="C31" s="19" t="s">
        <v>176</v>
      </c>
      <c r="D31" s="16" t="s">
        <v>177</v>
      </c>
      <c r="E31" s="16" t="s">
        <v>178</v>
      </c>
      <c r="F31" s="19" t="s">
        <v>179</v>
      </c>
      <c r="G31" s="33">
        <v>37.01</v>
      </c>
      <c r="H31" s="17" t="s">
        <v>107</v>
      </c>
      <c r="I31" s="18" t="s">
        <v>180</v>
      </c>
      <c r="J31" s="17" t="s">
        <v>37</v>
      </c>
      <c r="K31" s="19" t="s">
        <v>38</v>
      </c>
      <c r="L31" s="50">
        <v>37.01</v>
      </c>
      <c r="M31" s="48">
        <v>1.5</v>
      </c>
      <c r="N31" s="49">
        <v>134</v>
      </c>
      <c r="O31" s="50">
        <v>6695</v>
      </c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</row>
    <row r="32" s="1" customFormat="1" ht="23" customHeight="1" spans="1:220">
      <c r="A32" s="14">
        <v>29</v>
      </c>
      <c r="B32" s="18">
        <v>416</v>
      </c>
      <c r="C32" s="15" t="s">
        <v>181</v>
      </c>
      <c r="D32" s="16" t="s">
        <v>182</v>
      </c>
      <c r="E32" s="16" t="s">
        <v>183</v>
      </c>
      <c r="F32" s="15" t="s">
        <v>184</v>
      </c>
      <c r="G32" s="18">
        <v>37.48</v>
      </c>
      <c r="H32" s="17" t="s">
        <v>49</v>
      </c>
      <c r="I32" s="18" t="s">
        <v>185</v>
      </c>
      <c r="J32" s="17" t="s">
        <v>37</v>
      </c>
      <c r="K32" s="19" t="s">
        <v>38</v>
      </c>
      <c r="L32" s="48">
        <v>37.48</v>
      </c>
      <c r="M32" s="48">
        <v>1.5</v>
      </c>
      <c r="N32" s="49">
        <v>134</v>
      </c>
      <c r="O32" s="50">
        <v>6780</v>
      </c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</row>
    <row r="33" s="1" customFormat="1" ht="23" customHeight="1" spans="1:220">
      <c r="A33" s="14">
        <v>30</v>
      </c>
      <c r="B33" s="18">
        <v>417</v>
      </c>
      <c r="C33" s="15" t="s">
        <v>186</v>
      </c>
      <c r="D33" s="16" t="s">
        <v>187</v>
      </c>
      <c r="E33" s="16" t="s">
        <v>188</v>
      </c>
      <c r="F33" s="15" t="s">
        <v>189</v>
      </c>
      <c r="G33" s="18">
        <v>36.81</v>
      </c>
      <c r="H33" s="17" t="s">
        <v>35</v>
      </c>
      <c r="I33" s="18" t="s">
        <v>190</v>
      </c>
      <c r="J33" s="17" t="s">
        <v>37</v>
      </c>
      <c r="K33" s="19" t="s">
        <v>38</v>
      </c>
      <c r="L33" s="48">
        <v>36.81</v>
      </c>
      <c r="M33" s="48">
        <v>1.5</v>
      </c>
      <c r="N33" s="49">
        <v>134</v>
      </c>
      <c r="O33" s="50">
        <v>6658</v>
      </c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</row>
    <row r="34" s="1" customFormat="1" ht="23" customHeight="1" spans="1:220">
      <c r="A34" s="14">
        <v>31</v>
      </c>
      <c r="B34" s="21" t="s">
        <v>191</v>
      </c>
      <c r="C34" s="19" t="s">
        <v>192</v>
      </c>
      <c r="D34" s="21" t="s">
        <v>193</v>
      </c>
      <c r="E34" s="21" t="s">
        <v>194</v>
      </c>
      <c r="F34" s="19" t="s">
        <v>195</v>
      </c>
      <c r="G34" s="34">
        <v>36.11</v>
      </c>
      <c r="H34" s="17" t="s">
        <v>107</v>
      </c>
      <c r="I34" s="18" t="s">
        <v>196</v>
      </c>
      <c r="J34" s="17" t="s">
        <v>37</v>
      </c>
      <c r="K34" s="19" t="s">
        <v>38</v>
      </c>
      <c r="L34" s="50">
        <v>36.11</v>
      </c>
      <c r="M34" s="48">
        <v>1.5</v>
      </c>
      <c r="N34" s="49">
        <v>134</v>
      </c>
      <c r="O34" s="50">
        <v>6532</v>
      </c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</row>
    <row r="35" s="1" customFormat="1" ht="23" customHeight="1" spans="1:220">
      <c r="A35" s="14">
        <v>32</v>
      </c>
      <c r="B35" s="17">
        <v>511</v>
      </c>
      <c r="C35" s="18" t="s">
        <v>197</v>
      </c>
      <c r="D35" s="16" t="s">
        <v>198</v>
      </c>
      <c r="E35" s="16" t="s">
        <v>199</v>
      </c>
      <c r="F35" s="18" t="s">
        <v>200</v>
      </c>
      <c r="G35" s="18">
        <v>37.15</v>
      </c>
      <c r="H35" s="17" t="s">
        <v>201</v>
      </c>
      <c r="I35" s="19" t="s">
        <v>202</v>
      </c>
      <c r="J35" s="17" t="s">
        <v>37</v>
      </c>
      <c r="K35" s="19" t="s">
        <v>203</v>
      </c>
      <c r="L35" s="48">
        <v>37.15</v>
      </c>
      <c r="M35" s="48">
        <v>1.5</v>
      </c>
      <c r="N35" s="49">
        <v>27</v>
      </c>
      <c r="O35" s="50">
        <v>1354</v>
      </c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</row>
    <row r="36" s="1" customFormat="1" ht="23" customHeight="1" spans="1:220">
      <c r="A36" s="14">
        <v>33</v>
      </c>
      <c r="B36" s="34">
        <v>514</v>
      </c>
      <c r="C36" s="19" t="s">
        <v>204</v>
      </c>
      <c r="D36" s="19" t="s">
        <v>205</v>
      </c>
      <c r="E36" s="75" t="s">
        <v>206</v>
      </c>
      <c r="F36" s="19" t="s">
        <v>207</v>
      </c>
      <c r="G36" s="34">
        <v>37.32</v>
      </c>
      <c r="H36" s="34" t="s">
        <v>107</v>
      </c>
      <c r="I36" s="19" t="s">
        <v>208</v>
      </c>
      <c r="J36" s="17" t="s">
        <v>37</v>
      </c>
      <c r="K36" s="19" t="s">
        <v>38</v>
      </c>
      <c r="L36" s="48">
        <v>37.32</v>
      </c>
      <c r="M36" s="48">
        <v>1.5</v>
      </c>
      <c r="N36" s="49">
        <v>134</v>
      </c>
      <c r="O36" s="50">
        <v>6751</v>
      </c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</row>
    <row r="37" s="1" customFormat="1" ht="23" customHeight="1" spans="1:220">
      <c r="A37" s="14">
        <v>34</v>
      </c>
      <c r="B37" s="37">
        <v>515</v>
      </c>
      <c r="C37" s="37" t="s">
        <v>209</v>
      </c>
      <c r="D37" s="38" t="s">
        <v>210</v>
      </c>
      <c r="E37" s="38" t="s">
        <v>211</v>
      </c>
      <c r="F37" s="37" t="s">
        <v>212</v>
      </c>
      <c r="G37" s="19">
        <v>37.09</v>
      </c>
      <c r="H37" s="37" t="s">
        <v>43</v>
      </c>
      <c r="I37" s="39" t="s">
        <v>44</v>
      </c>
      <c r="J37" s="17" t="s">
        <v>37</v>
      </c>
      <c r="K37" s="19" t="s">
        <v>38</v>
      </c>
      <c r="L37" s="48">
        <v>37.09</v>
      </c>
      <c r="M37" s="48">
        <v>1.5</v>
      </c>
      <c r="N37" s="49">
        <v>134</v>
      </c>
      <c r="O37" s="50">
        <v>6709</v>
      </c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</row>
    <row r="38" s="1" customFormat="1" ht="23" customHeight="1" spans="1:220">
      <c r="A38" s="14">
        <v>35</v>
      </c>
      <c r="B38" s="22">
        <v>516</v>
      </c>
      <c r="C38" s="22" t="s">
        <v>213</v>
      </c>
      <c r="D38" s="16" t="s">
        <v>214</v>
      </c>
      <c r="E38" s="16" t="s">
        <v>215</v>
      </c>
      <c r="F38" s="22" t="s">
        <v>216</v>
      </c>
      <c r="G38" s="23">
        <v>37.21</v>
      </c>
      <c r="H38" s="23" t="s">
        <v>123</v>
      </c>
      <c r="I38" s="23" t="s">
        <v>217</v>
      </c>
      <c r="J38" s="17" t="s">
        <v>37</v>
      </c>
      <c r="K38" s="19" t="s">
        <v>38</v>
      </c>
      <c r="L38" s="50">
        <v>37.21</v>
      </c>
      <c r="M38" s="48">
        <v>1.5</v>
      </c>
      <c r="N38" s="49">
        <v>134</v>
      </c>
      <c r="O38" s="50">
        <v>6731</v>
      </c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</row>
    <row r="39" s="1" customFormat="1" ht="23" customHeight="1" spans="1:220">
      <c r="A39" s="14">
        <v>36</v>
      </c>
      <c r="B39" s="17">
        <v>517</v>
      </c>
      <c r="C39" s="18" t="s">
        <v>218</v>
      </c>
      <c r="D39" s="16" t="s">
        <v>219</v>
      </c>
      <c r="E39" s="16" t="s">
        <v>220</v>
      </c>
      <c r="F39" s="18" t="s">
        <v>221</v>
      </c>
      <c r="G39" s="19">
        <v>36.95</v>
      </c>
      <c r="H39" s="17" t="s">
        <v>43</v>
      </c>
      <c r="I39" s="19" t="s">
        <v>222</v>
      </c>
      <c r="J39" s="17" t="s">
        <v>37</v>
      </c>
      <c r="K39" s="19" t="s">
        <v>38</v>
      </c>
      <c r="L39" s="50">
        <v>36.95</v>
      </c>
      <c r="M39" s="48">
        <v>1.5</v>
      </c>
      <c r="N39" s="49">
        <v>134</v>
      </c>
      <c r="O39" s="50">
        <v>6684</v>
      </c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</row>
    <row r="40" s="1" customFormat="1" ht="23" customHeight="1" spans="1:220">
      <c r="A40" s="14">
        <v>37</v>
      </c>
      <c r="B40" s="21" t="s">
        <v>223</v>
      </c>
      <c r="C40" s="17" t="s">
        <v>224</v>
      </c>
      <c r="D40" s="20" t="s">
        <v>225</v>
      </c>
      <c r="E40" s="20" t="s">
        <v>226</v>
      </c>
      <c r="F40" s="20" t="s">
        <v>227</v>
      </c>
      <c r="G40" s="18">
        <v>36.01</v>
      </c>
      <c r="H40" s="17" t="s">
        <v>201</v>
      </c>
      <c r="I40" s="18" t="s">
        <v>228</v>
      </c>
      <c r="J40" s="17" t="s">
        <v>37</v>
      </c>
      <c r="K40" s="19" t="s">
        <v>38</v>
      </c>
      <c r="L40" s="50">
        <v>36.01</v>
      </c>
      <c r="M40" s="48">
        <v>1.5</v>
      </c>
      <c r="N40" s="49">
        <v>134</v>
      </c>
      <c r="O40" s="50">
        <v>6514</v>
      </c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</row>
    <row r="41" ht="23" customHeight="1" spans="1:16">
      <c r="A41" s="52" t="s">
        <v>229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>
        <f>SUM(N4:N40)</f>
        <v>3760</v>
      </c>
      <c r="O41" s="50">
        <f>SUM(O4:O40)</f>
        <v>191543</v>
      </c>
      <c r="P41" s="18"/>
    </row>
    <row r="42" s="3" customFormat="1" ht="23" customHeight="1" spans="1:16">
      <c r="A42" s="43" t="s">
        <v>230</v>
      </c>
      <c r="B42" s="43"/>
      <c r="C42" s="43"/>
      <c r="D42" s="43"/>
      <c r="E42" s="43"/>
      <c r="F42" s="43"/>
      <c r="G42" s="43" t="s">
        <v>231</v>
      </c>
      <c r="H42" s="43"/>
      <c r="I42" s="43"/>
      <c r="J42" s="62"/>
      <c r="K42" s="63"/>
      <c r="L42" s="63"/>
      <c r="M42" s="63"/>
      <c r="N42" s="63"/>
      <c r="O42" s="63"/>
      <c r="P42" s="63"/>
    </row>
  </sheetData>
  <mergeCells count="6">
    <mergeCell ref="A1:P1"/>
    <mergeCell ref="A2:H2"/>
    <mergeCell ref="K2:P2"/>
    <mergeCell ref="A41:M41"/>
    <mergeCell ref="A42:D42"/>
    <mergeCell ref="G42:I42"/>
  </mergeCells>
  <pageMargins left="0.554861111111111" right="0.554861111111111" top="1" bottom="0.60625" header="0.5" footer="0.5"/>
  <pageSetup paperSize="9" scale="8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5"/>
  <sheetViews>
    <sheetView view="pageBreakPreview" zoomScaleNormal="100" workbookViewId="0">
      <selection activeCell="A1" sqref="A1:L1"/>
    </sheetView>
  </sheetViews>
  <sheetFormatPr defaultColWidth="9" defaultRowHeight="14.25"/>
  <cols>
    <col min="1" max="1" width="6" style="4" customWidth="1"/>
    <col min="2" max="2" width="8.375" style="4" customWidth="1"/>
    <col min="3" max="3" width="7.375" style="4" customWidth="1"/>
    <col min="4" max="4" width="21.625" style="4" customWidth="1"/>
    <col min="5" max="5" width="18.25" style="4" customWidth="1"/>
    <col min="6" max="6" width="14.25" style="4" customWidth="1"/>
    <col min="7" max="9" width="13" style="4" customWidth="1"/>
    <col min="10" max="10" width="13" style="5" customWidth="1"/>
    <col min="11" max="11" width="6" style="4" customWidth="1"/>
    <col min="12" max="12" width="7.375" style="4" customWidth="1"/>
    <col min="13" max="13" width="9.375" style="6" customWidth="1"/>
    <col min="14" max="14" width="9.375" style="1" customWidth="1"/>
    <col min="15" max="16354" width="9" style="1"/>
    <col min="16355" max="16384" width="9" style="7"/>
  </cols>
  <sheetData>
    <row r="1" s="1" customFormat="1" ht="62" customHeight="1" spans="1:16373">
      <c r="A1" s="8" t="s">
        <v>232</v>
      </c>
      <c r="B1" s="8"/>
      <c r="C1" s="8"/>
      <c r="D1" s="8"/>
      <c r="E1" s="8"/>
      <c r="F1" s="8"/>
      <c r="G1" s="8"/>
      <c r="H1" s="8"/>
      <c r="I1" s="8"/>
      <c r="J1" s="8"/>
      <c r="K1" s="44"/>
      <c r="L1" s="8"/>
      <c r="M1" s="6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</row>
    <row r="2" s="1" customFormat="1" ht="34" customHeight="1" spans="1:16373">
      <c r="A2" s="9" t="s">
        <v>14</v>
      </c>
      <c r="B2" s="9"/>
      <c r="C2" s="9"/>
      <c r="D2" s="9"/>
      <c r="E2" s="9"/>
      <c r="F2" s="10"/>
      <c r="G2" s="10"/>
      <c r="H2" s="10"/>
      <c r="I2" s="10"/>
      <c r="J2" s="10" t="s">
        <v>15</v>
      </c>
      <c r="K2" s="10"/>
      <c r="L2" s="10"/>
      <c r="M2" s="10"/>
      <c r="N2" s="10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</row>
    <row r="3" s="2" customFormat="1" ht="39" customHeight="1" spans="1:16374">
      <c r="A3" s="11" t="s">
        <v>2</v>
      </c>
      <c r="B3" s="11" t="s">
        <v>16</v>
      </c>
      <c r="C3" s="11" t="s">
        <v>17</v>
      </c>
      <c r="D3" s="11" t="s">
        <v>18</v>
      </c>
      <c r="E3" s="11" t="s">
        <v>19</v>
      </c>
      <c r="F3" s="12" t="s">
        <v>20</v>
      </c>
      <c r="G3" s="13" t="s">
        <v>22</v>
      </c>
      <c r="H3" s="12" t="s">
        <v>23</v>
      </c>
      <c r="I3" s="13" t="s">
        <v>233</v>
      </c>
      <c r="J3" s="13" t="s">
        <v>234</v>
      </c>
      <c r="K3" s="45" t="s">
        <v>27</v>
      </c>
      <c r="L3" s="45" t="s">
        <v>28</v>
      </c>
      <c r="M3" s="46" t="s">
        <v>235</v>
      </c>
      <c r="N3" s="45" t="s">
        <v>30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55"/>
      <c r="XEB3" s="55"/>
      <c r="XEC3" s="55"/>
      <c r="XED3" s="55"/>
      <c r="XEE3" s="55"/>
      <c r="XEF3" s="55"/>
      <c r="XEG3" s="55"/>
      <c r="XEH3" s="55"/>
      <c r="XEI3" s="55"/>
      <c r="XEJ3" s="55"/>
      <c r="XEK3" s="55"/>
      <c r="XEL3" s="55"/>
      <c r="XEM3" s="55"/>
      <c r="XEN3" s="55"/>
      <c r="XEO3" s="55"/>
      <c r="XEP3" s="55"/>
      <c r="XEQ3" s="55"/>
      <c r="XER3" s="55"/>
      <c r="XES3" s="55"/>
      <c r="XET3" s="55"/>
    </row>
    <row r="4" s="2" customFormat="1" ht="22" customHeight="1" spans="1:16354">
      <c r="A4" s="14">
        <v>1</v>
      </c>
      <c r="B4" s="15">
        <v>304</v>
      </c>
      <c r="C4" s="15" t="s">
        <v>31</v>
      </c>
      <c r="D4" s="16" t="s">
        <v>32</v>
      </c>
      <c r="E4" s="16" t="s">
        <v>33</v>
      </c>
      <c r="F4" s="15" t="s">
        <v>34</v>
      </c>
      <c r="G4" s="17" t="s">
        <v>35</v>
      </c>
      <c r="H4" s="18" t="s">
        <v>36</v>
      </c>
      <c r="I4" s="17" t="s">
        <v>37</v>
      </c>
      <c r="J4" s="19" t="s">
        <v>38</v>
      </c>
      <c r="K4" s="48">
        <v>12</v>
      </c>
      <c r="L4" s="49">
        <v>134</v>
      </c>
      <c r="M4" s="50">
        <v>1447</v>
      </c>
      <c r="N4" s="18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</row>
    <row r="5" s="1" customFormat="1" ht="22" customHeight="1" spans="1:218">
      <c r="A5" s="14">
        <v>2</v>
      </c>
      <c r="B5" s="15">
        <v>305</v>
      </c>
      <c r="C5" s="15" t="s">
        <v>39</v>
      </c>
      <c r="D5" s="16" t="s">
        <v>40</v>
      </c>
      <c r="E5" s="16" t="s">
        <v>41</v>
      </c>
      <c r="F5" s="15" t="s">
        <v>42</v>
      </c>
      <c r="G5" s="17" t="s">
        <v>43</v>
      </c>
      <c r="H5" s="19" t="s">
        <v>44</v>
      </c>
      <c r="I5" s="17" t="s">
        <v>37</v>
      </c>
      <c r="J5" s="19" t="s">
        <v>38</v>
      </c>
      <c r="K5" s="48">
        <v>12</v>
      </c>
      <c r="L5" s="49">
        <v>134</v>
      </c>
      <c r="M5" s="50">
        <v>1447</v>
      </c>
      <c r="N5" s="1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</row>
    <row r="6" s="1" customFormat="1" ht="22" customHeight="1" spans="1:218">
      <c r="A6" s="14">
        <v>3</v>
      </c>
      <c r="B6" s="15">
        <v>306</v>
      </c>
      <c r="C6" s="15" t="s">
        <v>45</v>
      </c>
      <c r="D6" s="16" t="s">
        <v>46</v>
      </c>
      <c r="E6" s="16" t="s">
        <v>47</v>
      </c>
      <c r="F6" s="15" t="s">
        <v>48</v>
      </c>
      <c r="G6" s="17" t="s">
        <v>49</v>
      </c>
      <c r="H6" s="18" t="s">
        <v>50</v>
      </c>
      <c r="I6" s="17" t="s">
        <v>37</v>
      </c>
      <c r="J6" s="19" t="s">
        <v>38</v>
      </c>
      <c r="K6" s="48">
        <v>12</v>
      </c>
      <c r="L6" s="49">
        <v>134</v>
      </c>
      <c r="M6" s="50">
        <v>1447</v>
      </c>
      <c r="N6" s="1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="1" customFormat="1" ht="22" customHeight="1" spans="1:218">
      <c r="A7" s="14">
        <v>4</v>
      </c>
      <c r="B7" s="18">
        <v>307</v>
      </c>
      <c r="C7" s="17" t="s">
        <v>51</v>
      </c>
      <c r="D7" s="20" t="s">
        <v>52</v>
      </c>
      <c r="E7" s="20" t="s">
        <v>53</v>
      </c>
      <c r="F7" s="20" t="s">
        <v>54</v>
      </c>
      <c r="G7" s="17" t="s">
        <v>55</v>
      </c>
      <c r="H7" s="18" t="s">
        <v>56</v>
      </c>
      <c r="I7" s="17" t="s">
        <v>37</v>
      </c>
      <c r="J7" s="17" t="s">
        <v>57</v>
      </c>
      <c r="K7" s="48">
        <v>12</v>
      </c>
      <c r="L7" s="49">
        <v>73</v>
      </c>
      <c r="M7" s="50">
        <v>788</v>
      </c>
      <c r="N7" s="1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</row>
    <row r="8" s="1" customFormat="1" ht="22" customHeight="1" spans="1:218">
      <c r="A8" s="14">
        <v>5</v>
      </c>
      <c r="B8" s="21" t="s">
        <v>58</v>
      </c>
      <c r="C8" s="17" t="s">
        <v>59</v>
      </c>
      <c r="D8" s="20" t="s">
        <v>60</v>
      </c>
      <c r="E8" s="20" t="s">
        <v>61</v>
      </c>
      <c r="F8" s="20" t="s">
        <v>62</v>
      </c>
      <c r="G8" s="17" t="s">
        <v>55</v>
      </c>
      <c r="H8" s="18" t="s">
        <v>63</v>
      </c>
      <c r="I8" s="17" t="s">
        <v>37</v>
      </c>
      <c r="J8" s="17" t="s">
        <v>57</v>
      </c>
      <c r="K8" s="48">
        <v>12</v>
      </c>
      <c r="L8" s="49">
        <v>73</v>
      </c>
      <c r="M8" s="50">
        <v>788</v>
      </c>
      <c r="N8" s="1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</row>
    <row r="9" s="1" customFormat="1" ht="22" customHeight="1" spans="1:218">
      <c r="A9" s="14">
        <v>6</v>
      </c>
      <c r="B9" s="18">
        <v>309</v>
      </c>
      <c r="C9" s="17" t="s">
        <v>64</v>
      </c>
      <c r="D9" s="16" t="s">
        <v>65</v>
      </c>
      <c r="E9" s="16" t="s">
        <v>66</v>
      </c>
      <c r="F9" s="17" t="s">
        <v>67</v>
      </c>
      <c r="G9" s="17" t="s">
        <v>43</v>
      </c>
      <c r="H9" s="19" t="s">
        <v>68</v>
      </c>
      <c r="I9" s="17" t="s">
        <v>37</v>
      </c>
      <c r="J9" s="19" t="s">
        <v>38</v>
      </c>
      <c r="K9" s="48">
        <v>12</v>
      </c>
      <c r="L9" s="49">
        <v>134</v>
      </c>
      <c r="M9" s="50">
        <v>1447</v>
      </c>
      <c r="N9" s="1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</row>
    <row r="10" s="1" customFormat="1" ht="22" customHeight="1" spans="1:218">
      <c r="A10" s="14">
        <v>7</v>
      </c>
      <c r="B10" s="15">
        <v>310</v>
      </c>
      <c r="C10" s="15" t="s">
        <v>69</v>
      </c>
      <c r="D10" s="16" t="s">
        <v>70</v>
      </c>
      <c r="E10" s="16" t="s">
        <v>71</v>
      </c>
      <c r="F10" s="15" t="s">
        <v>72</v>
      </c>
      <c r="G10" s="17" t="s">
        <v>35</v>
      </c>
      <c r="H10" s="18" t="s">
        <v>73</v>
      </c>
      <c r="I10" s="17" t="s">
        <v>37</v>
      </c>
      <c r="J10" s="19" t="s">
        <v>38</v>
      </c>
      <c r="K10" s="48">
        <v>12</v>
      </c>
      <c r="L10" s="49">
        <v>134</v>
      </c>
      <c r="M10" s="50">
        <v>1447</v>
      </c>
      <c r="N10" s="18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</row>
    <row r="11" s="1" customFormat="1" ht="22" customHeight="1" spans="1:218">
      <c r="A11" s="14">
        <v>8</v>
      </c>
      <c r="B11" s="18">
        <v>311</v>
      </c>
      <c r="C11" s="17" t="s">
        <v>74</v>
      </c>
      <c r="D11" s="20" t="s">
        <v>75</v>
      </c>
      <c r="E11" s="20" t="s">
        <v>76</v>
      </c>
      <c r="F11" s="17" t="s">
        <v>77</v>
      </c>
      <c r="G11" s="17" t="s">
        <v>55</v>
      </c>
      <c r="H11" s="17" t="s">
        <v>78</v>
      </c>
      <c r="I11" s="17" t="s">
        <v>37</v>
      </c>
      <c r="J11" s="17" t="s">
        <v>57</v>
      </c>
      <c r="K11" s="48">
        <v>12</v>
      </c>
      <c r="L11" s="49">
        <v>73</v>
      </c>
      <c r="M11" s="50">
        <v>788</v>
      </c>
      <c r="N11" s="18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</row>
    <row r="12" s="1" customFormat="1" ht="22" customHeight="1" spans="1:218">
      <c r="A12" s="14">
        <v>9</v>
      </c>
      <c r="B12" s="18">
        <v>312</v>
      </c>
      <c r="C12" s="15" t="s">
        <v>79</v>
      </c>
      <c r="D12" s="16" t="s">
        <v>80</v>
      </c>
      <c r="E12" s="16" t="s">
        <v>81</v>
      </c>
      <c r="F12" s="15" t="s">
        <v>82</v>
      </c>
      <c r="G12" s="17" t="s">
        <v>35</v>
      </c>
      <c r="H12" s="17" t="s">
        <v>36</v>
      </c>
      <c r="I12" s="17" t="s">
        <v>37</v>
      </c>
      <c r="J12" s="19" t="s">
        <v>38</v>
      </c>
      <c r="K12" s="48">
        <v>12</v>
      </c>
      <c r="L12" s="49">
        <v>134</v>
      </c>
      <c r="M12" s="50">
        <v>1447</v>
      </c>
      <c r="N12" s="18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</row>
    <row r="13" s="1" customFormat="1" ht="22" customHeight="1" spans="1:218">
      <c r="A13" s="14">
        <v>10</v>
      </c>
      <c r="B13" s="22">
        <v>320</v>
      </c>
      <c r="C13" s="19" t="s">
        <v>103</v>
      </c>
      <c r="D13" s="19" t="s">
        <v>104</v>
      </c>
      <c r="E13" s="16" t="s">
        <v>105</v>
      </c>
      <c r="F13" s="19" t="s">
        <v>106</v>
      </c>
      <c r="G13" s="23" t="s">
        <v>107</v>
      </c>
      <c r="H13" s="23" t="s">
        <v>108</v>
      </c>
      <c r="I13" s="17" t="s">
        <v>37</v>
      </c>
      <c r="J13" s="19" t="s">
        <v>38</v>
      </c>
      <c r="K13" s="48">
        <v>12</v>
      </c>
      <c r="L13" s="49">
        <v>134</v>
      </c>
      <c r="M13" s="50">
        <v>1447</v>
      </c>
      <c r="N13" s="1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</row>
    <row r="14" s="1" customFormat="1" ht="22" customHeight="1" spans="1:218">
      <c r="A14" s="14">
        <v>11</v>
      </c>
      <c r="B14" s="18">
        <v>402</v>
      </c>
      <c r="C14" s="15" t="s">
        <v>119</v>
      </c>
      <c r="D14" s="16" t="s">
        <v>120</v>
      </c>
      <c r="E14" s="16" t="s">
        <v>121</v>
      </c>
      <c r="F14" s="15" t="s">
        <v>122</v>
      </c>
      <c r="G14" s="17" t="s">
        <v>123</v>
      </c>
      <c r="H14" s="17" t="s">
        <v>124</v>
      </c>
      <c r="I14" s="17" t="s">
        <v>37</v>
      </c>
      <c r="J14" s="19" t="s">
        <v>38</v>
      </c>
      <c r="K14" s="48">
        <v>12</v>
      </c>
      <c r="L14" s="49">
        <v>134</v>
      </c>
      <c r="M14" s="50">
        <v>1447</v>
      </c>
      <c r="N14" s="1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</row>
    <row r="15" s="1" customFormat="1" ht="22" customHeight="1" spans="1:218">
      <c r="A15" s="14">
        <v>12</v>
      </c>
      <c r="B15" s="18">
        <v>403</v>
      </c>
      <c r="C15" s="24" t="s">
        <v>125</v>
      </c>
      <c r="D15" s="25" t="s">
        <v>126</v>
      </c>
      <c r="E15" s="25" t="s">
        <v>127</v>
      </c>
      <c r="F15" s="24" t="s">
        <v>128</v>
      </c>
      <c r="G15" s="17" t="s">
        <v>130</v>
      </c>
      <c r="H15" s="19" t="s">
        <v>129</v>
      </c>
      <c r="I15" s="17" t="s">
        <v>37</v>
      </c>
      <c r="J15" s="19" t="s">
        <v>38</v>
      </c>
      <c r="K15" s="48">
        <v>12</v>
      </c>
      <c r="L15" s="49">
        <v>134</v>
      </c>
      <c r="M15" s="50">
        <v>1447</v>
      </c>
      <c r="N15" s="18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</row>
    <row r="16" s="1" customFormat="1" ht="22" customHeight="1" spans="1:218">
      <c r="A16" s="14">
        <v>13</v>
      </c>
      <c r="B16" s="18">
        <v>404</v>
      </c>
      <c r="C16" s="24" t="s">
        <v>131</v>
      </c>
      <c r="D16" s="26" t="s">
        <v>132</v>
      </c>
      <c r="E16" s="26" t="s">
        <v>133</v>
      </c>
      <c r="F16" s="24" t="s">
        <v>134</v>
      </c>
      <c r="G16" s="17" t="s">
        <v>43</v>
      </c>
      <c r="H16" s="19" t="s">
        <v>135</v>
      </c>
      <c r="I16" s="17" t="s">
        <v>37</v>
      </c>
      <c r="J16" s="19" t="s">
        <v>38</v>
      </c>
      <c r="K16" s="48">
        <v>12</v>
      </c>
      <c r="L16" s="49">
        <v>134</v>
      </c>
      <c r="M16" s="50">
        <v>1447</v>
      </c>
      <c r="N16" s="1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</row>
    <row r="17" s="1" customFormat="1" ht="22" customHeight="1" spans="1:218">
      <c r="A17" s="14">
        <v>14</v>
      </c>
      <c r="B17" s="27">
        <v>407</v>
      </c>
      <c r="C17" s="28" t="s">
        <v>141</v>
      </c>
      <c r="D17" s="25" t="s">
        <v>142</v>
      </c>
      <c r="E17" s="76" t="s">
        <v>143</v>
      </c>
      <c r="F17" s="28" t="s">
        <v>144</v>
      </c>
      <c r="G17" s="30" t="s">
        <v>123</v>
      </c>
      <c r="H17" s="30" t="s">
        <v>145</v>
      </c>
      <c r="I17" s="17" t="s">
        <v>37</v>
      </c>
      <c r="J17" s="19" t="s">
        <v>38</v>
      </c>
      <c r="K17" s="48">
        <v>12</v>
      </c>
      <c r="L17" s="49">
        <v>134</v>
      </c>
      <c r="M17" s="50">
        <v>1447</v>
      </c>
      <c r="N17" s="18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</row>
    <row r="18" s="1" customFormat="1" ht="22" customHeight="1" spans="1:218">
      <c r="A18" s="14">
        <v>15</v>
      </c>
      <c r="B18" s="18">
        <v>408</v>
      </c>
      <c r="C18" s="15" t="s">
        <v>146</v>
      </c>
      <c r="D18" s="16" t="s">
        <v>147</v>
      </c>
      <c r="E18" s="16" t="s">
        <v>148</v>
      </c>
      <c r="F18" s="15" t="s">
        <v>149</v>
      </c>
      <c r="G18" s="18" t="s">
        <v>35</v>
      </c>
      <c r="H18" s="18" t="s">
        <v>150</v>
      </c>
      <c r="I18" s="17" t="s">
        <v>37</v>
      </c>
      <c r="J18" s="19" t="s">
        <v>38</v>
      </c>
      <c r="K18" s="48">
        <v>12</v>
      </c>
      <c r="L18" s="49">
        <v>134</v>
      </c>
      <c r="M18" s="50">
        <v>1447</v>
      </c>
      <c r="N18" s="18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</row>
    <row r="19" s="1" customFormat="1" ht="22" customHeight="1" spans="1:218">
      <c r="A19" s="14">
        <v>16</v>
      </c>
      <c r="B19" s="18">
        <v>409</v>
      </c>
      <c r="C19" s="18" t="s">
        <v>151</v>
      </c>
      <c r="D19" s="16" t="s">
        <v>152</v>
      </c>
      <c r="E19" s="16" t="s">
        <v>153</v>
      </c>
      <c r="F19" s="18" t="s">
        <v>154</v>
      </c>
      <c r="G19" s="17" t="s">
        <v>123</v>
      </c>
      <c r="H19" s="17" t="s">
        <v>155</v>
      </c>
      <c r="I19" s="17" t="s">
        <v>37</v>
      </c>
      <c r="J19" s="19" t="s">
        <v>38</v>
      </c>
      <c r="K19" s="48">
        <v>12</v>
      </c>
      <c r="L19" s="49">
        <v>134</v>
      </c>
      <c r="M19" s="50">
        <v>1447</v>
      </c>
      <c r="N19" s="18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</row>
    <row r="20" s="1" customFormat="1" ht="22" customHeight="1" spans="1:218">
      <c r="A20" s="14">
        <v>17</v>
      </c>
      <c r="B20" s="21" t="s">
        <v>156</v>
      </c>
      <c r="C20" s="31" t="s">
        <v>157</v>
      </c>
      <c r="D20" s="20" t="s">
        <v>158</v>
      </c>
      <c r="E20" s="20" t="s">
        <v>159</v>
      </c>
      <c r="F20" s="32" t="s">
        <v>160</v>
      </c>
      <c r="G20" s="17" t="s">
        <v>55</v>
      </c>
      <c r="H20" s="18" t="s">
        <v>161</v>
      </c>
      <c r="I20" s="17" t="s">
        <v>37</v>
      </c>
      <c r="J20" s="17" t="s">
        <v>57</v>
      </c>
      <c r="K20" s="48">
        <v>12</v>
      </c>
      <c r="L20" s="49">
        <v>73</v>
      </c>
      <c r="M20" s="50">
        <v>788</v>
      </c>
      <c r="N20" s="18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</row>
    <row r="21" s="1" customFormat="1" ht="22" customHeight="1" spans="1:218">
      <c r="A21" s="14">
        <v>18</v>
      </c>
      <c r="B21" s="33">
        <v>411</v>
      </c>
      <c r="C21" s="17" t="s">
        <v>162</v>
      </c>
      <c r="D21" s="20" t="s">
        <v>163</v>
      </c>
      <c r="E21" s="20" t="s">
        <v>164</v>
      </c>
      <c r="F21" s="20" t="s">
        <v>165</v>
      </c>
      <c r="G21" s="34" t="s">
        <v>55</v>
      </c>
      <c r="H21" s="34" t="s">
        <v>63</v>
      </c>
      <c r="I21" s="17" t="s">
        <v>37</v>
      </c>
      <c r="J21" s="17" t="s">
        <v>57</v>
      </c>
      <c r="K21" s="48">
        <v>12</v>
      </c>
      <c r="L21" s="49">
        <v>73</v>
      </c>
      <c r="M21" s="50">
        <v>788</v>
      </c>
      <c r="N21" s="18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</row>
    <row r="22" s="1" customFormat="1" ht="22" customHeight="1" spans="1:218">
      <c r="A22" s="14">
        <v>19</v>
      </c>
      <c r="B22" s="35">
        <v>412</v>
      </c>
      <c r="C22" s="17" t="s">
        <v>166</v>
      </c>
      <c r="D22" s="26" t="s">
        <v>167</v>
      </c>
      <c r="E22" s="26" t="s">
        <v>168</v>
      </c>
      <c r="F22" s="20" t="s">
        <v>169</v>
      </c>
      <c r="G22" s="34" t="s">
        <v>123</v>
      </c>
      <c r="H22" s="33" t="s">
        <v>135</v>
      </c>
      <c r="I22" s="17" t="s">
        <v>37</v>
      </c>
      <c r="J22" s="19" t="s">
        <v>38</v>
      </c>
      <c r="K22" s="48">
        <v>12</v>
      </c>
      <c r="L22" s="49">
        <v>134</v>
      </c>
      <c r="M22" s="50">
        <v>1447</v>
      </c>
      <c r="N22" s="18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</row>
    <row r="23" s="1" customFormat="1" ht="22" customHeight="1" spans="1:218">
      <c r="A23" s="14">
        <v>20</v>
      </c>
      <c r="B23" s="21" t="s">
        <v>170</v>
      </c>
      <c r="C23" s="36" t="s">
        <v>171</v>
      </c>
      <c r="D23" s="21" t="s">
        <v>172</v>
      </c>
      <c r="E23" s="21" t="s">
        <v>173</v>
      </c>
      <c r="F23" s="36" t="s">
        <v>174</v>
      </c>
      <c r="G23" s="17" t="s">
        <v>55</v>
      </c>
      <c r="H23" s="18" t="s">
        <v>175</v>
      </c>
      <c r="I23" s="17" t="s">
        <v>37</v>
      </c>
      <c r="J23" s="17" t="s">
        <v>57</v>
      </c>
      <c r="K23" s="48">
        <v>12</v>
      </c>
      <c r="L23" s="49">
        <v>73</v>
      </c>
      <c r="M23" s="50">
        <v>788</v>
      </c>
      <c r="N23" s="18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</row>
    <row r="24" s="1" customFormat="1" ht="22" customHeight="1" spans="1:218">
      <c r="A24" s="14">
        <v>21</v>
      </c>
      <c r="B24" s="18">
        <v>414</v>
      </c>
      <c r="C24" s="19" t="s">
        <v>176</v>
      </c>
      <c r="D24" s="16" t="s">
        <v>177</v>
      </c>
      <c r="E24" s="16" t="s">
        <v>178</v>
      </c>
      <c r="F24" s="19" t="s">
        <v>179</v>
      </c>
      <c r="G24" s="17" t="s">
        <v>107</v>
      </c>
      <c r="H24" s="18" t="s">
        <v>180</v>
      </c>
      <c r="I24" s="17" t="s">
        <v>37</v>
      </c>
      <c r="J24" s="19" t="s">
        <v>38</v>
      </c>
      <c r="K24" s="48">
        <v>12</v>
      </c>
      <c r="L24" s="49">
        <v>134</v>
      </c>
      <c r="M24" s="50">
        <v>1447</v>
      </c>
      <c r="N24" s="18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</row>
    <row r="25" s="1" customFormat="1" ht="22" customHeight="1" spans="1:218">
      <c r="A25" s="14">
        <v>22</v>
      </c>
      <c r="B25" s="18">
        <v>416</v>
      </c>
      <c r="C25" s="15" t="s">
        <v>181</v>
      </c>
      <c r="D25" s="16" t="s">
        <v>182</v>
      </c>
      <c r="E25" s="16" t="s">
        <v>183</v>
      </c>
      <c r="F25" s="15" t="s">
        <v>184</v>
      </c>
      <c r="G25" s="17" t="s">
        <v>49</v>
      </c>
      <c r="H25" s="18" t="s">
        <v>185</v>
      </c>
      <c r="I25" s="17" t="s">
        <v>37</v>
      </c>
      <c r="J25" s="19" t="s">
        <v>38</v>
      </c>
      <c r="K25" s="48">
        <v>12</v>
      </c>
      <c r="L25" s="49">
        <v>134</v>
      </c>
      <c r="M25" s="50">
        <v>1447</v>
      </c>
      <c r="N25" s="18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</row>
    <row r="26" s="1" customFormat="1" ht="22" customHeight="1" spans="1:218">
      <c r="A26" s="14">
        <v>23</v>
      </c>
      <c r="B26" s="18">
        <v>417</v>
      </c>
      <c r="C26" s="15" t="s">
        <v>186</v>
      </c>
      <c r="D26" s="16" t="s">
        <v>187</v>
      </c>
      <c r="E26" s="16" t="s">
        <v>188</v>
      </c>
      <c r="F26" s="15" t="s">
        <v>189</v>
      </c>
      <c r="G26" s="17" t="s">
        <v>35</v>
      </c>
      <c r="H26" s="18" t="s">
        <v>190</v>
      </c>
      <c r="I26" s="17" t="s">
        <v>37</v>
      </c>
      <c r="J26" s="19" t="s">
        <v>38</v>
      </c>
      <c r="K26" s="48">
        <v>12</v>
      </c>
      <c r="L26" s="49">
        <v>134</v>
      </c>
      <c r="M26" s="50">
        <v>1447</v>
      </c>
      <c r="N26" s="18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</row>
    <row r="27" s="1" customFormat="1" ht="22" customHeight="1" spans="1:218">
      <c r="A27" s="14">
        <v>24</v>
      </c>
      <c r="B27" s="21" t="s">
        <v>191</v>
      </c>
      <c r="C27" s="19" t="s">
        <v>192</v>
      </c>
      <c r="D27" s="21" t="s">
        <v>193</v>
      </c>
      <c r="E27" s="21" t="s">
        <v>194</v>
      </c>
      <c r="F27" s="19" t="s">
        <v>195</v>
      </c>
      <c r="G27" s="17" t="s">
        <v>107</v>
      </c>
      <c r="H27" s="18" t="s">
        <v>196</v>
      </c>
      <c r="I27" s="17" t="s">
        <v>37</v>
      </c>
      <c r="J27" s="19" t="s">
        <v>38</v>
      </c>
      <c r="K27" s="48">
        <v>12</v>
      </c>
      <c r="L27" s="49">
        <v>134</v>
      </c>
      <c r="M27" s="50">
        <v>1447</v>
      </c>
      <c r="N27" s="18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</row>
    <row r="28" s="1" customFormat="1" ht="22" customHeight="1" spans="1:218">
      <c r="A28" s="14">
        <v>25</v>
      </c>
      <c r="B28" s="17">
        <v>511</v>
      </c>
      <c r="C28" s="18" t="s">
        <v>197</v>
      </c>
      <c r="D28" s="16" t="s">
        <v>198</v>
      </c>
      <c r="E28" s="16" t="s">
        <v>199</v>
      </c>
      <c r="F28" s="18" t="s">
        <v>200</v>
      </c>
      <c r="G28" s="17" t="s">
        <v>201</v>
      </c>
      <c r="H28" s="19" t="s">
        <v>202</v>
      </c>
      <c r="I28" s="17" t="s">
        <v>37</v>
      </c>
      <c r="J28" s="19" t="s">
        <v>203</v>
      </c>
      <c r="K28" s="48">
        <v>12</v>
      </c>
      <c r="L28" s="49">
        <v>27</v>
      </c>
      <c r="M28" s="50">
        <v>291</v>
      </c>
      <c r="N28" s="18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</row>
    <row r="29" s="1" customFormat="1" ht="22" customHeight="1" spans="1:218">
      <c r="A29" s="14">
        <v>26</v>
      </c>
      <c r="B29" s="34">
        <v>514</v>
      </c>
      <c r="C29" s="19" t="s">
        <v>204</v>
      </c>
      <c r="D29" s="19" t="s">
        <v>205</v>
      </c>
      <c r="E29" s="75" t="s">
        <v>206</v>
      </c>
      <c r="F29" s="19" t="s">
        <v>207</v>
      </c>
      <c r="G29" s="34" t="s">
        <v>107</v>
      </c>
      <c r="H29" s="19" t="s">
        <v>208</v>
      </c>
      <c r="I29" s="17" t="s">
        <v>37</v>
      </c>
      <c r="J29" s="19" t="s">
        <v>38</v>
      </c>
      <c r="K29" s="48">
        <v>12</v>
      </c>
      <c r="L29" s="49">
        <v>134</v>
      </c>
      <c r="M29" s="50">
        <v>1447</v>
      </c>
      <c r="N29" s="18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</row>
    <row r="30" s="1" customFormat="1" ht="22" customHeight="1" spans="1:218">
      <c r="A30" s="14">
        <v>27</v>
      </c>
      <c r="B30" s="37">
        <v>515</v>
      </c>
      <c r="C30" s="37" t="s">
        <v>209</v>
      </c>
      <c r="D30" s="38" t="s">
        <v>210</v>
      </c>
      <c r="E30" s="38" t="s">
        <v>211</v>
      </c>
      <c r="F30" s="37" t="s">
        <v>212</v>
      </c>
      <c r="G30" s="37" t="s">
        <v>43</v>
      </c>
      <c r="H30" s="39" t="s">
        <v>44</v>
      </c>
      <c r="I30" s="17" t="s">
        <v>37</v>
      </c>
      <c r="J30" s="19" t="s">
        <v>38</v>
      </c>
      <c r="K30" s="48">
        <v>12</v>
      </c>
      <c r="L30" s="49">
        <v>134</v>
      </c>
      <c r="M30" s="50">
        <v>1447</v>
      </c>
      <c r="N30" s="18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</row>
    <row r="31" s="1" customFormat="1" ht="22" customHeight="1" spans="1:218">
      <c r="A31" s="14">
        <v>28</v>
      </c>
      <c r="B31" s="22">
        <v>516</v>
      </c>
      <c r="C31" s="22" t="s">
        <v>213</v>
      </c>
      <c r="D31" s="16" t="s">
        <v>214</v>
      </c>
      <c r="E31" s="16" t="s">
        <v>215</v>
      </c>
      <c r="F31" s="22" t="s">
        <v>216</v>
      </c>
      <c r="G31" s="23" t="s">
        <v>123</v>
      </c>
      <c r="H31" s="23" t="s">
        <v>217</v>
      </c>
      <c r="I31" s="17" t="s">
        <v>37</v>
      </c>
      <c r="J31" s="19" t="s">
        <v>38</v>
      </c>
      <c r="K31" s="48">
        <v>12</v>
      </c>
      <c r="L31" s="49">
        <v>134</v>
      </c>
      <c r="M31" s="50">
        <v>1447</v>
      </c>
      <c r="N31" s="18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</row>
    <row r="32" s="1" customFormat="1" ht="22" customHeight="1" spans="1:218">
      <c r="A32" s="14">
        <v>29</v>
      </c>
      <c r="B32" s="17">
        <v>517</v>
      </c>
      <c r="C32" s="18" t="s">
        <v>218</v>
      </c>
      <c r="D32" s="16" t="s">
        <v>219</v>
      </c>
      <c r="E32" s="16" t="s">
        <v>220</v>
      </c>
      <c r="F32" s="18" t="s">
        <v>221</v>
      </c>
      <c r="G32" s="17" t="s">
        <v>43</v>
      </c>
      <c r="H32" s="19" t="s">
        <v>222</v>
      </c>
      <c r="I32" s="17" t="s">
        <v>37</v>
      </c>
      <c r="J32" s="19" t="s">
        <v>38</v>
      </c>
      <c r="K32" s="48">
        <v>12</v>
      </c>
      <c r="L32" s="49">
        <v>134</v>
      </c>
      <c r="M32" s="50">
        <v>1447</v>
      </c>
      <c r="N32" s="18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</row>
    <row r="33" s="1" customFormat="1" ht="22" customHeight="1" spans="1:218">
      <c r="A33" s="14">
        <v>30</v>
      </c>
      <c r="B33" s="21" t="s">
        <v>223</v>
      </c>
      <c r="C33" s="17" t="s">
        <v>224</v>
      </c>
      <c r="D33" s="20" t="s">
        <v>225</v>
      </c>
      <c r="E33" s="20" t="s">
        <v>226</v>
      </c>
      <c r="F33" s="20" t="s">
        <v>227</v>
      </c>
      <c r="G33" s="17" t="s">
        <v>201</v>
      </c>
      <c r="H33" s="18" t="s">
        <v>228</v>
      </c>
      <c r="I33" s="17" t="s">
        <v>37</v>
      </c>
      <c r="J33" s="19" t="s">
        <v>38</v>
      </c>
      <c r="K33" s="48">
        <v>12</v>
      </c>
      <c r="L33" s="49">
        <v>134</v>
      </c>
      <c r="M33" s="50">
        <v>1447</v>
      </c>
      <c r="N33" s="18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</row>
    <row r="34" s="1" customFormat="1" ht="22" customHeight="1" spans="1:16373">
      <c r="A34" s="40" t="s">
        <v>229</v>
      </c>
      <c r="B34" s="41"/>
      <c r="C34" s="41"/>
      <c r="D34" s="41"/>
      <c r="E34" s="41"/>
      <c r="F34" s="41"/>
      <c r="G34" s="41"/>
      <c r="H34" s="41"/>
      <c r="I34" s="41"/>
      <c r="J34" s="41"/>
      <c r="K34" s="51"/>
      <c r="L34" s="52">
        <f>SUM(L4:L33)</f>
        <v>3547</v>
      </c>
      <c r="M34" s="50">
        <f>SUM(M4:M33)</f>
        <v>38300</v>
      </c>
      <c r="N34" s="18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K34" s="7"/>
      <c r="XEL34" s="7"/>
      <c r="XEM34" s="7"/>
      <c r="XEN34" s="7"/>
      <c r="XEO34" s="7"/>
      <c r="XEP34" s="7"/>
      <c r="XEQ34" s="7"/>
      <c r="XER34" s="7"/>
      <c r="XES34" s="7"/>
    </row>
    <row r="35" s="3" customFormat="1" ht="30" customHeight="1" spans="1:14">
      <c r="A35" s="42" t="s">
        <v>230</v>
      </c>
      <c r="B35" s="42"/>
      <c r="C35" s="42"/>
      <c r="D35" s="42"/>
      <c r="E35" s="42"/>
      <c r="F35" s="43"/>
      <c r="G35" s="42" t="s">
        <v>231</v>
      </c>
      <c r="H35" s="42"/>
      <c r="I35" s="53"/>
      <c r="J35" s="54"/>
      <c r="K35" s="54"/>
      <c r="L35" s="54"/>
      <c r="M35" s="54"/>
      <c r="N35" s="54"/>
    </row>
  </sheetData>
  <mergeCells count="6">
    <mergeCell ref="A1:L1"/>
    <mergeCell ref="A2:G2"/>
    <mergeCell ref="J2:N2"/>
    <mergeCell ref="A34:K34"/>
    <mergeCell ref="A35:D35"/>
    <mergeCell ref="G35:H35"/>
  </mergeCells>
  <pageMargins left="0.75" right="0.75" top="1" bottom="1" header="0.5" footer="0.5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租赁</vt:lpstr>
      <vt:lpstr>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2025-07-17T08:15:00Z</dcterms:created>
  <dcterms:modified xsi:type="dcterms:W3CDTF">2025-10-13T03:34:08Z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716BF43CD25F4268B9F8604FD0262032_11</vt:lpwstr>
  </property>
  <property fmtid="{D5CDD505-2E9C-101B-9397-08002B2CF9AE}" pid="3" name="KSOProductBuildVer">
    <vt:lpwstr>2052-12.1.0.22529</vt:lpwstr>
  </property>
</Properties>
</file>