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045"/>
  </bookViews>
  <sheets>
    <sheet name="Sheet1" sheetId="1" r:id="rId1"/>
  </sheets>
  <definedNames>
    <definedName name="_xlnm._FilterDatabase" localSheetId="0" hidden="1">Sheet1!$A$2:$H$63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<sst xmlns="http://schemas.openxmlformats.org/spreadsheetml/2006/main" count="71" uniqueCount="71">
  <si>
    <t>魏县2025年公开招聘中小学教师资格复审情况表</t>
  </si>
  <si>
    <t>岗位</t>
  </si>
  <si>
    <t>计划数</t>
  </si>
  <si>
    <t>入围复审人数</t>
  </si>
  <si>
    <t>复审合格人数</t>
  </si>
  <si>
    <t>放弃复审/复审不合格人数</t>
  </si>
  <si>
    <t>递补复审合格人数</t>
  </si>
  <si>
    <t>入闱面试人数</t>
  </si>
  <si>
    <t>备注</t>
  </si>
  <si>
    <t>高中/语文A（限高）</t>
  </si>
  <si>
    <t>高中/数学A（限高）</t>
  </si>
  <si>
    <t>高中/物理A（限高）</t>
  </si>
  <si>
    <t>高中/化学A（限高）</t>
  </si>
  <si>
    <t>高中/历史A（限高）</t>
  </si>
  <si>
    <t>高中/地理A（限高）</t>
  </si>
  <si>
    <t>高中/道德与法治A（限高）</t>
  </si>
  <si>
    <t>高中/音乐A（限高）</t>
  </si>
  <si>
    <t>高中/美术A（限高）</t>
  </si>
  <si>
    <t>高中/信息技术A（限高）</t>
  </si>
  <si>
    <t>高中/语文B</t>
  </si>
  <si>
    <t>高中/数学B</t>
  </si>
  <si>
    <t>高中/英语B</t>
  </si>
  <si>
    <t>高中/物理B</t>
  </si>
  <si>
    <t>高中/生物B</t>
  </si>
  <si>
    <t>高中/历史B</t>
  </si>
  <si>
    <t>高中/地理B</t>
  </si>
  <si>
    <t>高中/道德与法治B</t>
  </si>
  <si>
    <t>高中/体育B</t>
  </si>
  <si>
    <t>初中/语文A（限高）</t>
  </si>
  <si>
    <t>初中/数学A（限高）</t>
  </si>
  <si>
    <t>初中/英语A（限高）</t>
  </si>
  <si>
    <t>初中/物理A（限高）</t>
  </si>
  <si>
    <t>初中/化学A（限高）</t>
  </si>
  <si>
    <t>初中/生物A（限高）</t>
  </si>
  <si>
    <t>初中/历史A（限高）</t>
  </si>
  <si>
    <t>初中/地理A（限高）</t>
  </si>
  <si>
    <t>初中/道德与法治A（限高）</t>
  </si>
  <si>
    <t>初中/音乐A（限高）</t>
  </si>
  <si>
    <t>初中/体育A（限高）</t>
  </si>
  <si>
    <t>初中/美术A（限高）</t>
  </si>
  <si>
    <t>初中/信息技术A（限高）</t>
  </si>
  <si>
    <t>初中/语文B</t>
  </si>
  <si>
    <t>初中/数学B</t>
  </si>
  <si>
    <t>初中/英语B</t>
  </si>
  <si>
    <t>初中/物理B</t>
  </si>
  <si>
    <t>初中/化学B</t>
  </si>
  <si>
    <t>初中/生物B</t>
  </si>
  <si>
    <t>初中/历史B</t>
  </si>
  <si>
    <t>初中/地理B</t>
  </si>
  <si>
    <t>初中/道德与法治B</t>
  </si>
  <si>
    <t>初中/音乐B</t>
  </si>
  <si>
    <t>初中/体育B</t>
  </si>
  <si>
    <t>初中/语文C(定向）</t>
  </si>
  <si>
    <t>初中/数学D（退役军人）</t>
  </si>
  <si>
    <t>岗位核减</t>
  </si>
  <si>
    <t>小学/语文A（限高）</t>
  </si>
  <si>
    <t>小学/数学A（限高）</t>
  </si>
  <si>
    <t>小学/英语A（限高）</t>
  </si>
  <si>
    <t>小学/音乐A（限高）</t>
  </si>
  <si>
    <t>小学/体育A（限高）</t>
  </si>
  <si>
    <t>小学/信息技术A（限高）</t>
  </si>
  <si>
    <t>小学/语文B</t>
  </si>
  <si>
    <t>小学/数学B</t>
  </si>
  <si>
    <t>小学/英语B</t>
  </si>
  <si>
    <t>小学/音乐B</t>
  </si>
  <si>
    <t>小学/体育B</t>
  </si>
  <si>
    <t>小学/美术B</t>
  </si>
  <si>
    <t>小学/信息技术B</t>
  </si>
  <si>
    <t>小学/语文D（退役军人）</t>
  </si>
  <si>
    <t>小学/数学D（退役军人）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</si>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</sst>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showZeros="0" tabSelected="1" workbookViewId="0">
      <pane xSplit="1" ySplit="2" topLeftCell="B3" activePane="bottomRight" state="frozen"/>
      <selection/>
      <selection pane="topRight"/>
      <selection pane="bottomLeft"/>
      <selection pane="bottomRight" activeCell="C3" sqref="C3"/>
    </sheetView>
  </sheetViews>
  <sheetFormatPr defaultColWidth="9" defaultRowHeight="14.25" outlineLevelCol="7"/>
  <cols>
    <col min="1" max="1" width="25.25" style="2" customWidth="1"/>
    <col min="2" max="2" width="8.625" style="2" customWidth="1"/>
    <col min="3" max="3" width="7.25" style="2" customWidth="1"/>
    <col min="4" max="4" width="7.75" style="2" customWidth="1"/>
    <col min="5" max="5" width="10.125" style="2" customWidth="1"/>
    <col min="6" max="6" width="7.75" style="2" customWidth="1"/>
    <col min="7" max="7" width="10.125" style="2" customWidth="1"/>
    <col min="8" max="16384" width="9" style="2"/>
  </cols>
  <sheetData>
    <row r="1" s="1" customFormat="1" ht="5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9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30" customHeight="1" spans="1:8">
      <c r="A3" s="7" t="s">
        <v>9</v>
      </c>
      <c r="B3" s="8">
        <v>2</v>
      </c>
      <c r="C3" s="9">
        <v>4</v>
      </c>
      <c r="D3" s="9">
        <f>C3-E3</f>
        <v>3</v>
      </c>
      <c r="E3" s="9">
        <v>1</v>
      </c>
      <c r="F3" s="9">
        <v>1</v>
      </c>
      <c r="G3" s="9">
        <f>D3+F3</f>
        <v>4</v>
      </c>
      <c r="H3" s="10"/>
    </row>
    <row r="4" ht="30" customHeight="1" spans="1:8">
      <c r="A4" s="11" t="s">
        <v>10</v>
      </c>
      <c r="B4" s="8">
        <v>1</v>
      </c>
      <c r="C4" s="12">
        <v>2</v>
      </c>
      <c r="D4" s="9">
        <f>C4-E4</f>
        <v>2</v>
      </c>
      <c r="E4" s="12">
        <v>0</v>
      </c>
      <c r="F4" s="12">
        <v>0</v>
      </c>
      <c r="G4" s="9">
        <f>D4+F4</f>
        <v>2</v>
      </c>
      <c r="H4" s="10"/>
    </row>
    <row r="5" ht="30" customHeight="1" spans="1:8">
      <c r="A5" s="11" t="s">
        <v>11</v>
      </c>
      <c r="B5" s="8">
        <v>2</v>
      </c>
      <c r="C5" s="12">
        <v>4</v>
      </c>
      <c r="D5" s="9">
        <f>C5-E5</f>
        <v>4</v>
      </c>
      <c r="E5" s="12">
        <v>0</v>
      </c>
      <c r="F5" s="12">
        <v>0</v>
      </c>
      <c r="G5" s="9">
        <f>D5+F5</f>
        <v>4</v>
      </c>
      <c r="H5" s="10"/>
    </row>
    <row r="6" ht="30" customHeight="1" spans="1:8">
      <c r="A6" s="11" t="s">
        <v>12</v>
      </c>
      <c r="B6" s="8">
        <v>1</v>
      </c>
      <c r="C6" s="12">
        <v>2</v>
      </c>
      <c r="D6" s="9">
        <f>C6-E6</f>
        <v>2</v>
      </c>
      <c r="E6" s="12">
        <v>0</v>
      </c>
      <c r="F6" s="12">
        <v>0</v>
      </c>
      <c r="G6" s="9">
        <f>D6+F6</f>
        <v>2</v>
      </c>
      <c r="H6" s="10"/>
    </row>
    <row r="7" ht="30" customHeight="1" spans="1:8">
      <c r="A7" s="7" t="s">
        <v>13</v>
      </c>
      <c r="B7" s="8">
        <v>3</v>
      </c>
      <c r="C7" s="9">
        <v>6</v>
      </c>
      <c r="D7" s="9">
        <f>C7-E7</f>
        <v>4</v>
      </c>
      <c r="E7" s="9">
        <v>2</v>
      </c>
      <c r="F7" s="9">
        <v>2</v>
      </c>
      <c r="G7" s="9">
        <f>D7+F7</f>
        <v>6</v>
      </c>
      <c r="H7" s="10"/>
    </row>
    <row r="8" ht="30" customHeight="1" spans="1:8">
      <c r="A8" s="11" t="s">
        <v>14</v>
      </c>
      <c r="B8" s="8">
        <v>2</v>
      </c>
      <c r="C8" s="12">
        <v>4</v>
      </c>
      <c r="D8" s="9">
        <f>C8-E8</f>
        <v>4</v>
      </c>
      <c r="E8" s="12">
        <v>0</v>
      </c>
      <c r="F8" s="12">
        <v>0</v>
      </c>
      <c r="G8" s="9">
        <f>D8+F8</f>
        <v>4</v>
      </c>
      <c r="H8" s="10"/>
    </row>
    <row r="9" ht="30" customHeight="1" spans="1:8">
      <c r="A9" s="11" t="s">
        <v>15</v>
      </c>
      <c r="B9" s="8">
        <v>2</v>
      </c>
      <c r="C9" s="12">
        <v>4</v>
      </c>
      <c r="D9" s="9">
        <f>C9-E9</f>
        <v>4</v>
      </c>
      <c r="E9" s="12">
        <v>0</v>
      </c>
      <c r="F9" s="12">
        <v>0</v>
      </c>
      <c r="G9" s="9">
        <f>D9+F9</f>
        <v>4</v>
      </c>
      <c r="H9" s="10"/>
    </row>
    <row r="10" ht="30" customHeight="1" spans="1:8">
      <c r="A10" s="11" t="s">
        <v>16</v>
      </c>
      <c r="B10" s="8">
        <v>1</v>
      </c>
      <c r="C10" s="12">
        <v>2</v>
      </c>
      <c r="D10" s="9">
        <f>C10-E10</f>
        <v>2</v>
      </c>
      <c r="E10" s="12">
        <v>0</v>
      </c>
      <c r="F10" s="12">
        <v>0</v>
      </c>
      <c r="G10" s="9">
        <f>D10+F10</f>
        <v>2</v>
      </c>
      <c r="H10" s="10"/>
    </row>
    <row r="11" ht="30" customHeight="1" spans="1:8">
      <c r="A11" s="11" t="s">
        <v>17</v>
      </c>
      <c r="B11" s="8">
        <v>1</v>
      </c>
      <c r="C11" s="12">
        <v>2</v>
      </c>
      <c r="D11" s="9">
        <f>C11-E11</f>
        <v>2</v>
      </c>
      <c r="E11" s="12">
        <v>0</v>
      </c>
      <c r="F11" s="12">
        <v>0</v>
      </c>
      <c r="G11" s="9">
        <f>D11+F11</f>
        <v>2</v>
      </c>
      <c r="H11" s="10"/>
    </row>
    <row r="12" ht="30" customHeight="1" spans="1:8">
      <c r="A12" s="11" t="s">
        <v>18</v>
      </c>
      <c r="B12" s="8">
        <v>1</v>
      </c>
      <c r="C12" s="12">
        <v>2</v>
      </c>
      <c r="D12" s="9">
        <f>C12-E12</f>
        <v>2</v>
      </c>
      <c r="E12" s="12">
        <v>0</v>
      </c>
      <c r="F12" s="12">
        <v>0</v>
      </c>
      <c r="G12" s="9">
        <f>D12+F12</f>
        <v>2</v>
      </c>
      <c r="H12" s="10"/>
    </row>
    <row r="13" ht="30" customHeight="1" spans="1:8">
      <c r="A13" s="7" t="s">
        <v>19</v>
      </c>
      <c r="B13" s="8">
        <v>1</v>
      </c>
      <c r="C13" s="9">
        <v>2</v>
      </c>
      <c r="D13" s="9">
        <f>C13-E13</f>
        <v>2</v>
      </c>
      <c r="E13" s="9">
        <v>0</v>
      </c>
      <c r="F13" s="9">
        <v>0</v>
      </c>
      <c r="G13" s="9">
        <f>D13+F13</f>
        <v>2</v>
      </c>
      <c r="H13" s="10"/>
    </row>
    <row r="14" ht="30" customHeight="1" spans="1:8">
      <c r="A14" s="11" t="s">
        <v>20</v>
      </c>
      <c r="B14" s="8">
        <v>1</v>
      </c>
      <c r="C14" s="12">
        <v>2</v>
      </c>
      <c r="D14" s="9">
        <f>C14-E14</f>
        <v>2</v>
      </c>
      <c r="E14" s="12">
        <v>0</v>
      </c>
      <c r="F14" s="12">
        <v>0</v>
      </c>
      <c r="G14" s="9">
        <f>D14+F14</f>
        <v>2</v>
      </c>
      <c r="H14" s="10"/>
    </row>
    <row r="15" ht="30" customHeight="1" spans="1:8">
      <c r="A15" s="11" t="s">
        <v>21</v>
      </c>
      <c r="B15" s="8">
        <v>1</v>
      </c>
      <c r="C15" s="12">
        <v>2</v>
      </c>
      <c r="D15" s="9">
        <f>C15-E15</f>
        <v>2</v>
      </c>
      <c r="E15" s="12">
        <v>0</v>
      </c>
      <c r="F15" s="12">
        <v>0</v>
      </c>
      <c r="G15" s="9">
        <f>D15+F15</f>
        <v>2</v>
      </c>
      <c r="H15" s="10"/>
    </row>
    <row r="16" ht="30" customHeight="1" spans="1:8">
      <c r="A16" s="11" t="s">
        <v>22</v>
      </c>
      <c r="B16" s="8">
        <v>2</v>
      </c>
      <c r="C16" s="12">
        <v>4</v>
      </c>
      <c r="D16" s="9">
        <f>C16-E16</f>
        <v>4</v>
      </c>
      <c r="E16" s="12">
        <v>0</v>
      </c>
      <c r="F16" s="12">
        <v>0</v>
      </c>
      <c r="G16" s="9">
        <f>D16+F16</f>
        <v>4</v>
      </c>
      <c r="H16" s="10"/>
    </row>
    <row r="17" ht="30" customHeight="1" spans="1:8">
      <c r="A17" s="11" t="s">
        <v>23</v>
      </c>
      <c r="B17" s="8">
        <v>1</v>
      </c>
      <c r="C17" s="12">
        <v>2</v>
      </c>
      <c r="D17" s="9">
        <f>C17-E17</f>
        <v>2</v>
      </c>
      <c r="E17" s="12">
        <v>0</v>
      </c>
      <c r="F17" s="12">
        <v>0</v>
      </c>
      <c r="G17" s="9">
        <f>D17+F17</f>
        <v>2</v>
      </c>
      <c r="H17" s="10"/>
    </row>
    <row r="18" ht="30" customHeight="1" spans="1:8">
      <c r="A18" s="11" t="s">
        <v>24</v>
      </c>
      <c r="B18" s="8">
        <v>2</v>
      </c>
      <c r="C18" s="12">
        <v>4</v>
      </c>
      <c r="D18" s="9">
        <f>C18-E18</f>
        <v>4</v>
      </c>
      <c r="E18" s="12">
        <v>0</v>
      </c>
      <c r="F18" s="12">
        <v>0</v>
      </c>
      <c r="G18" s="9">
        <f>D18+F18</f>
        <v>4</v>
      </c>
      <c r="H18" s="10"/>
    </row>
    <row r="19" ht="30" customHeight="1" spans="1:8">
      <c r="A19" s="11" t="s">
        <v>25</v>
      </c>
      <c r="B19" s="8">
        <v>3</v>
      </c>
      <c r="C19" s="12">
        <v>6</v>
      </c>
      <c r="D19" s="9">
        <f>C19-E19</f>
        <v>5</v>
      </c>
      <c r="E19" s="12">
        <v>1</v>
      </c>
      <c r="F19" s="12">
        <v>1</v>
      </c>
      <c r="G19" s="9">
        <f>D19+F19</f>
        <v>6</v>
      </c>
      <c r="H19" s="10"/>
    </row>
    <row r="20" ht="30" customHeight="1" spans="1:8">
      <c r="A20" s="11" t="s">
        <v>26</v>
      </c>
      <c r="B20" s="8">
        <v>2</v>
      </c>
      <c r="C20" s="12">
        <v>4</v>
      </c>
      <c r="D20" s="9">
        <f>C20-E20</f>
        <v>4</v>
      </c>
      <c r="E20" s="12">
        <v>0</v>
      </c>
      <c r="F20" s="12">
        <v>0</v>
      </c>
      <c r="G20" s="9">
        <f>D20+F20</f>
        <v>4</v>
      </c>
      <c r="H20" s="10"/>
    </row>
    <row r="21" ht="30" customHeight="1" spans="1:8">
      <c r="A21" s="11" t="s">
        <v>27</v>
      </c>
      <c r="B21" s="8">
        <v>1</v>
      </c>
      <c r="C21" s="12">
        <v>2</v>
      </c>
      <c r="D21" s="9">
        <f>C21-E21</f>
        <v>2</v>
      </c>
      <c r="E21" s="12">
        <v>0</v>
      </c>
      <c r="F21" s="12">
        <v>0</v>
      </c>
      <c r="G21" s="9">
        <f>D21+F21</f>
        <v>2</v>
      </c>
      <c r="H21" s="10"/>
    </row>
    <row r="22" ht="30" customHeight="1" spans="1:8">
      <c r="A22" s="7" t="s">
        <v>28</v>
      </c>
      <c r="B22" s="8">
        <v>1</v>
      </c>
      <c r="C22" s="9">
        <v>2</v>
      </c>
      <c r="D22" s="9">
        <f>C22-E22</f>
        <v>2</v>
      </c>
      <c r="E22" s="9">
        <v>0</v>
      </c>
      <c r="F22" s="9">
        <v>0</v>
      </c>
      <c r="G22" s="9">
        <f>D22+F22</f>
        <v>2</v>
      </c>
      <c r="H22" s="10"/>
    </row>
    <row r="23" ht="30" customHeight="1" spans="1:8">
      <c r="A23" s="11" t="s">
        <v>29</v>
      </c>
      <c r="B23" s="8">
        <v>5</v>
      </c>
      <c r="C23" s="12">
        <v>10</v>
      </c>
      <c r="D23" s="9">
        <f>C23-E23</f>
        <v>10</v>
      </c>
      <c r="E23" s="12">
        <v>0</v>
      </c>
      <c r="F23" s="12">
        <v>0</v>
      </c>
      <c r="G23" s="9">
        <f>D23+F23</f>
        <v>10</v>
      </c>
      <c r="H23" s="10"/>
    </row>
    <row r="24" ht="30" customHeight="1" spans="1:8">
      <c r="A24" s="11" t="s">
        <v>30</v>
      </c>
      <c r="B24" s="8">
        <v>4</v>
      </c>
      <c r="C24" s="12">
        <v>8</v>
      </c>
      <c r="D24" s="9">
        <f>C24-E24</f>
        <v>7</v>
      </c>
      <c r="E24" s="12">
        <v>1</v>
      </c>
      <c r="F24" s="12">
        <v>2</v>
      </c>
      <c r="G24" s="9">
        <f>D24+F24</f>
        <v>9</v>
      </c>
      <c r="H24" s="10"/>
    </row>
    <row r="25" ht="30" customHeight="1" spans="1:8">
      <c r="A25" s="11" t="s">
        <v>31</v>
      </c>
      <c r="B25" s="8">
        <v>3</v>
      </c>
      <c r="C25" s="12">
        <v>6</v>
      </c>
      <c r="D25" s="9">
        <f>C25-E25</f>
        <v>6</v>
      </c>
      <c r="E25" s="12">
        <v>0</v>
      </c>
      <c r="F25" s="12">
        <v>0</v>
      </c>
      <c r="G25" s="9">
        <f>D25+F25</f>
        <v>6</v>
      </c>
      <c r="H25" s="10"/>
    </row>
    <row r="26" ht="30" customHeight="1" spans="1:8">
      <c r="A26" s="11" t="s">
        <v>32</v>
      </c>
      <c r="B26" s="8">
        <v>2</v>
      </c>
      <c r="C26" s="12">
        <v>4</v>
      </c>
      <c r="D26" s="9">
        <f>C26-E26</f>
        <v>4</v>
      </c>
      <c r="E26" s="12">
        <v>0</v>
      </c>
      <c r="F26" s="12">
        <v>0</v>
      </c>
      <c r="G26" s="9">
        <f>D26+F26</f>
        <v>4</v>
      </c>
      <c r="H26" s="10"/>
    </row>
    <row r="27" ht="30" customHeight="1" spans="1:8">
      <c r="A27" s="11" t="s">
        <v>33</v>
      </c>
      <c r="B27" s="8">
        <v>1</v>
      </c>
      <c r="C27" s="12">
        <v>2</v>
      </c>
      <c r="D27" s="9">
        <f>C27-E27</f>
        <v>2</v>
      </c>
      <c r="E27" s="12">
        <v>0</v>
      </c>
      <c r="F27" s="12">
        <v>0</v>
      </c>
      <c r="G27" s="9">
        <f>D27+F27</f>
        <v>2</v>
      </c>
      <c r="H27" s="10"/>
    </row>
    <row r="28" ht="30" customHeight="1" spans="1:8">
      <c r="A28" s="11" t="s">
        <v>34</v>
      </c>
      <c r="B28" s="8">
        <v>2</v>
      </c>
      <c r="C28" s="12">
        <v>4</v>
      </c>
      <c r="D28" s="9">
        <f>C28-E28</f>
        <v>3</v>
      </c>
      <c r="E28" s="12">
        <v>1</v>
      </c>
      <c r="F28" s="12">
        <v>1</v>
      </c>
      <c r="G28" s="9">
        <f>D28+F28</f>
        <v>4</v>
      </c>
      <c r="H28" s="10"/>
    </row>
    <row r="29" ht="30" customHeight="1" spans="1:8">
      <c r="A29" s="11" t="s">
        <v>35</v>
      </c>
      <c r="B29" s="8">
        <v>1</v>
      </c>
      <c r="C29" s="12">
        <v>2</v>
      </c>
      <c r="D29" s="9">
        <f>C29-E29</f>
        <v>2</v>
      </c>
      <c r="E29" s="12">
        <v>0</v>
      </c>
      <c r="F29" s="12">
        <v>0</v>
      </c>
      <c r="G29" s="9">
        <f>D29+F29</f>
        <v>2</v>
      </c>
      <c r="H29" s="10"/>
    </row>
    <row r="30" ht="30" customHeight="1" spans="1:8">
      <c r="A30" s="7" t="s">
        <v>36</v>
      </c>
      <c r="B30" s="8">
        <v>2</v>
      </c>
      <c r="C30" s="9">
        <v>5</v>
      </c>
      <c r="D30" s="9">
        <f>C30-E30</f>
        <v>5</v>
      </c>
      <c r="E30" s="9">
        <v>0</v>
      </c>
      <c r="F30" s="9">
        <v>0</v>
      </c>
      <c r="G30" s="9">
        <f>D30+F30</f>
        <v>5</v>
      </c>
      <c r="H30" s="10"/>
    </row>
    <row r="31" ht="30" customHeight="1" spans="1:8">
      <c r="A31" s="11" t="s">
        <v>37</v>
      </c>
      <c r="B31" s="8">
        <v>2</v>
      </c>
      <c r="C31" s="12">
        <v>4</v>
      </c>
      <c r="D31" s="9">
        <f>C31-E31</f>
        <v>3</v>
      </c>
      <c r="E31" s="12">
        <v>1</v>
      </c>
      <c r="F31" s="12">
        <v>1</v>
      </c>
      <c r="G31" s="9">
        <f>D31+F31</f>
        <v>4</v>
      </c>
      <c r="H31" s="10"/>
    </row>
    <row r="32" ht="30" customHeight="1" spans="1:8">
      <c r="A32" s="11" t="s">
        <v>38</v>
      </c>
      <c r="B32" s="8">
        <v>2</v>
      </c>
      <c r="C32" s="12">
        <v>4</v>
      </c>
      <c r="D32" s="9">
        <f>C32-E32</f>
        <v>3</v>
      </c>
      <c r="E32" s="12">
        <v>1</v>
      </c>
      <c r="F32" s="12">
        <v>1</v>
      </c>
      <c r="G32" s="9">
        <f>D32+F32</f>
        <v>4</v>
      </c>
      <c r="H32" s="10"/>
    </row>
    <row r="33" ht="30" customHeight="1" spans="1:8">
      <c r="A33" s="11" t="s">
        <v>39</v>
      </c>
      <c r="B33" s="8">
        <v>1</v>
      </c>
      <c r="C33" s="12">
        <v>2</v>
      </c>
      <c r="D33" s="9">
        <f>C33-E33</f>
        <v>1</v>
      </c>
      <c r="E33" s="12">
        <v>1</v>
      </c>
      <c r="F33" s="12">
        <v>1</v>
      </c>
      <c r="G33" s="9">
        <f>D33+F33</f>
        <v>2</v>
      </c>
      <c r="H33" s="10"/>
    </row>
    <row r="34" ht="30" customHeight="1" spans="1:8">
      <c r="A34" s="11" t="s">
        <v>40</v>
      </c>
      <c r="B34" s="8">
        <v>1</v>
      </c>
      <c r="C34" s="12">
        <v>2</v>
      </c>
      <c r="D34" s="9">
        <f>C34-E34</f>
        <v>2</v>
      </c>
      <c r="E34" s="12">
        <v>0</v>
      </c>
      <c r="F34" s="12">
        <v>0</v>
      </c>
      <c r="G34" s="9">
        <f>D34+F34</f>
        <v>2</v>
      </c>
      <c r="H34" s="10"/>
    </row>
    <row r="35" ht="30" customHeight="1" spans="1:8">
      <c r="A35" s="7" t="s">
        <v>41</v>
      </c>
      <c r="B35" s="8">
        <v>2</v>
      </c>
      <c r="C35" s="9">
        <v>4</v>
      </c>
      <c r="D35" s="9">
        <f>C35-E35</f>
        <v>4</v>
      </c>
      <c r="E35" s="9">
        <v>0</v>
      </c>
      <c r="F35" s="9">
        <v>0</v>
      </c>
      <c r="G35" s="9">
        <f>D35+F35</f>
        <v>4</v>
      </c>
      <c r="H35" s="10"/>
    </row>
    <row r="36" ht="30" customHeight="1" spans="1:8">
      <c r="A36" s="11" t="s">
        <v>42</v>
      </c>
      <c r="B36" s="8">
        <v>2</v>
      </c>
      <c r="C36" s="12">
        <v>5</v>
      </c>
      <c r="D36" s="9">
        <f>C36-E36</f>
        <v>5</v>
      </c>
      <c r="E36" s="12">
        <v>0</v>
      </c>
      <c r="F36" s="12">
        <v>0</v>
      </c>
      <c r="G36" s="9">
        <f>D36+F36</f>
        <v>5</v>
      </c>
      <c r="H36" s="10"/>
    </row>
    <row r="37" ht="30" customHeight="1" spans="1:8">
      <c r="A37" s="11" t="s">
        <v>43</v>
      </c>
      <c r="B37" s="8">
        <v>3</v>
      </c>
      <c r="C37" s="12">
        <v>6</v>
      </c>
      <c r="D37" s="9">
        <f>C37-E37</f>
        <v>6</v>
      </c>
      <c r="E37" s="12">
        <v>0</v>
      </c>
      <c r="F37" s="12">
        <v>0</v>
      </c>
      <c r="G37" s="9">
        <f>D37+F37</f>
        <v>6</v>
      </c>
      <c r="H37" s="10"/>
    </row>
    <row r="38" ht="30" customHeight="1" spans="1:8">
      <c r="A38" s="11" t="s">
        <v>44</v>
      </c>
      <c r="B38" s="8">
        <v>2</v>
      </c>
      <c r="C38" s="12">
        <v>4</v>
      </c>
      <c r="D38" s="9">
        <f>C38-E38</f>
        <v>4</v>
      </c>
      <c r="E38" s="12">
        <v>0</v>
      </c>
      <c r="F38" s="12">
        <v>0</v>
      </c>
      <c r="G38" s="9">
        <f>D38+F38</f>
        <v>4</v>
      </c>
      <c r="H38" s="10"/>
    </row>
    <row r="39" ht="30" customHeight="1" spans="1:8">
      <c r="A39" s="11" t="s">
        <v>45</v>
      </c>
      <c r="B39" s="8">
        <v>2</v>
      </c>
      <c r="C39" s="12">
        <v>4</v>
      </c>
      <c r="D39" s="9">
        <f>C39-E39</f>
        <v>4</v>
      </c>
      <c r="E39" s="12">
        <v>0</v>
      </c>
      <c r="F39" s="12">
        <v>0</v>
      </c>
      <c r="G39" s="9">
        <f>D39+F39</f>
        <v>4</v>
      </c>
      <c r="H39" s="10"/>
    </row>
    <row r="40" ht="30" customHeight="1" spans="1:8">
      <c r="A40" s="11" t="s">
        <v>46</v>
      </c>
      <c r="B40" s="8">
        <v>3</v>
      </c>
      <c r="C40" s="12">
        <v>6</v>
      </c>
      <c r="D40" s="9">
        <f>C40-E40</f>
        <v>6</v>
      </c>
      <c r="E40" s="12">
        <v>0</v>
      </c>
      <c r="F40" s="12">
        <v>0</v>
      </c>
      <c r="G40" s="9">
        <f>D40+F40</f>
        <v>6</v>
      </c>
      <c r="H40" s="10"/>
    </row>
    <row r="41" ht="30" customHeight="1" spans="1:8">
      <c r="A41" s="11" t="s">
        <v>47</v>
      </c>
      <c r="B41" s="8">
        <v>1</v>
      </c>
      <c r="C41" s="12">
        <v>2</v>
      </c>
      <c r="D41" s="9">
        <f>C41-E41</f>
        <v>2</v>
      </c>
      <c r="E41" s="12">
        <v>0</v>
      </c>
      <c r="F41" s="12">
        <v>0</v>
      </c>
      <c r="G41" s="9">
        <f>D41+F41</f>
        <v>2</v>
      </c>
      <c r="H41" s="10"/>
    </row>
    <row r="42" ht="30" customHeight="1" spans="1:8">
      <c r="A42" s="11" t="s">
        <v>48</v>
      </c>
      <c r="B42" s="8">
        <v>1</v>
      </c>
      <c r="C42" s="12">
        <v>2</v>
      </c>
      <c r="D42" s="9">
        <f>C42-E42</f>
        <v>2</v>
      </c>
      <c r="E42" s="12">
        <v>0</v>
      </c>
      <c r="F42" s="12">
        <v>0</v>
      </c>
      <c r="G42" s="9">
        <f>D42+F42</f>
        <v>2</v>
      </c>
      <c r="H42" s="10"/>
    </row>
    <row r="43" ht="30" customHeight="1" spans="1:8">
      <c r="A43" s="7" t="s">
        <v>49</v>
      </c>
      <c r="B43" s="8">
        <v>2</v>
      </c>
      <c r="C43" s="9">
        <v>4</v>
      </c>
      <c r="D43" s="9">
        <f>C43-E43</f>
        <v>4</v>
      </c>
      <c r="E43" s="9">
        <v>0</v>
      </c>
      <c r="F43" s="9">
        <v>0</v>
      </c>
      <c r="G43" s="9">
        <f>D43+F43</f>
        <v>4</v>
      </c>
      <c r="H43" s="10"/>
    </row>
    <row r="44" ht="30" customHeight="1" spans="1:8">
      <c r="A44" s="11" t="s">
        <v>50</v>
      </c>
      <c r="B44" s="8">
        <v>1</v>
      </c>
      <c r="C44" s="12">
        <v>2</v>
      </c>
      <c r="D44" s="9">
        <f>C44-E44</f>
        <v>2</v>
      </c>
      <c r="E44" s="12">
        <v>0</v>
      </c>
      <c r="F44" s="12">
        <v>0</v>
      </c>
      <c r="G44" s="9">
        <f>D44+F44</f>
        <v>2</v>
      </c>
      <c r="H44" s="10"/>
    </row>
    <row r="45" ht="30" customHeight="1" spans="1:8">
      <c r="A45" s="11" t="s">
        <v>51</v>
      </c>
      <c r="B45" s="8">
        <v>2</v>
      </c>
      <c r="C45" s="12">
        <v>4</v>
      </c>
      <c r="D45" s="9">
        <f>C45-E45</f>
        <v>4</v>
      </c>
      <c r="E45" s="12">
        <v>0</v>
      </c>
      <c r="F45" s="12">
        <v>0</v>
      </c>
      <c r="G45" s="9">
        <f>D45+F45</f>
        <v>4</v>
      </c>
      <c r="H45" s="10"/>
    </row>
    <row r="46" ht="30" customHeight="1" spans="1:8">
      <c r="A46" s="7" t="s">
        <v>52</v>
      </c>
      <c r="B46" s="8">
        <v>1</v>
      </c>
      <c r="C46" s="9">
        <v>2</v>
      </c>
      <c r="D46" s="9">
        <f>C46-E46</f>
        <v>0</v>
      </c>
      <c r="E46" s="9">
        <v>2</v>
      </c>
      <c r="F46" s="9">
        <v>1</v>
      </c>
      <c r="G46" s="9">
        <f>D46+F46</f>
        <v>1</v>
      </c>
      <c r="H46" s="10"/>
    </row>
    <row r="47" ht="30" customHeight="1" spans="1:8">
      <c r="A47" s="11" t="s">
        <v>53</v>
      </c>
      <c r="B47" s="8">
        <v>1</v>
      </c>
      <c r="C47" s="12">
        <v>0</v>
      </c>
      <c r="D47" s="9">
        <f>C47-E47</f>
        <v>0</v>
      </c>
      <c r="E47" s="12">
        <v>0</v>
      </c>
      <c r="F47" s="12">
        <v>0</v>
      </c>
      <c r="G47" s="9">
        <f>D47+F47</f>
        <v>0</v>
      </c>
      <c r="H47" s="10" t="s">
        <v>54</v>
      </c>
    </row>
    <row r="48" ht="30" customHeight="1" spans="1:8">
      <c r="A48" s="7" t="s">
        <v>55</v>
      </c>
      <c r="B48" s="8">
        <v>4</v>
      </c>
      <c r="C48" s="9">
        <v>8</v>
      </c>
      <c r="D48" s="9">
        <f>C48-E48</f>
        <v>8</v>
      </c>
      <c r="E48" s="9">
        <v>0</v>
      </c>
      <c r="F48" s="9">
        <v>0</v>
      </c>
      <c r="G48" s="9">
        <f>D48+F48</f>
        <v>8</v>
      </c>
      <c r="H48" s="10"/>
    </row>
    <row r="49" ht="30" customHeight="1" spans="1:8">
      <c r="A49" s="11" t="s">
        <v>56</v>
      </c>
      <c r="B49" s="8">
        <v>2</v>
      </c>
      <c r="C49" s="12">
        <v>4</v>
      </c>
      <c r="D49" s="9">
        <f>C49-E49</f>
        <v>4</v>
      </c>
      <c r="E49" s="12">
        <v>0</v>
      </c>
      <c r="F49" s="12">
        <v>0</v>
      </c>
      <c r="G49" s="9">
        <f>D49+F49</f>
        <v>4</v>
      </c>
      <c r="H49" s="10"/>
    </row>
    <row r="50" ht="30" customHeight="1" spans="1:8">
      <c r="A50" s="11" t="s">
        <v>57</v>
      </c>
      <c r="B50" s="8">
        <v>3</v>
      </c>
      <c r="C50" s="12">
        <v>6</v>
      </c>
      <c r="D50" s="9">
        <f>C50-E50</f>
        <v>6</v>
      </c>
      <c r="E50" s="12">
        <v>0</v>
      </c>
      <c r="F50" s="12">
        <v>0</v>
      </c>
      <c r="G50" s="9">
        <f>D50+F50</f>
        <v>6</v>
      </c>
      <c r="H50" s="10"/>
    </row>
    <row r="51" ht="30" customHeight="1" spans="1:8">
      <c r="A51" s="11" t="s">
        <v>58</v>
      </c>
      <c r="B51" s="8">
        <v>1</v>
      </c>
      <c r="C51" s="12">
        <v>2</v>
      </c>
      <c r="D51" s="9">
        <f>C51-E51</f>
        <v>2</v>
      </c>
      <c r="E51" s="12">
        <v>0</v>
      </c>
      <c r="F51" s="12">
        <v>0</v>
      </c>
      <c r="G51" s="9">
        <f>D51+F51</f>
        <v>2</v>
      </c>
      <c r="H51" s="10"/>
    </row>
    <row r="52" ht="30" customHeight="1" spans="1:8">
      <c r="A52" s="11" t="s">
        <v>59</v>
      </c>
      <c r="B52" s="8">
        <v>2</v>
      </c>
      <c r="C52" s="12">
        <v>4</v>
      </c>
      <c r="D52" s="9">
        <f>C52-E52</f>
        <v>4</v>
      </c>
      <c r="E52" s="12">
        <v>0</v>
      </c>
      <c r="F52" s="12">
        <v>0</v>
      </c>
      <c r="G52" s="9">
        <f>D52+F52</f>
        <v>4</v>
      </c>
      <c r="H52" s="10"/>
    </row>
    <row r="53" ht="30" customHeight="1" spans="1:8">
      <c r="A53" s="11" t="s">
        <v>60</v>
      </c>
      <c r="B53" s="8">
        <v>1</v>
      </c>
      <c r="C53" s="12">
        <v>2</v>
      </c>
      <c r="D53" s="9">
        <f>C53-E53</f>
        <v>2</v>
      </c>
      <c r="E53" s="12">
        <v>0</v>
      </c>
      <c r="F53" s="12">
        <v>0</v>
      </c>
      <c r="G53" s="9">
        <f>D53+F53</f>
        <v>2</v>
      </c>
      <c r="H53" s="10"/>
    </row>
    <row r="54" ht="30" customHeight="1" spans="1:8">
      <c r="A54" s="7" t="s">
        <v>61</v>
      </c>
      <c r="B54" s="8">
        <v>2</v>
      </c>
      <c r="C54" s="9">
        <v>4</v>
      </c>
      <c r="D54" s="9">
        <f>C54-E54</f>
        <v>4</v>
      </c>
      <c r="E54" s="9">
        <v>0</v>
      </c>
      <c r="F54" s="9">
        <v>0</v>
      </c>
      <c r="G54" s="9">
        <f>D54+F54</f>
        <v>4</v>
      </c>
      <c r="H54" s="10"/>
    </row>
    <row r="55" ht="30" customHeight="1" spans="1:8">
      <c r="A55" s="11" t="s">
        <v>62</v>
      </c>
      <c r="B55" s="8">
        <v>4</v>
      </c>
      <c r="C55" s="12">
        <v>8</v>
      </c>
      <c r="D55" s="9">
        <f>C55-E55</f>
        <v>8</v>
      </c>
      <c r="E55" s="12">
        <v>0</v>
      </c>
      <c r="F55" s="12">
        <v>0</v>
      </c>
      <c r="G55" s="9">
        <f>D55+F55</f>
        <v>8</v>
      </c>
      <c r="H55" s="10"/>
    </row>
    <row r="56" ht="30" customHeight="1" spans="1:8">
      <c r="A56" s="11" t="s">
        <v>63</v>
      </c>
      <c r="B56" s="8">
        <v>2</v>
      </c>
      <c r="C56" s="12">
        <v>4</v>
      </c>
      <c r="D56" s="9">
        <f>C56-E56</f>
        <v>4</v>
      </c>
      <c r="E56" s="12">
        <v>0</v>
      </c>
      <c r="F56" s="12">
        <v>0</v>
      </c>
      <c r="G56" s="9">
        <f>D56+F56</f>
        <v>4</v>
      </c>
      <c r="H56" s="10"/>
    </row>
    <row r="57" ht="30" customHeight="1" spans="1:8">
      <c r="A57" s="11" t="s">
        <v>64</v>
      </c>
      <c r="B57" s="8">
        <v>1</v>
      </c>
      <c r="C57" s="12">
        <v>2</v>
      </c>
      <c r="D57" s="9">
        <f>C57-E57</f>
        <v>2</v>
      </c>
      <c r="E57" s="12">
        <v>0</v>
      </c>
      <c r="F57" s="12">
        <v>0</v>
      </c>
      <c r="G57" s="9">
        <f>D57+F57</f>
        <v>2</v>
      </c>
      <c r="H57" s="10"/>
    </row>
    <row r="58" ht="30" customHeight="1" spans="1:8">
      <c r="A58" s="11" t="s">
        <v>65</v>
      </c>
      <c r="B58" s="8">
        <v>4</v>
      </c>
      <c r="C58" s="12">
        <v>8</v>
      </c>
      <c r="D58" s="9">
        <f>C58-E58</f>
        <v>8</v>
      </c>
      <c r="E58" s="12">
        <v>0</v>
      </c>
      <c r="F58" s="12">
        <v>0</v>
      </c>
      <c r="G58" s="9">
        <f>D58+F58</f>
        <v>8</v>
      </c>
      <c r="H58" s="10"/>
    </row>
    <row r="59" ht="30" customHeight="1" spans="1:8">
      <c r="A59" s="11" t="s">
        <v>66</v>
      </c>
      <c r="B59" s="8">
        <v>1</v>
      </c>
      <c r="C59" s="12">
        <v>3</v>
      </c>
      <c r="D59" s="9">
        <f>C59-E59</f>
        <v>3</v>
      </c>
      <c r="E59" s="12">
        <v>0</v>
      </c>
      <c r="F59" s="12">
        <v>0</v>
      </c>
      <c r="G59" s="9">
        <f>D59+F59</f>
        <v>3</v>
      </c>
      <c r="H59" s="10"/>
    </row>
    <row r="60" ht="30" customHeight="1" spans="1:8">
      <c r="A60" s="11" t="s">
        <v>67</v>
      </c>
      <c r="B60" s="8">
        <v>1</v>
      </c>
      <c r="C60" s="12">
        <v>2</v>
      </c>
      <c r="D60" s="9">
        <f>C60-E60</f>
        <v>2</v>
      </c>
      <c r="E60" s="12">
        <v>0</v>
      </c>
      <c r="F60" s="12">
        <v>0</v>
      </c>
      <c r="G60" s="9">
        <f>D60+F60</f>
        <v>2</v>
      </c>
      <c r="H60" s="10"/>
    </row>
    <row r="61" ht="30" customHeight="1" spans="1:8">
      <c r="A61" s="7" t="s">
        <v>68</v>
      </c>
      <c r="B61" s="8">
        <v>1</v>
      </c>
      <c r="C61" s="9">
        <v>2</v>
      </c>
      <c r="D61" s="9">
        <f>C61-E61</f>
        <v>2</v>
      </c>
      <c r="E61" s="9">
        <v>0</v>
      </c>
      <c r="F61" s="9">
        <v>0</v>
      </c>
      <c r="G61" s="9">
        <f>D61+F61</f>
        <v>2</v>
      </c>
      <c r="H61" s="10"/>
    </row>
    <row r="62" ht="30" customHeight="1" spans="1:8">
      <c r="A62" s="11" t="s">
        <v>69</v>
      </c>
      <c r="B62" s="8">
        <v>1</v>
      </c>
      <c r="C62" s="12">
        <v>2</v>
      </c>
      <c r="D62" s="9">
        <f>C62-E62</f>
        <v>1</v>
      </c>
      <c r="E62" s="12">
        <v>1</v>
      </c>
      <c r="F62" s="12">
        <v>1</v>
      </c>
      <c r="G62" s="9">
        <f>D62+F62</f>
        <v>2</v>
      </c>
      <c r="H62" s="10"/>
    </row>
    <row r="63" ht="26" customHeight="1" spans="1:8">
      <c r="A63" s="10" t="s">
        <v>70</v>
      </c>
      <c r="B63" s="10">
        <f t="shared" ref="B63:G63" si="0">SUM(B3:B62)</f>
        <v>110</v>
      </c>
      <c r="C63" s="10">
        <f t="shared" si="0"/>
        <v>221</v>
      </c>
      <c r="D63" s="10">
        <f t="shared" si="0"/>
        <v>209</v>
      </c>
      <c r="E63" s="10">
        <f t="shared" si="0"/>
        <v>12</v>
      </c>
      <c r="F63" s="10">
        <f t="shared" si="0"/>
        <v>12</v>
      </c>
      <c r="G63" s="10">
        <f t="shared" si="0"/>
        <v>221</v>
      </c>
      <c r="H63" s="10"/>
    </row>
  </sheetData>
  <sortState ref="A3:H62">
    <sortCondition ref="A3:A62" customList="高中/语文A(限高),高中/数学A(限高),高中/物理A(限高),高中/化学A(限高),高中/历史A(限高),高中/地理A(限高),高中/道德与法治A(限高),高中/音乐A(限高),高中/美术A(限高),高中/信息技术A(限高),高中/语文B,高中/数学B,高中/英语B,高中/物理B,高中/生物B,高中/历史B,高中/地理B,高中/道德与法治B,高中/体育B,初中/语文A(限高),初中/数学A(限高),初中/英语A(限高),初中/物理A(限高),初中/化学A(限高),初中/生物A(限高),初中/历史A(限高),初中/地理A(限高),初中/道德与法治A(限高),初中/音乐A(限高),初中/体育A(限高),初中/美术A(限高),初中/信息技术A(限高),初中/语文B,初中/数学B,初中/英语B,初中/物理B,初中/化学B,初中/生物B,初中/历史B,初中/地理B,初中/道德与法治B,初中/音乐B,初中/体育B,初中/语文C(定向),初中/数学D(退役军人),小学/语文A(限高),小学/数学A(限高),小学/英语A(限高),小学/音乐A(限高),小学/体育A(限高),小学/信息技术A(限高),小学/语文B,小学/数学B,小学/英语B,小学/音乐B,小学/体育B,小学/美术B,小学/信息技术B,小学/语文D(退役军人),小学/数学D(退役军人)"/>
  </sortState>
  <mergeCells count="1">
    <mergeCell ref="A1:H1"/>
  </mergeCells>
  <pageMargins left="0.7" right="0.393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黄献卫</cp:lastModifiedBy>
  <dcterms:created xsi:type="dcterms:W3CDTF">2015-06-05T18:19:00Z</dcterms:created>
  <cp:lastPrinted>2024-07-25T09:35:00Z</cp:lastPrinted>
  <dcterms:modified xsi:type="dcterms:W3CDTF">2025-08-09T08:52:29Z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C8646BC2D5EC45899F2372D526558D06</vt:lpwstr>
  </property>
  <property fmtid="{D5CDD505-2E9C-101B-9397-08002B2CF9AE}" pid="3" name="KSOProductBuildVer">
    <vt:lpwstr>2052-12.1.0.22483</vt:lpwstr>
  </property>
</Properties>
</file>