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2" r:id="rId1"/>
    <sheet name="租赁" sheetId="1" r:id="rId2"/>
    <sheet name="管理" sheetId="4" r:id="rId3"/>
  </sheets>
  <definedNames>
    <definedName name="_xlnm._FilterDatabase" localSheetId="1" hidden="1">租赁!$A$3:$O$36</definedName>
    <definedName name="_xlnm._FilterDatabase" localSheetId="2" hidden="1">管理!$A$3:$N$25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<sst xmlns="http://schemas.openxmlformats.org/spreadsheetml/2006/main" count="509" uniqueCount="212">
  <si>
    <t>魏县魏邦创业孵化基地有限公司运营单位申请2024年7－9月有关补贴资金明细表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</si>
  <si>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</si>
  <si>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</si>
  <si>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</si>
  <si>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</si>
  <si>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</si>
  <si>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</si>
  <si>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</si>
  <si>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</si>
  <si>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魏县魏邦创业孵化基地有限公司</t>
  </si>
  <si>
    <t>场地租赁补贴</t>
  </si>
  <si>
    <t>管理服务补贴</t>
  </si>
  <si>
    <t>合            计</t>
  </si>
  <si>
    <t>魏县魏邦创业孵化基地入驻创业实体
关于申请2024年7月--9月租赁补贴资金明细表</t>
  </si>
  <si>
    <t xml:space="preserve">创业孵化基地运营单位名称:(盖章）                                                      单位：人、平方米、元 </t>
  </si>
  <si>
    <t>制表时间：2025年3月5日</t>
  </si>
  <si>
    <t>房间
号</t>
  </si>
  <si>
    <t>姓名</t>
  </si>
  <si>
    <t>身份证号</t>
  </si>
  <si>
    <t>就业创业登记证号</t>
  </si>
  <si>
    <t>联系方式</t>
  </si>
  <si>
    <t>计租 面积</t>
  </si>
  <si>
    <t>入驻协议  签订时间</t>
  </si>
  <si>
    <t>营业执照  办理时间</t>
  </si>
  <si>
    <t>场地补贴
开始时间</t>
  </si>
  <si>
    <t>场地补贴
终止时间</t>
  </si>
  <si>
    <t>补贴      标准</t>
  </si>
  <si>
    <t>核准  
天数</t>
  </si>
  <si>
    <t>90%租赁补贴</t>
  </si>
  <si>
    <t>高和兵</t>
  </si>
  <si>
    <t>13043419*******616</t>
  </si>
  <si>
    <t>1304340022001376</t>
  </si>
  <si>
    <t>151****9489</t>
  </si>
  <si>
    <t>33.85</t>
  </si>
  <si>
    <t>2023.03.27</t>
  </si>
  <si>
    <t>2022.11.02</t>
  </si>
  <si>
    <t>2024.07.01</t>
  </si>
  <si>
    <t>2024.09.30</t>
  </si>
  <si>
    <t>蔡路宇</t>
  </si>
  <si>
    <t>13043419*******411</t>
  </si>
  <si>
    <t>1304340023000519</t>
  </si>
  <si>
    <t>157****0765</t>
  </si>
  <si>
    <t>40.00</t>
  </si>
  <si>
    <t>2023.06.27</t>
  </si>
  <si>
    <t>2023.06.15</t>
  </si>
  <si>
    <t>纪志峰</t>
  </si>
  <si>
    <t>13043419*******674</t>
  </si>
  <si>
    <t>1304340022000122</t>
  </si>
  <si>
    <t>186****3930</t>
  </si>
  <si>
    <t>2022.05.30</t>
  </si>
  <si>
    <t>2022.03.09</t>
  </si>
  <si>
    <t>韩磊</t>
  </si>
  <si>
    <t>13043419*******412</t>
  </si>
  <si>
    <t>1304340021000403</t>
  </si>
  <si>
    <t>153****7984</t>
  </si>
  <si>
    <t>34.04</t>
  </si>
  <si>
    <t>2024.03.07</t>
  </si>
  <si>
    <t>2024.01.08</t>
  </si>
  <si>
    <t>韩晓亮</t>
  </si>
  <si>
    <t>13043419*******637</t>
  </si>
  <si>
    <t>1304340022001396</t>
  </si>
  <si>
    <t>151****4400</t>
  </si>
  <si>
    <t>2022.11.04</t>
  </si>
  <si>
    <t>陈凯</t>
  </si>
  <si>
    <t>13043419*******019</t>
  </si>
  <si>
    <t>1304340023002288</t>
  </si>
  <si>
    <t>189****3586</t>
  </si>
  <si>
    <t>31.60</t>
  </si>
  <si>
    <t>2023.12.26</t>
  </si>
  <si>
    <t>栗志强</t>
  </si>
  <si>
    <t>13043419*******835</t>
  </si>
  <si>
    <t>1304340021001583</t>
  </si>
  <si>
    <t>138****9613</t>
  </si>
  <si>
    <t>30.17</t>
  </si>
  <si>
    <t>2021.11.02</t>
  </si>
  <si>
    <t>张文利</t>
  </si>
  <si>
    <t>13043419*******94x</t>
  </si>
  <si>
    <t>1304340022000215</t>
  </si>
  <si>
    <t>157****2514</t>
  </si>
  <si>
    <t>2022.05.23</t>
  </si>
  <si>
    <t>常海清</t>
  </si>
  <si>
    <t>13043419*******530</t>
  </si>
  <si>
    <t>1304340022000323</t>
  </si>
  <si>
    <t>151****0004</t>
  </si>
  <si>
    <t>2022.09.29</t>
  </si>
  <si>
    <t>2022.06.29</t>
  </si>
  <si>
    <t>张志红</t>
  </si>
  <si>
    <t>13043419*******024</t>
  </si>
  <si>
    <t>1304340022000791</t>
  </si>
  <si>
    <t>155****0211</t>
  </si>
  <si>
    <t>2022.08.30</t>
  </si>
  <si>
    <t>袁俊捧</t>
  </si>
  <si>
    <t>13043419*******226</t>
  </si>
  <si>
    <t>1304340022001398</t>
  </si>
  <si>
    <t>152****5137</t>
  </si>
  <si>
    <t>35.37</t>
  </si>
  <si>
    <t>董亚朋</t>
  </si>
  <si>
    <t>13043419*******216</t>
  </si>
  <si>
    <t>1304340023002106</t>
  </si>
  <si>
    <t>192****8803</t>
  </si>
  <si>
    <t>2023.12.29</t>
  </si>
  <si>
    <t>2023.11.02</t>
  </si>
  <si>
    <t>栗秀利</t>
  </si>
  <si>
    <t>13043419*******829</t>
  </si>
  <si>
    <t>1304340021001537</t>
  </si>
  <si>
    <t>157****6293</t>
  </si>
  <si>
    <t>2021.11.22</t>
  </si>
  <si>
    <t>邵丽红</t>
  </si>
  <si>
    <t>13043419*******826</t>
  </si>
  <si>
    <t>1304340022001176</t>
  </si>
  <si>
    <t>132****6976</t>
  </si>
  <si>
    <t>32.64</t>
  </si>
  <si>
    <t>2022.10.14</t>
  </si>
  <si>
    <t>田晓光</t>
  </si>
  <si>
    <t>13043419*******134</t>
  </si>
  <si>
    <t>1304340021001701</t>
  </si>
  <si>
    <t>158****4481</t>
  </si>
  <si>
    <t>2021.12.21</t>
  </si>
  <si>
    <t>栗俊娜</t>
  </si>
  <si>
    <t>13043419*******02x</t>
  </si>
  <si>
    <t>1304340022001140</t>
  </si>
  <si>
    <t>135****9039</t>
  </si>
  <si>
    <t>33.70</t>
  </si>
  <si>
    <t>2023.04.26</t>
  </si>
  <si>
    <t>2022.10.11</t>
  </si>
  <si>
    <t>罗全育</t>
  </si>
  <si>
    <t>62053419*******976</t>
  </si>
  <si>
    <t>1304340024000788</t>
  </si>
  <si>
    <t>176****7549</t>
  </si>
  <si>
    <t>32.50</t>
  </si>
  <si>
    <t>2024.07.03</t>
  </si>
  <si>
    <t>2024.05.27</t>
  </si>
  <si>
    <t>杨晓艳</t>
  </si>
  <si>
    <t>13043419*******705</t>
  </si>
  <si>
    <t>1304340022001469</t>
  </si>
  <si>
    <t>133****2985</t>
  </si>
  <si>
    <t>32.86</t>
  </si>
  <si>
    <t>2022.11.15</t>
  </si>
  <si>
    <t>黄艳丽</t>
  </si>
  <si>
    <t>13043419*******823</t>
  </si>
  <si>
    <t>1304340022000678</t>
  </si>
  <si>
    <t>151****4213</t>
  </si>
  <si>
    <t>35.52</t>
  </si>
  <si>
    <t>马南南</t>
  </si>
  <si>
    <t>13043419*******079</t>
  </si>
  <si>
    <t>1304340022000830</t>
  </si>
  <si>
    <t>158****3825</t>
  </si>
  <si>
    <t>32.81</t>
  </si>
  <si>
    <t>2022.09.07</t>
  </si>
  <si>
    <t>连海华</t>
  </si>
  <si>
    <t>13043419*******736</t>
  </si>
  <si>
    <t>1304340022001214</t>
  </si>
  <si>
    <t>176****8171</t>
  </si>
  <si>
    <t>32.70</t>
  </si>
  <si>
    <t>2022.10.13</t>
  </si>
  <si>
    <t>任泽英</t>
  </si>
  <si>
    <t>13043419*******640</t>
  </si>
  <si>
    <t>1304340022000022</t>
  </si>
  <si>
    <t>151****2287</t>
  </si>
  <si>
    <t>马庆辉</t>
  </si>
  <si>
    <t>13043419*******413</t>
  </si>
  <si>
    <t>1304340022001397</t>
  </si>
  <si>
    <t>182****5226</t>
  </si>
  <si>
    <t>封梦娟</t>
  </si>
  <si>
    <t>13043419*******945</t>
  </si>
  <si>
    <t>1304340023000187</t>
  </si>
  <si>
    <t>132****8886</t>
  </si>
  <si>
    <t>2023.03.09</t>
  </si>
  <si>
    <t>陈 明</t>
  </si>
  <si>
    <t>13042820*******325</t>
  </si>
  <si>
    <t>1304340023002143</t>
  </si>
  <si>
    <t>186****0793</t>
  </si>
  <si>
    <t>2023.11.09</t>
  </si>
  <si>
    <t>李 慧</t>
  </si>
  <si>
    <t>13043419*******026</t>
  </si>
  <si>
    <t>1304340022000783</t>
  </si>
  <si>
    <t>150****9603</t>
  </si>
  <si>
    <t>2022.08.29</t>
  </si>
  <si>
    <t>王少英</t>
  </si>
  <si>
    <t>13043419*******820</t>
  </si>
  <si>
    <t>1304340023000348</t>
  </si>
  <si>
    <t>173****3196</t>
  </si>
  <si>
    <t>30.70</t>
  </si>
  <si>
    <t>2023.04.21</t>
  </si>
  <si>
    <t>段中海</t>
  </si>
  <si>
    <t>13043419*******239</t>
  </si>
  <si>
    <t>1304340022000480</t>
  </si>
  <si>
    <t>155****5067</t>
  </si>
  <si>
    <t>2022.09.14</t>
  </si>
  <si>
    <t>阴微红</t>
  </si>
  <si>
    <t>13043219*******31X</t>
  </si>
  <si>
    <t>1304340023000493</t>
  </si>
  <si>
    <t>186****8823</t>
  </si>
  <si>
    <t>35.44</t>
  </si>
  <si>
    <t>2023.06.07</t>
  </si>
  <si>
    <t>刘惠敏</t>
  </si>
  <si>
    <t>13043419*******228</t>
  </si>
  <si>
    <t>1304340023000161</t>
  </si>
  <si>
    <t>150****3765</t>
  </si>
  <si>
    <t>2023.02.27</t>
  </si>
  <si>
    <t>裴雨洁</t>
  </si>
  <si>
    <t>1304340023000224</t>
  </si>
  <si>
    <t>188****1314</t>
  </si>
  <si>
    <t>2023.03.23</t>
  </si>
  <si>
    <t>合          计</t>
  </si>
  <si>
    <t>制表人：陈秀凤</t>
  </si>
  <si>
    <t xml:space="preserve">      审核人：刘文杰</t>
  </si>
  <si>
    <t>魏县魏邦创业孵化基地入驻创业实体
关于申请2024年7月--9月管理服务补贴资金明细表</t>
  </si>
  <si>
    <t>计租  面积</t>
  </si>
  <si>
    <t>管理补贴
开始时间</t>
  </si>
  <si>
    <t>管理补贴
终止时间</t>
  </si>
  <si>
    <t>90%管理补贴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</si>
</sst>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B12" sqref="B12"/>
    </sheetView>
  </sheetViews>
  <sheetFormatPr defaultColWidth="9" defaultRowHeight="13.5" outlineLevelRow="6" outlineLevelCol="4"/>
  <cols>
    <col min="1" max="1" width="6.625" style="26" customWidth="1"/>
    <col min="2" max="2" width="59.75" style="26" customWidth="1"/>
    <col min="3" max="3" width="23.5" style="26" customWidth="1"/>
    <col min="4" max="4" width="19" style="26" customWidth="1"/>
    <col min="5" max="5" width="22.125" style="26" customWidth="1"/>
    <col min="6" max="16384" width="9" style="26"/>
  </cols>
  <sheetData>
    <row r="1" s="26" customFormat="1" ht="77" customHeight="1" spans="1:5">
      <c r="A1" s="30" t="s">
        <v>0</v>
      </c>
      <c r="B1" s="30"/>
      <c r="C1" s="30"/>
      <c r="D1" s="30"/>
      <c r="E1" s="30"/>
    </row>
    <row r="2" s="26" customFormat="1" ht="52" customHeight="1" spans="1:5">
      <c r="A2" s="31" t="s">
        <v>1</v>
      </c>
      <c r="B2" s="31"/>
      <c r="C2" s="31"/>
      <c r="D2" s="31"/>
      <c r="E2" s="31"/>
    </row>
    <row r="3" s="26" customFormat="1" ht="54" customHeight="1" spans="1:5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</row>
    <row r="4" s="26" customFormat="1" ht="54" customHeight="1" spans="1:5">
      <c r="A4" s="32"/>
      <c r="B4" s="32" t="s">
        <v>7</v>
      </c>
      <c r="C4" s="32" t="s">
        <v>8</v>
      </c>
      <c r="D4" s="32"/>
      <c r="E4" s="32">
        <f>E7</f>
        <v>154438</v>
      </c>
    </row>
    <row r="5" s="26" customFormat="1" ht="54" customHeight="1" spans="1:5">
      <c r="A5" s="33">
        <v>1</v>
      </c>
      <c r="B5" s="34" t="s">
        <v>9</v>
      </c>
      <c r="C5" s="35" t="s">
        <v>10</v>
      </c>
      <c r="D5" s="32">
        <v>31</v>
      </c>
      <c r="E5" s="32">
        <f>租赁!N35</f>
        <v>134578</v>
      </c>
    </row>
    <row r="6" s="26" customFormat="1" ht="54" customHeight="1" spans="1:5">
      <c r="A6" s="36"/>
      <c r="B6" s="37"/>
      <c r="C6" s="35" t="s">
        <v>11</v>
      </c>
      <c r="D6" s="32">
        <v>20</v>
      </c>
      <c r="E6" s="32">
        <f>管理!N24</f>
        <v>19860</v>
      </c>
    </row>
    <row r="7" s="26" customFormat="1" ht="49" customHeight="1" spans="1:5">
      <c r="A7" s="38" t="s">
        <v>12</v>
      </c>
      <c r="B7" s="39"/>
      <c r="C7" s="35"/>
      <c r="D7" s="32" t="s">
        <v>8</v>
      </c>
      <c r="E7" s="32">
        <f>SUM(E5:E6)</f>
        <v>154438</v>
      </c>
    </row>
  </sheetData>
  <mergeCells count="5">
    <mergeCell ref="A1:E1"/>
    <mergeCell ref="A2:E2"/>
    <mergeCell ref="A7:C7"/>
    <mergeCell ref="A5:A6"/>
    <mergeCell ref="B5:B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J7" sqref="J7"/>
    </sheetView>
  </sheetViews>
  <sheetFormatPr defaultColWidth="9" defaultRowHeight="13.5"/>
  <cols>
    <col min="1" max="1" width="3.125" style="24" customWidth="1"/>
    <col min="2" max="2" width="3.875" style="24" customWidth="1"/>
    <col min="3" max="3" width="7" style="24" customWidth="1"/>
    <col min="4" max="4" width="20.375" style="28" customWidth="1"/>
    <col min="5" max="5" width="18.25" style="24" customWidth="1"/>
    <col min="6" max="6" width="13.75" style="24" customWidth="1"/>
    <col min="7" max="7" width="7" style="25" customWidth="1"/>
    <col min="8" max="10" width="11.5" style="24" customWidth="1"/>
    <col min="11" max="11" width="12" style="24" customWidth="1"/>
    <col min="12" max="12" width="4.5" style="24" customWidth="1"/>
    <col min="13" max="13" width="7.875" style="24" customWidth="1"/>
    <col min="14" max="14" width="8.75" style="24" customWidth="1"/>
    <col min="15" max="16342" width="9" style="24"/>
    <col min="16343" max="16384" width="9" style="29"/>
  </cols>
  <sheetData>
    <row r="1" s="26" customFormat="1" ht="63" customHeight="1" spans="1:14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26" customFormat="1" ht="54" customHeight="1" spans="1:14">
      <c r="A2" s="3" t="s">
        <v>14</v>
      </c>
      <c r="B2" s="3"/>
      <c r="C2" s="3"/>
      <c r="D2" s="3"/>
      <c r="E2" s="3"/>
      <c r="F2" s="4"/>
      <c r="G2" s="3"/>
      <c r="H2" s="3"/>
      <c r="I2" s="4"/>
      <c r="J2" s="14" t="s">
        <v>15</v>
      </c>
      <c r="K2" s="14"/>
      <c r="L2" s="14"/>
      <c r="M2" s="14"/>
      <c r="N2" s="14"/>
    </row>
    <row r="3" s="27" customFormat="1" ht="33" customHeight="1" spans="1:14">
      <c r="A3" s="5" t="s">
        <v>2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15" t="s">
        <v>24</v>
      </c>
      <c r="K3" s="15" t="s">
        <v>25</v>
      </c>
      <c r="L3" s="16" t="s">
        <v>26</v>
      </c>
      <c r="M3" s="17" t="s">
        <v>27</v>
      </c>
      <c r="N3" s="18" t="s">
        <v>28</v>
      </c>
    </row>
    <row r="4" s="24" customFormat="1" ht="24" customHeight="1" spans="1:14">
      <c r="A4" s="6">
        <v>1</v>
      </c>
      <c r="B4" s="7">
        <v>103</v>
      </c>
      <c r="C4" s="6" t="s">
        <v>29</v>
      </c>
      <c r="D4" s="8" t="s">
        <v>30</v>
      </c>
      <c r="E4" s="8" t="s">
        <v>31</v>
      </c>
      <c r="F4" s="6" t="s">
        <v>32</v>
      </c>
      <c r="G4" s="9" t="s">
        <v>33</v>
      </c>
      <c r="H4" s="9" t="s">
        <v>34</v>
      </c>
      <c r="I4" s="7" t="s">
        <v>35</v>
      </c>
      <c r="J4" s="10" t="s">
        <v>36</v>
      </c>
      <c r="K4" s="19" t="s">
        <v>37</v>
      </c>
      <c r="L4" s="20">
        <v>1.5</v>
      </c>
      <c r="M4" s="20">
        <v>92</v>
      </c>
      <c r="N4" s="20">
        <v>4204</v>
      </c>
    </row>
    <row r="5" s="24" customFormat="1" ht="24" customHeight="1" spans="1:14">
      <c r="A5" s="6">
        <v>2</v>
      </c>
      <c r="B5" s="7">
        <v>104</v>
      </c>
      <c r="C5" s="7" t="s">
        <v>38</v>
      </c>
      <c r="D5" s="7" t="s">
        <v>39</v>
      </c>
      <c r="E5" s="40" t="s">
        <v>40</v>
      </c>
      <c r="F5" s="7" t="s">
        <v>41</v>
      </c>
      <c r="G5" s="9" t="s">
        <v>42</v>
      </c>
      <c r="H5" s="7" t="s">
        <v>43</v>
      </c>
      <c r="I5" s="7" t="s">
        <v>44</v>
      </c>
      <c r="J5" s="10" t="s">
        <v>36</v>
      </c>
      <c r="K5" s="19" t="s">
        <v>37</v>
      </c>
      <c r="L5" s="20">
        <v>1.5</v>
      </c>
      <c r="M5" s="20">
        <v>92</v>
      </c>
      <c r="N5" s="20">
        <v>4968</v>
      </c>
    </row>
    <row r="6" s="24" customFormat="1" ht="24" customHeight="1" spans="1:14">
      <c r="A6" s="6">
        <v>3</v>
      </c>
      <c r="B6" s="7">
        <v>105</v>
      </c>
      <c r="C6" s="7" t="s">
        <v>45</v>
      </c>
      <c r="D6" s="7" t="s">
        <v>46</v>
      </c>
      <c r="E6" s="7" t="s">
        <v>47</v>
      </c>
      <c r="F6" s="7" t="s">
        <v>48</v>
      </c>
      <c r="G6" s="7" t="s">
        <v>42</v>
      </c>
      <c r="H6" s="7" t="s">
        <v>49</v>
      </c>
      <c r="I6" s="7" t="s">
        <v>50</v>
      </c>
      <c r="J6" s="10" t="s">
        <v>36</v>
      </c>
      <c r="K6" s="19" t="s">
        <v>37</v>
      </c>
      <c r="L6" s="7">
        <v>1.5</v>
      </c>
      <c r="M6" s="20">
        <v>92</v>
      </c>
      <c r="N6" s="20">
        <v>4968</v>
      </c>
    </row>
    <row r="7" s="24" customFormat="1" ht="24" customHeight="1" spans="1:14">
      <c r="A7" s="6">
        <v>4</v>
      </c>
      <c r="B7" s="7">
        <v>106</v>
      </c>
      <c r="C7" s="7" t="s">
        <v>51</v>
      </c>
      <c r="D7" s="7" t="s">
        <v>52</v>
      </c>
      <c r="E7" s="40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10" t="s">
        <v>36</v>
      </c>
      <c r="K7" s="19" t="s">
        <v>37</v>
      </c>
      <c r="L7" s="7">
        <v>1.5</v>
      </c>
      <c r="M7" s="20">
        <v>92</v>
      </c>
      <c r="N7" s="20">
        <v>4227</v>
      </c>
    </row>
    <row r="8" s="24" customFormat="1" ht="24" customHeight="1" spans="1:14">
      <c r="A8" s="6">
        <v>5</v>
      </c>
      <c r="B8" s="7">
        <v>107</v>
      </c>
      <c r="C8" s="7" t="s">
        <v>58</v>
      </c>
      <c r="D8" s="7" t="s">
        <v>59</v>
      </c>
      <c r="E8" s="7" t="s">
        <v>60</v>
      </c>
      <c r="F8" s="7" t="s">
        <v>61</v>
      </c>
      <c r="G8" s="7" t="s">
        <v>42</v>
      </c>
      <c r="H8" s="7" t="s">
        <v>34</v>
      </c>
      <c r="I8" s="7" t="s">
        <v>62</v>
      </c>
      <c r="J8" s="10" t="s">
        <v>36</v>
      </c>
      <c r="K8" s="19" t="s">
        <v>37</v>
      </c>
      <c r="L8" s="7">
        <v>1.5</v>
      </c>
      <c r="M8" s="20">
        <v>92</v>
      </c>
      <c r="N8" s="20">
        <v>4968</v>
      </c>
    </row>
    <row r="9" s="24" customFormat="1" ht="24" customHeight="1" spans="1:14">
      <c r="A9" s="6">
        <v>6</v>
      </c>
      <c r="B9" s="7">
        <v>108</v>
      </c>
      <c r="C9" s="7" t="s">
        <v>63</v>
      </c>
      <c r="D9" s="7" t="s">
        <v>64</v>
      </c>
      <c r="E9" s="40" t="s">
        <v>65</v>
      </c>
      <c r="F9" s="7" t="s">
        <v>66</v>
      </c>
      <c r="G9" s="7" t="s">
        <v>67</v>
      </c>
      <c r="H9" s="7" t="s">
        <v>56</v>
      </c>
      <c r="I9" s="7" t="s">
        <v>68</v>
      </c>
      <c r="J9" s="10" t="s">
        <v>36</v>
      </c>
      <c r="K9" s="19" t="s">
        <v>37</v>
      </c>
      <c r="L9" s="7">
        <v>1.5</v>
      </c>
      <c r="M9" s="20">
        <v>92</v>
      </c>
      <c r="N9" s="20">
        <v>3924</v>
      </c>
    </row>
    <row r="10" s="24" customFormat="1" ht="24" customHeight="1" spans="1:14">
      <c r="A10" s="6">
        <v>7</v>
      </c>
      <c r="B10" s="7">
        <v>301</v>
      </c>
      <c r="C10" s="7" t="s">
        <v>69</v>
      </c>
      <c r="D10" s="7" t="s">
        <v>70</v>
      </c>
      <c r="E10" s="7" t="s">
        <v>71</v>
      </c>
      <c r="F10" s="7" t="s">
        <v>72</v>
      </c>
      <c r="G10" s="7" t="s">
        <v>73</v>
      </c>
      <c r="H10" s="7" t="s">
        <v>49</v>
      </c>
      <c r="I10" s="7" t="s">
        <v>74</v>
      </c>
      <c r="J10" s="10" t="s">
        <v>36</v>
      </c>
      <c r="K10" s="19" t="s">
        <v>37</v>
      </c>
      <c r="L10" s="7">
        <v>1.5</v>
      </c>
      <c r="M10" s="20">
        <v>92</v>
      </c>
      <c r="N10" s="20">
        <v>3747</v>
      </c>
    </row>
    <row r="11" s="24" customFormat="1" ht="24" customHeight="1" spans="1:14">
      <c r="A11" s="6">
        <v>8</v>
      </c>
      <c r="B11" s="7">
        <v>302</v>
      </c>
      <c r="C11" s="7" t="s">
        <v>75</v>
      </c>
      <c r="D11" s="7" t="s">
        <v>76</v>
      </c>
      <c r="E11" s="7" t="s">
        <v>77</v>
      </c>
      <c r="F11" s="7" t="s">
        <v>78</v>
      </c>
      <c r="G11" s="7" t="s">
        <v>42</v>
      </c>
      <c r="H11" s="7" t="s">
        <v>49</v>
      </c>
      <c r="I11" s="7" t="s">
        <v>79</v>
      </c>
      <c r="J11" s="10" t="s">
        <v>36</v>
      </c>
      <c r="K11" s="19" t="s">
        <v>37</v>
      </c>
      <c r="L11" s="7">
        <v>1.5</v>
      </c>
      <c r="M11" s="20">
        <v>92</v>
      </c>
      <c r="N11" s="20">
        <v>4968</v>
      </c>
    </row>
    <row r="12" s="24" customFormat="1" ht="24" customHeight="1" spans="1:14">
      <c r="A12" s="6">
        <v>9</v>
      </c>
      <c r="B12" s="7">
        <v>303</v>
      </c>
      <c r="C12" s="7" t="s">
        <v>80</v>
      </c>
      <c r="D12" s="7" t="s">
        <v>81</v>
      </c>
      <c r="E12" s="40" t="s">
        <v>82</v>
      </c>
      <c r="F12" s="7" t="s">
        <v>83</v>
      </c>
      <c r="G12" s="7" t="s">
        <v>42</v>
      </c>
      <c r="H12" s="7" t="s">
        <v>84</v>
      </c>
      <c r="I12" s="7" t="s">
        <v>85</v>
      </c>
      <c r="J12" s="10" t="s">
        <v>36</v>
      </c>
      <c r="K12" s="19" t="s">
        <v>37</v>
      </c>
      <c r="L12" s="7">
        <v>1.5</v>
      </c>
      <c r="M12" s="20">
        <v>92</v>
      </c>
      <c r="N12" s="20">
        <v>4968</v>
      </c>
    </row>
    <row r="13" s="24" customFormat="1" ht="24" customHeight="1" spans="1:14">
      <c r="A13" s="6">
        <v>10</v>
      </c>
      <c r="B13" s="7">
        <v>304</v>
      </c>
      <c r="C13" s="7" t="s">
        <v>86</v>
      </c>
      <c r="D13" s="7" t="s">
        <v>87</v>
      </c>
      <c r="E13" s="40" t="s">
        <v>88</v>
      </c>
      <c r="F13" s="7" t="s">
        <v>89</v>
      </c>
      <c r="G13" s="7">
        <v>35.56</v>
      </c>
      <c r="H13" s="7" t="s">
        <v>84</v>
      </c>
      <c r="I13" s="7" t="s">
        <v>90</v>
      </c>
      <c r="J13" s="10" t="s">
        <v>36</v>
      </c>
      <c r="K13" s="19" t="s">
        <v>37</v>
      </c>
      <c r="L13" s="7">
        <v>1.5</v>
      </c>
      <c r="M13" s="20">
        <v>92</v>
      </c>
      <c r="N13" s="20">
        <v>4416</v>
      </c>
    </row>
    <row r="14" s="24" customFormat="1" ht="24" customHeight="1" spans="1:14">
      <c r="A14" s="6">
        <v>11</v>
      </c>
      <c r="B14" s="7">
        <v>305</v>
      </c>
      <c r="C14" s="7" t="s">
        <v>91</v>
      </c>
      <c r="D14" s="7" t="s">
        <v>92</v>
      </c>
      <c r="E14" s="7" t="s">
        <v>93</v>
      </c>
      <c r="F14" s="7" t="s">
        <v>94</v>
      </c>
      <c r="G14" s="7" t="s">
        <v>95</v>
      </c>
      <c r="H14" s="7" t="s">
        <v>34</v>
      </c>
      <c r="I14" s="7" t="s">
        <v>35</v>
      </c>
      <c r="J14" s="10" t="s">
        <v>36</v>
      </c>
      <c r="K14" s="19" t="s">
        <v>37</v>
      </c>
      <c r="L14" s="7">
        <v>1.5</v>
      </c>
      <c r="M14" s="20">
        <v>92</v>
      </c>
      <c r="N14" s="20">
        <v>4392</v>
      </c>
    </row>
    <row r="15" s="24" customFormat="1" ht="24" customHeight="1" spans="1:14">
      <c r="A15" s="6">
        <v>12</v>
      </c>
      <c r="B15" s="7">
        <v>306</v>
      </c>
      <c r="C15" s="7" t="s">
        <v>96</v>
      </c>
      <c r="D15" s="7" t="s">
        <v>97</v>
      </c>
      <c r="E15" s="40" t="s">
        <v>98</v>
      </c>
      <c r="F15" s="7" t="s">
        <v>99</v>
      </c>
      <c r="G15" s="7" t="s">
        <v>42</v>
      </c>
      <c r="H15" s="7" t="s">
        <v>100</v>
      </c>
      <c r="I15" s="7" t="s">
        <v>101</v>
      </c>
      <c r="J15" s="10" t="s">
        <v>36</v>
      </c>
      <c r="K15" s="19" t="s">
        <v>37</v>
      </c>
      <c r="L15" s="7">
        <v>1.5</v>
      </c>
      <c r="M15" s="20">
        <v>92</v>
      </c>
      <c r="N15" s="20">
        <v>4968</v>
      </c>
    </row>
    <row r="16" s="24" customFormat="1" ht="24" customHeight="1" spans="1:14">
      <c r="A16" s="6">
        <v>13</v>
      </c>
      <c r="B16" s="7">
        <v>307</v>
      </c>
      <c r="C16" s="7" t="s">
        <v>102</v>
      </c>
      <c r="D16" s="7" t="s">
        <v>103</v>
      </c>
      <c r="E16" s="7" t="s">
        <v>104</v>
      </c>
      <c r="F16" s="7" t="s">
        <v>105</v>
      </c>
      <c r="G16" s="7" t="s">
        <v>42</v>
      </c>
      <c r="H16" s="7" t="s">
        <v>49</v>
      </c>
      <c r="I16" s="7" t="s">
        <v>106</v>
      </c>
      <c r="J16" s="10" t="s">
        <v>36</v>
      </c>
      <c r="K16" s="19" t="s">
        <v>37</v>
      </c>
      <c r="L16" s="7">
        <v>1.5</v>
      </c>
      <c r="M16" s="20">
        <v>92</v>
      </c>
      <c r="N16" s="20">
        <v>4968</v>
      </c>
    </row>
    <row r="17" s="24" customFormat="1" ht="24" customHeight="1" spans="1:14">
      <c r="A17" s="6">
        <v>14</v>
      </c>
      <c r="B17" s="7">
        <v>309</v>
      </c>
      <c r="C17" s="7" t="s">
        <v>107</v>
      </c>
      <c r="D17" s="7" t="s">
        <v>108</v>
      </c>
      <c r="E17" s="7" t="s">
        <v>109</v>
      </c>
      <c r="F17" s="7" t="s">
        <v>110</v>
      </c>
      <c r="G17" s="7" t="s">
        <v>111</v>
      </c>
      <c r="H17" s="7" t="s">
        <v>34</v>
      </c>
      <c r="I17" s="7" t="s">
        <v>112</v>
      </c>
      <c r="J17" s="10" t="s">
        <v>36</v>
      </c>
      <c r="K17" s="19" t="s">
        <v>37</v>
      </c>
      <c r="L17" s="7">
        <v>1.5</v>
      </c>
      <c r="M17" s="20">
        <v>92</v>
      </c>
      <c r="N17" s="20">
        <v>4053</v>
      </c>
    </row>
    <row r="18" s="24" customFormat="1" ht="24" customHeight="1" spans="1:14">
      <c r="A18" s="6">
        <v>15</v>
      </c>
      <c r="B18" s="7">
        <v>311</v>
      </c>
      <c r="C18" s="6" t="s">
        <v>113</v>
      </c>
      <c r="D18" s="8" t="s">
        <v>114</v>
      </c>
      <c r="E18" s="8" t="s">
        <v>115</v>
      </c>
      <c r="F18" s="7" t="s">
        <v>116</v>
      </c>
      <c r="G18" s="9" t="s">
        <v>42</v>
      </c>
      <c r="H18" s="7" t="s">
        <v>49</v>
      </c>
      <c r="I18" s="7" t="s">
        <v>117</v>
      </c>
      <c r="J18" s="10" t="s">
        <v>36</v>
      </c>
      <c r="K18" s="19" t="s">
        <v>37</v>
      </c>
      <c r="L18" s="20">
        <v>1.5</v>
      </c>
      <c r="M18" s="20">
        <v>92</v>
      </c>
      <c r="N18" s="20">
        <v>4968</v>
      </c>
    </row>
    <row r="19" s="24" customFormat="1" ht="24" customHeight="1" spans="1:14">
      <c r="A19" s="6">
        <v>16</v>
      </c>
      <c r="B19" s="7">
        <v>402</v>
      </c>
      <c r="C19" s="6" t="s">
        <v>118</v>
      </c>
      <c r="D19" s="8" t="s">
        <v>119</v>
      </c>
      <c r="E19" s="8" t="s">
        <v>120</v>
      </c>
      <c r="F19" s="6" t="s">
        <v>121</v>
      </c>
      <c r="G19" s="9" t="s">
        <v>122</v>
      </c>
      <c r="H19" s="7" t="s">
        <v>123</v>
      </c>
      <c r="I19" s="7" t="s">
        <v>124</v>
      </c>
      <c r="J19" s="10" t="s">
        <v>36</v>
      </c>
      <c r="K19" s="19" t="s">
        <v>37</v>
      </c>
      <c r="L19" s="20">
        <v>1.5</v>
      </c>
      <c r="M19" s="20">
        <v>92</v>
      </c>
      <c r="N19" s="20">
        <v>4185</v>
      </c>
    </row>
    <row r="20" s="24" customFormat="1" ht="24" customHeight="1" spans="1:14">
      <c r="A20" s="6">
        <v>17</v>
      </c>
      <c r="B20" s="7">
        <v>403</v>
      </c>
      <c r="C20" s="9" t="s">
        <v>125</v>
      </c>
      <c r="D20" s="9" t="s">
        <v>126</v>
      </c>
      <c r="E20" s="9" t="s">
        <v>127</v>
      </c>
      <c r="F20" s="9" t="s">
        <v>128</v>
      </c>
      <c r="G20" s="9" t="s">
        <v>129</v>
      </c>
      <c r="H20" s="9" t="s">
        <v>130</v>
      </c>
      <c r="I20" s="9" t="s">
        <v>131</v>
      </c>
      <c r="J20" s="10" t="s">
        <v>130</v>
      </c>
      <c r="K20" s="19" t="s">
        <v>37</v>
      </c>
      <c r="L20" s="20">
        <v>1.5</v>
      </c>
      <c r="M20" s="20">
        <v>90</v>
      </c>
      <c r="N20" s="20">
        <v>3948</v>
      </c>
    </row>
    <row r="21" s="24" customFormat="1" ht="24" customHeight="1" spans="1:14">
      <c r="A21" s="6">
        <v>18</v>
      </c>
      <c r="B21" s="7">
        <v>404</v>
      </c>
      <c r="C21" s="9" t="s">
        <v>132</v>
      </c>
      <c r="D21" s="9" t="s">
        <v>133</v>
      </c>
      <c r="E21" s="9" t="s">
        <v>134</v>
      </c>
      <c r="F21" s="9" t="s">
        <v>135</v>
      </c>
      <c r="G21" s="9" t="s">
        <v>136</v>
      </c>
      <c r="H21" s="9" t="s">
        <v>34</v>
      </c>
      <c r="I21" s="7" t="s">
        <v>137</v>
      </c>
      <c r="J21" s="10" t="s">
        <v>36</v>
      </c>
      <c r="K21" s="19" t="s">
        <v>37</v>
      </c>
      <c r="L21" s="20">
        <v>1.5</v>
      </c>
      <c r="M21" s="20">
        <v>92</v>
      </c>
      <c r="N21" s="20">
        <v>4081</v>
      </c>
    </row>
    <row r="22" s="24" customFormat="1" ht="24" customHeight="1" spans="1:14">
      <c r="A22" s="6">
        <v>19</v>
      </c>
      <c r="B22" s="7">
        <v>407</v>
      </c>
      <c r="C22" s="7" t="s">
        <v>138</v>
      </c>
      <c r="D22" s="7" t="s">
        <v>139</v>
      </c>
      <c r="E22" s="40" t="s">
        <v>140</v>
      </c>
      <c r="F22" s="7" t="s">
        <v>141</v>
      </c>
      <c r="G22" s="9" t="s">
        <v>142</v>
      </c>
      <c r="H22" s="7" t="s">
        <v>84</v>
      </c>
      <c r="I22" s="7" t="s">
        <v>90</v>
      </c>
      <c r="J22" s="10" t="s">
        <v>36</v>
      </c>
      <c r="K22" s="19" t="s">
        <v>37</v>
      </c>
      <c r="L22" s="20">
        <v>1.5</v>
      </c>
      <c r="M22" s="20">
        <v>92</v>
      </c>
      <c r="N22" s="20">
        <v>4411</v>
      </c>
    </row>
    <row r="23" s="24" customFormat="1" ht="24" customHeight="1" spans="1:14">
      <c r="A23" s="6">
        <v>20</v>
      </c>
      <c r="B23" s="7">
        <v>408</v>
      </c>
      <c r="C23" s="7" t="s">
        <v>143</v>
      </c>
      <c r="D23" s="7" t="s">
        <v>144</v>
      </c>
      <c r="E23" s="40" t="s">
        <v>145</v>
      </c>
      <c r="F23" s="7" t="s">
        <v>146</v>
      </c>
      <c r="G23" s="9" t="s">
        <v>147</v>
      </c>
      <c r="H23" s="7" t="s">
        <v>84</v>
      </c>
      <c r="I23" s="7" t="s">
        <v>148</v>
      </c>
      <c r="J23" s="10" t="s">
        <v>36</v>
      </c>
      <c r="K23" s="19" t="s">
        <v>37</v>
      </c>
      <c r="L23" s="20">
        <v>1.5</v>
      </c>
      <c r="M23" s="20">
        <v>92</v>
      </c>
      <c r="N23" s="20">
        <v>4075</v>
      </c>
    </row>
    <row r="24" s="24" customFormat="1" ht="24" customHeight="1" spans="1:14">
      <c r="A24" s="6">
        <v>21</v>
      </c>
      <c r="B24" s="7">
        <v>409</v>
      </c>
      <c r="C24" s="6" t="s">
        <v>149</v>
      </c>
      <c r="D24" s="8" t="s">
        <v>150</v>
      </c>
      <c r="E24" s="8" t="s">
        <v>151</v>
      </c>
      <c r="F24" s="6" t="s">
        <v>152</v>
      </c>
      <c r="G24" s="9" t="s">
        <v>153</v>
      </c>
      <c r="H24" s="7" t="s">
        <v>123</v>
      </c>
      <c r="I24" s="7" t="s">
        <v>154</v>
      </c>
      <c r="J24" s="10" t="s">
        <v>36</v>
      </c>
      <c r="K24" s="19" t="s">
        <v>37</v>
      </c>
      <c r="L24" s="20">
        <v>1.5</v>
      </c>
      <c r="M24" s="20">
        <v>92</v>
      </c>
      <c r="N24" s="20">
        <v>4061</v>
      </c>
    </row>
    <row r="25" s="24" customFormat="1" ht="24" customHeight="1" spans="1:14">
      <c r="A25" s="6">
        <v>22</v>
      </c>
      <c r="B25" s="7">
        <v>411</v>
      </c>
      <c r="C25" s="6" t="s">
        <v>155</v>
      </c>
      <c r="D25" s="8" t="s">
        <v>156</v>
      </c>
      <c r="E25" s="8" t="s">
        <v>157</v>
      </c>
      <c r="F25" s="8" t="s">
        <v>158</v>
      </c>
      <c r="G25" s="9" t="s">
        <v>147</v>
      </c>
      <c r="H25" s="7" t="s">
        <v>49</v>
      </c>
      <c r="I25" s="7" t="s">
        <v>79</v>
      </c>
      <c r="J25" s="10" t="s">
        <v>36</v>
      </c>
      <c r="K25" s="19" t="s">
        <v>37</v>
      </c>
      <c r="L25" s="20">
        <v>1.5</v>
      </c>
      <c r="M25" s="20">
        <v>92</v>
      </c>
      <c r="N25" s="20">
        <v>4075</v>
      </c>
    </row>
    <row r="26" s="24" customFormat="1" ht="24" customHeight="1" spans="1:14">
      <c r="A26" s="6">
        <v>23</v>
      </c>
      <c r="B26" s="7">
        <v>412</v>
      </c>
      <c r="C26" s="9" t="s">
        <v>159</v>
      </c>
      <c r="D26" s="9" t="s">
        <v>160</v>
      </c>
      <c r="E26" s="9" t="s">
        <v>161</v>
      </c>
      <c r="F26" s="9" t="s">
        <v>162</v>
      </c>
      <c r="G26" s="9" t="s">
        <v>147</v>
      </c>
      <c r="H26" s="7" t="s">
        <v>123</v>
      </c>
      <c r="I26" s="7" t="s">
        <v>137</v>
      </c>
      <c r="J26" s="10" t="s">
        <v>36</v>
      </c>
      <c r="K26" s="19" t="s">
        <v>37</v>
      </c>
      <c r="L26" s="20">
        <v>1.5</v>
      </c>
      <c r="M26" s="20">
        <v>92</v>
      </c>
      <c r="N26" s="20">
        <v>4075</v>
      </c>
    </row>
    <row r="27" s="24" customFormat="1" ht="24" customHeight="1" spans="1:14">
      <c r="A27" s="6">
        <v>24</v>
      </c>
      <c r="B27" s="7">
        <v>414</v>
      </c>
      <c r="C27" s="7" t="s">
        <v>163</v>
      </c>
      <c r="D27" s="7" t="s">
        <v>164</v>
      </c>
      <c r="E27" s="40" t="s">
        <v>165</v>
      </c>
      <c r="F27" s="7" t="s">
        <v>166</v>
      </c>
      <c r="G27" s="9" t="s">
        <v>147</v>
      </c>
      <c r="H27" s="7" t="s">
        <v>43</v>
      </c>
      <c r="I27" s="21" t="s">
        <v>167</v>
      </c>
      <c r="J27" s="10" t="s">
        <v>36</v>
      </c>
      <c r="K27" s="19" t="s">
        <v>37</v>
      </c>
      <c r="L27" s="20">
        <v>1.5</v>
      </c>
      <c r="M27" s="20">
        <v>92</v>
      </c>
      <c r="N27" s="20">
        <v>4075</v>
      </c>
    </row>
    <row r="28" s="24" customFormat="1" ht="24" customHeight="1" spans="1:14">
      <c r="A28" s="6">
        <v>25</v>
      </c>
      <c r="B28" s="7">
        <v>416</v>
      </c>
      <c r="C28" s="7" t="s">
        <v>168</v>
      </c>
      <c r="D28" s="7" t="s">
        <v>169</v>
      </c>
      <c r="E28" s="40" t="s">
        <v>170</v>
      </c>
      <c r="F28" s="7" t="s">
        <v>171</v>
      </c>
      <c r="G28" s="7">
        <v>32.81</v>
      </c>
      <c r="H28" s="7" t="s">
        <v>100</v>
      </c>
      <c r="I28" s="7" t="s">
        <v>172</v>
      </c>
      <c r="J28" s="10" t="s">
        <v>36</v>
      </c>
      <c r="K28" s="19" t="s">
        <v>37</v>
      </c>
      <c r="L28" s="20">
        <v>1.5</v>
      </c>
      <c r="M28" s="20">
        <v>92</v>
      </c>
      <c r="N28" s="20">
        <v>4075</v>
      </c>
    </row>
    <row r="29" s="24" customFormat="1" ht="24" customHeight="1" spans="1:14">
      <c r="A29" s="6">
        <v>26</v>
      </c>
      <c r="B29" s="7">
        <v>417</v>
      </c>
      <c r="C29" s="7" t="s">
        <v>173</v>
      </c>
      <c r="D29" s="7" t="s">
        <v>174</v>
      </c>
      <c r="E29" s="40" t="s">
        <v>175</v>
      </c>
      <c r="F29" s="7" t="s">
        <v>176</v>
      </c>
      <c r="G29" s="9" t="s">
        <v>147</v>
      </c>
      <c r="H29" s="7" t="s">
        <v>84</v>
      </c>
      <c r="I29" s="7" t="s">
        <v>177</v>
      </c>
      <c r="J29" s="10" t="s">
        <v>36</v>
      </c>
      <c r="K29" s="19" t="s">
        <v>37</v>
      </c>
      <c r="L29" s="20">
        <v>1.5</v>
      </c>
      <c r="M29" s="20">
        <v>92</v>
      </c>
      <c r="N29" s="20">
        <v>4075</v>
      </c>
    </row>
    <row r="30" s="24" customFormat="1" ht="24" customHeight="1" spans="1:14">
      <c r="A30" s="6">
        <v>27</v>
      </c>
      <c r="B30" s="7">
        <v>501</v>
      </c>
      <c r="C30" s="7" t="s">
        <v>178</v>
      </c>
      <c r="D30" s="7" t="s">
        <v>179</v>
      </c>
      <c r="E30" s="40" t="s">
        <v>180</v>
      </c>
      <c r="F30" s="7" t="s">
        <v>181</v>
      </c>
      <c r="G30" s="9" t="s">
        <v>182</v>
      </c>
      <c r="H30" s="7" t="s">
        <v>43</v>
      </c>
      <c r="I30" s="21" t="s">
        <v>183</v>
      </c>
      <c r="J30" s="10" t="s">
        <v>36</v>
      </c>
      <c r="K30" s="19" t="s">
        <v>37</v>
      </c>
      <c r="L30" s="20">
        <v>1.5</v>
      </c>
      <c r="M30" s="20">
        <v>92</v>
      </c>
      <c r="N30" s="20">
        <v>3812</v>
      </c>
    </row>
    <row r="31" s="24" customFormat="1" ht="24" customHeight="1" spans="1:14">
      <c r="A31" s="6">
        <v>28</v>
      </c>
      <c r="B31" s="7">
        <v>503</v>
      </c>
      <c r="C31" s="6" t="s">
        <v>184</v>
      </c>
      <c r="D31" s="8" t="s">
        <v>185</v>
      </c>
      <c r="E31" s="8" t="s">
        <v>186</v>
      </c>
      <c r="F31" s="6" t="s">
        <v>187</v>
      </c>
      <c r="G31" s="9" t="s">
        <v>129</v>
      </c>
      <c r="H31" s="7" t="s">
        <v>123</v>
      </c>
      <c r="I31" s="7" t="s">
        <v>188</v>
      </c>
      <c r="J31" s="10" t="s">
        <v>36</v>
      </c>
      <c r="K31" s="19" t="s">
        <v>37</v>
      </c>
      <c r="L31" s="20">
        <v>1.5</v>
      </c>
      <c r="M31" s="20">
        <v>92</v>
      </c>
      <c r="N31" s="20">
        <v>4036</v>
      </c>
    </row>
    <row r="32" s="24" customFormat="1" ht="24" customHeight="1" spans="1:14">
      <c r="A32" s="6">
        <v>29</v>
      </c>
      <c r="B32" s="7">
        <v>506</v>
      </c>
      <c r="C32" s="7" t="s">
        <v>189</v>
      </c>
      <c r="D32" s="7" t="s">
        <v>190</v>
      </c>
      <c r="E32" s="40" t="s">
        <v>191</v>
      </c>
      <c r="F32" s="7" t="s">
        <v>192</v>
      </c>
      <c r="G32" s="9" t="s">
        <v>193</v>
      </c>
      <c r="H32" s="7" t="s">
        <v>43</v>
      </c>
      <c r="I32" s="21" t="s">
        <v>194</v>
      </c>
      <c r="J32" s="10" t="s">
        <v>36</v>
      </c>
      <c r="K32" s="19" t="s">
        <v>37</v>
      </c>
      <c r="L32" s="20">
        <v>1.5</v>
      </c>
      <c r="M32" s="20">
        <v>92</v>
      </c>
      <c r="N32" s="20">
        <v>4401</v>
      </c>
    </row>
    <row r="33" s="24" customFormat="1" ht="24" customHeight="1" spans="1:14">
      <c r="A33" s="6">
        <v>30</v>
      </c>
      <c r="B33" s="7">
        <v>507</v>
      </c>
      <c r="C33" s="7" t="s">
        <v>195</v>
      </c>
      <c r="D33" s="9" t="s">
        <v>196</v>
      </c>
      <c r="E33" s="40" t="s">
        <v>197</v>
      </c>
      <c r="F33" s="7" t="s">
        <v>198</v>
      </c>
      <c r="G33" s="9" t="s">
        <v>142</v>
      </c>
      <c r="H33" s="7" t="s">
        <v>123</v>
      </c>
      <c r="I33" s="7" t="s">
        <v>199</v>
      </c>
      <c r="J33" s="10" t="s">
        <v>36</v>
      </c>
      <c r="K33" s="19" t="s">
        <v>37</v>
      </c>
      <c r="L33" s="20">
        <v>1.5</v>
      </c>
      <c r="M33" s="20">
        <v>92</v>
      </c>
      <c r="N33" s="20">
        <v>4411</v>
      </c>
    </row>
    <row r="34" s="24" customFormat="1" ht="24" customHeight="1" spans="1:14">
      <c r="A34" s="6">
        <v>31</v>
      </c>
      <c r="B34" s="7">
        <v>512</v>
      </c>
      <c r="C34" s="7" t="s">
        <v>200</v>
      </c>
      <c r="D34" s="7" t="s">
        <v>81</v>
      </c>
      <c r="E34" s="40" t="s">
        <v>201</v>
      </c>
      <c r="F34" s="7" t="s">
        <v>202</v>
      </c>
      <c r="G34" s="9" t="s">
        <v>147</v>
      </c>
      <c r="H34" s="7" t="s">
        <v>123</v>
      </c>
      <c r="I34" s="7" t="s">
        <v>203</v>
      </c>
      <c r="J34" s="10" t="s">
        <v>36</v>
      </c>
      <c r="K34" s="19" t="s">
        <v>37</v>
      </c>
      <c r="L34" s="20">
        <v>1.5</v>
      </c>
      <c r="M34" s="20">
        <v>92</v>
      </c>
      <c r="N34" s="20">
        <v>4075</v>
      </c>
    </row>
    <row r="35" ht="28" customHeight="1" spans="1:14">
      <c r="A35" s="10" t="s">
        <v>204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23"/>
      <c r="M35" s="7">
        <f>SUM(M4:M34)</f>
        <v>2850</v>
      </c>
      <c r="N35" s="7">
        <f>SUM(N4:N34)</f>
        <v>134578</v>
      </c>
    </row>
    <row r="36" spans="1:9">
      <c r="A36" s="12" t="s">
        <v>205</v>
      </c>
      <c r="B36" s="12"/>
      <c r="C36" s="12"/>
      <c r="D36" s="12"/>
      <c r="E36" s="12"/>
      <c r="F36" s="13"/>
      <c r="G36" s="12" t="s">
        <v>206</v>
      </c>
      <c r="H36" s="12"/>
      <c r="I36" s="12"/>
    </row>
  </sheetData>
  <autoFilter xmlns:etc="http://www.wps.cn/officeDocument/2017/etCustomData" ref="A3:O36" etc:filterBottomFollowUsedRange="0">
    <extLst/>
  </autoFilter>
  <mergeCells count="6">
    <mergeCell ref="A1:N1"/>
    <mergeCell ref="A2:H2"/>
    <mergeCell ref="J2:N2"/>
    <mergeCell ref="A35:L35"/>
    <mergeCell ref="A36:D36"/>
    <mergeCell ref="G36:I36"/>
  </mergeCells>
  <pageMargins left="0.75" right="0.75" top="1" bottom="1" header="0.5" footer="0.5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P1" sqref="P$1:S$1048576"/>
    </sheetView>
  </sheetViews>
  <sheetFormatPr defaultColWidth="9" defaultRowHeight="13.5"/>
  <cols>
    <col min="1" max="2" width="4.875" customWidth="1"/>
    <col min="4" max="4" width="19.125" customWidth="1"/>
    <col min="5" max="5" width="18.375" customWidth="1"/>
    <col min="6" max="6" width="12.625" customWidth="1"/>
    <col min="7" max="7" width="6.375" customWidth="1"/>
    <col min="8" max="8" width="13.25" customWidth="1"/>
    <col min="9" max="9" width="12" customWidth="1"/>
    <col min="10" max="10" width="12.75" customWidth="1"/>
    <col min="11" max="11" width="11.5" customWidth="1"/>
    <col min="12" max="12" width="4.375" customWidth="1"/>
    <col min="13" max="13" width="5.375" customWidth="1"/>
  </cols>
  <sheetData>
    <row r="1" ht="57" customHeight="1" spans="1:14">
      <c r="A1" s="2" t="s">
        <v>207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2" customHeight="1" spans="1:14">
      <c r="A2" s="3" t="s">
        <v>14</v>
      </c>
      <c r="B2" s="3"/>
      <c r="C2" s="3"/>
      <c r="D2" s="3"/>
      <c r="E2" s="3"/>
      <c r="F2" s="4"/>
      <c r="G2" s="3"/>
      <c r="H2" s="4"/>
      <c r="I2" s="14" t="s">
        <v>15</v>
      </c>
      <c r="J2" s="14"/>
      <c r="K2" s="14"/>
      <c r="L2" s="14"/>
      <c r="M2" s="14"/>
      <c r="N2" s="14"/>
    </row>
    <row r="3" ht="27" spans="1:14">
      <c r="A3" s="5" t="s">
        <v>2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208</v>
      </c>
      <c r="H3" s="5" t="s">
        <v>22</v>
      </c>
      <c r="I3" s="5" t="s">
        <v>23</v>
      </c>
      <c r="J3" s="15" t="s">
        <v>209</v>
      </c>
      <c r="K3" s="15" t="s">
        <v>210</v>
      </c>
      <c r="L3" s="16" t="s">
        <v>26</v>
      </c>
      <c r="M3" s="17" t="s">
        <v>27</v>
      </c>
      <c r="N3" s="18" t="s">
        <v>211</v>
      </c>
    </row>
    <row r="4" ht="19" customHeight="1" spans="1:14">
      <c r="A4" s="6">
        <v>1</v>
      </c>
      <c r="B4" s="7">
        <v>103</v>
      </c>
      <c r="C4" s="6" t="s">
        <v>29</v>
      </c>
      <c r="D4" s="8" t="s">
        <v>30</v>
      </c>
      <c r="E4" s="8" t="s">
        <v>31</v>
      </c>
      <c r="F4" s="6" t="s">
        <v>32</v>
      </c>
      <c r="G4" s="9" t="s">
        <v>33</v>
      </c>
      <c r="H4" s="9" t="s">
        <v>34</v>
      </c>
      <c r="I4" s="7" t="s">
        <v>35</v>
      </c>
      <c r="J4" s="10" t="s">
        <v>36</v>
      </c>
      <c r="K4" s="19" t="s">
        <v>37</v>
      </c>
      <c r="L4" s="20">
        <v>12</v>
      </c>
      <c r="M4" s="20">
        <v>92</v>
      </c>
      <c r="N4" s="7">
        <v>993</v>
      </c>
    </row>
    <row r="5" ht="19" customHeight="1" spans="1:14">
      <c r="A5" s="6">
        <v>2</v>
      </c>
      <c r="B5" s="7">
        <v>104</v>
      </c>
      <c r="C5" s="7" t="s">
        <v>38</v>
      </c>
      <c r="D5" s="7" t="s">
        <v>39</v>
      </c>
      <c r="E5" s="40" t="s">
        <v>40</v>
      </c>
      <c r="F5" s="7" t="s">
        <v>41</v>
      </c>
      <c r="G5" s="9" t="s">
        <v>42</v>
      </c>
      <c r="H5" s="7" t="s">
        <v>43</v>
      </c>
      <c r="I5" s="7" t="s">
        <v>44</v>
      </c>
      <c r="J5" s="10" t="s">
        <v>36</v>
      </c>
      <c r="K5" s="19" t="s">
        <v>37</v>
      </c>
      <c r="L5" s="20">
        <v>12</v>
      </c>
      <c r="M5" s="20">
        <v>92</v>
      </c>
      <c r="N5" s="7">
        <v>993</v>
      </c>
    </row>
    <row r="6" ht="19" customHeight="1" spans="1:14">
      <c r="A6" s="6">
        <v>3</v>
      </c>
      <c r="B6" s="7">
        <v>105</v>
      </c>
      <c r="C6" s="7" t="s">
        <v>45</v>
      </c>
      <c r="D6" s="7" t="s">
        <v>46</v>
      </c>
      <c r="E6" s="7" t="s">
        <v>47</v>
      </c>
      <c r="F6" s="7" t="s">
        <v>48</v>
      </c>
      <c r="G6" s="7" t="s">
        <v>42</v>
      </c>
      <c r="H6" s="7" t="s">
        <v>49</v>
      </c>
      <c r="I6" s="7" t="s">
        <v>50</v>
      </c>
      <c r="J6" s="10" t="s">
        <v>36</v>
      </c>
      <c r="K6" s="19" t="s">
        <v>37</v>
      </c>
      <c r="L6" s="20">
        <v>12</v>
      </c>
      <c r="M6" s="20">
        <v>92</v>
      </c>
      <c r="N6" s="7">
        <v>993</v>
      </c>
    </row>
    <row r="7" ht="19" customHeight="1" spans="1:14">
      <c r="A7" s="6">
        <v>4</v>
      </c>
      <c r="B7" s="7">
        <v>107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42</v>
      </c>
      <c r="H7" s="7" t="s">
        <v>34</v>
      </c>
      <c r="I7" s="7" t="s">
        <v>62</v>
      </c>
      <c r="J7" s="10" t="s">
        <v>36</v>
      </c>
      <c r="K7" s="19" t="s">
        <v>37</v>
      </c>
      <c r="L7" s="20">
        <v>12</v>
      </c>
      <c r="M7" s="20">
        <v>92</v>
      </c>
      <c r="N7" s="7">
        <v>993</v>
      </c>
    </row>
    <row r="8" ht="19" customHeight="1" spans="1:14">
      <c r="A8" s="6">
        <v>5</v>
      </c>
      <c r="B8" s="7">
        <v>108</v>
      </c>
      <c r="C8" s="7" t="s">
        <v>63</v>
      </c>
      <c r="D8" s="7" t="s">
        <v>64</v>
      </c>
      <c r="E8" s="40" t="s">
        <v>65</v>
      </c>
      <c r="F8" s="7" t="s">
        <v>66</v>
      </c>
      <c r="G8" s="7" t="s">
        <v>67</v>
      </c>
      <c r="H8" s="7" t="s">
        <v>56</v>
      </c>
      <c r="I8" s="7" t="s">
        <v>68</v>
      </c>
      <c r="J8" s="10" t="s">
        <v>36</v>
      </c>
      <c r="K8" s="19" t="s">
        <v>37</v>
      </c>
      <c r="L8" s="20">
        <v>12</v>
      </c>
      <c r="M8" s="20">
        <v>92</v>
      </c>
      <c r="N8" s="7">
        <v>993</v>
      </c>
    </row>
    <row r="9" ht="19" customHeight="1" spans="1:14">
      <c r="A9" s="6">
        <v>6</v>
      </c>
      <c r="B9" s="7">
        <v>301</v>
      </c>
      <c r="C9" s="7" t="s">
        <v>69</v>
      </c>
      <c r="D9" s="7" t="s">
        <v>70</v>
      </c>
      <c r="E9" s="7" t="s">
        <v>71</v>
      </c>
      <c r="F9" s="7" t="s">
        <v>72</v>
      </c>
      <c r="G9" s="7" t="s">
        <v>73</v>
      </c>
      <c r="H9" s="7" t="s">
        <v>49</v>
      </c>
      <c r="I9" s="7" t="s">
        <v>74</v>
      </c>
      <c r="J9" s="10" t="s">
        <v>36</v>
      </c>
      <c r="K9" s="19" t="s">
        <v>37</v>
      </c>
      <c r="L9" s="20">
        <v>12</v>
      </c>
      <c r="M9" s="20">
        <v>92</v>
      </c>
      <c r="N9" s="7">
        <v>993</v>
      </c>
    </row>
    <row r="10" ht="19" customHeight="1" spans="1:14">
      <c r="A10" s="6">
        <v>7</v>
      </c>
      <c r="B10" s="7">
        <v>304</v>
      </c>
      <c r="C10" s="7" t="s">
        <v>86</v>
      </c>
      <c r="D10" s="7" t="s">
        <v>87</v>
      </c>
      <c r="E10" s="40" t="s">
        <v>88</v>
      </c>
      <c r="F10" s="7" t="s">
        <v>89</v>
      </c>
      <c r="G10" s="7">
        <v>35.56</v>
      </c>
      <c r="H10" s="7" t="s">
        <v>84</v>
      </c>
      <c r="I10" s="7" t="s">
        <v>90</v>
      </c>
      <c r="J10" s="10" t="s">
        <v>36</v>
      </c>
      <c r="K10" s="19" t="s">
        <v>37</v>
      </c>
      <c r="L10" s="20">
        <v>12</v>
      </c>
      <c r="M10" s="20">
        <v>92</v>
      </c>
      <c r="N10" s="7">
        <v>993</v>
      </c>
    </row>
    <row r="11" ht="19" customHeight="1" spans="1:14">
      <c r="A11" s="6">
        <v>8</v>
      </c>
      <c r="B11" s="7">
        <v>305</v>
      </c>
      <c r="C11" s="7" t="s">
        <v>91</v>
      </c>
      <c r="D11" s="7" t="s">
        <v>92</v>
      </c>
      <c r="E11" s="7" t="s">
        <v>93</v>
      </c>
      <c r="F11" s="7" t="s">
        <v>94</v>
      </c>
      <c r="G11" s="7" t="s">
        <v>95</v>
      </c>
      <c r="H11" s="7" t="s">
        <v>34</v>
      </c>
      <c r="I11" s="7" t="s">
        <v>35</v>
      </c>
      <c r="J11" s="10" t="s">
        <v>36</v>
      </c>
      <c r="K11" s="19" t="s">
        <v>37</v>
      </c>
      <c r="L11" s="20">
        <v>12</v>
      </c>
      <c r="M11" s="20">
        <v>92</v>
      </c>
      <c r="N11" s="7">
        <v>993</v>
      </c>
    </row>
    <row r="12" ht="19" customHeight="1" spans="1:14">
      <c r="A12" s="6">
        <v>9</v>
      </c>
      <c r="B12" s="7">
        <v>306</v>
      </c>
      <c r="C12" s="7" t="s">
        <v>96</v>
      </c>
      <c r="D12" s="7" t="s">
        <v>97</v>
      </c>
      <c r="E12" s="40" t="s">
        <v>98</v>
      </c>
      <c r="F12" s="7" t="s">
        <v>99</v>
      </c>
      <c r="G12" s="7" t="s">
        <v>42</v>
      </c>
      <c r="H12" s="7" t="s">
        <v>100</v>
      </c>
      <c r="I12" s="7" t="s">
        <v>101</v>
      </c>
      <c r="J12" s="10" t="s">
        <v>36</v>
      </c>
      <c r="K12" s="19" t="s">
        <v>37</v>
      </c>
      <c r="L12" s="20">
        <v>12</v>
      </c>
      <c r="M12" s="20">
        <v>92</v>
      </c>
      <c r="N12" s="7">
        <v>993</v>
      </c>
    </row>
    <row r="13" ht="19" customHeight="1" spans="1:14">
      <c r="A13" s="6">
        <v>10</v>
      </c>
      <c r="B13" s="7">
        <v>307</v>
      </c>
      <c r="C13" s="7" t="s">
        <v>102</v>
      </c>
      <c r="D13" s="7" t="s">
        <v>103</v>
      </c>
      <c r="E13" s="7" t="s">
        <v>104</v>
      </c>
      <c r="F13" s="7" t="s">
        <v>105</v>
      </c>
      <c r="G13" s="7" t="s">
        <v>42</v>
      </c>
      <c r="H13" s="7" t="s">
        <v>49</v>
      </c>
      <c r="I13" s="7" t="s">
        <v>106</v>
      </c>
      <c r="J13" s="10" t="s">
        <v>36</v>
      </c>
      <c r="K13" s="19" t="s">
        <v>37</v>
      </c>
      <c r="L13" s="20">
        <v>12</v>
      </c>
      <c r="M13" s="20">
        <v>92</v>
      </c>
      <c r="N13" s="7">
        <v>993</v>
      </c>
    </row>
    <row r="14" ht="19" customHeight="1" spans="1:14">
      <c r="A14" s="6">
        <v>11</v>
      </c>
      <c r="B14" s="7">
        <v>309</v>
      </c>
      <c r="C14" s="7" t="s">
        <v>107</v>
      </c>
      <c r="D14" s="7" t="s">
        <v>108</v>
      </c>
      <c r="E14" s="7" t="s">
        <v>109</v>
      </c>
      <c r="F14" s="7" t="s">
        <v>110</v>
      </c>
      <c r="G14" s="7" t="s">
        <v>111</v>
      </c>
      <c r="H14" s="7" t="s">
        <v>34</v>
      </c>
      <c r="I14" s="7" t="s">
        <v>112</v>
      </c>
      <c r="J14" s="10" t="s">
        <v>36</v>
      </c>
      <c r="K14" s="19" t="s">
        <v>37</v>
      </c>
      <c r="L14" s="20">
        <v>12</v>
      </c>
      <c r="M14" s="20">
        <v>92</v>
      </c>
      <c r="N14" s="7">
        <v>993</v>
      </c>
    </row>
    <row r="15" ht="19" customHeight="1" spans="1:14">
      <c r="A15" s="6">
        <v>12</v>
      </c>
      <c r="B15" s="7">
        <v>402</v>
      </c>
      <c r="C15" s="6" t="s">
        <v>118</v>
      </c>
      <c r="D15" s="8" t="s">
        <v>119</v>
      </c>
      <c r="E15" s="8" t="s">
        <v>120</v>
      </c>
      <c r="F15" s="6" t="s">
        <v>121</v>
      </c>
      <c r="G15" s="9" t="s">
        <v>122</v>
      </c>
      <c r="H15" s="7" t="s">
        <v>123</v>
      </c>
      <c r="I15" s="7" t="s">
        <v>124</v>
      </c>
      <c r="J15" s="10" t="s">
        <v>36</v>
      </c>
      <c r="K15" s="19" t="s">
        <v>37</v>
      </c>
      <c r="L15" s="20">
        <v>12</v>
      </c>
      <c r="M15" s="20">
        <v>92</v>
      </c>
      <c r="N15" s="7">
        <v>993</v>
      </c>
    </row>
    <row r="16" ht="19" customHeight="1" spans="1:14">
      <c r="A16" s="6">
        <v>13</v>
      </c>
      <c r="B16" s="7">
        <v>407</v>
      </c>
      <c r="C16" s="7" t="s">
        <v>138</v>
      </c>
      <c r="D16" s="7" t="s">
        <v>139</v>
      </c>
      <c r="E16" s="40" t="s">
        <v>140</v>
      </c>
      <c r="F16" s="7" t="s">
        <v>141</v>
      </c>
      <c r="G16" s="9" t="s">
        <v>142</v>
      </c>
      <c r="H16" s="7" t="s">
        <v>84</v>
      </c>
      <c r="I16" s="7" t="s">
        <v>90</v>
      </c>
      <c r="J16" s="10" t="s">
        <v>36</v>
      </c>
      <c r="K16" s="19" t="s">
        <v>37</v>
      </c>
      <c r="L16" s="20">
        <v>12</v>
      </c>
      <c r="M16" s="20">
        <v>92</v>
      </c>
      <c r="N16" s="7">
        <v>993</v>
      </c>
    </row>
    <row r="17" ht="19" customHeight="1" spans="1:14">
      <c r="A17" s="6">
        <v>14</v>
      </c>
      <c r="B17" s="7">
        <v>408</v>
      </c>
      <c r="C17" s="7" t="s">
        <v>143</v>
      </c>
      <c r="D17" s="7" t="s">
        <v>144</v>
      </c>
      <c r="E17" s="40" t="s">
        <v>145</v>
      </c>
      <c r="F17" s="7" t="s">
        <v>146</v>
      </c>
      <c r="G17" s="9" t="s">
        <v>147</v>
      </c>
      <c r="H17" s="7" t="s">
        <v>84</v>
      </c>
      <c r="I17" s="7" t="s">
        <v>148</v>
      </c>
      <c r="J17" s="10" t="s">
        <v>36</v>
      </c>
      <c r="K17" s="19" t="s">
        <v>37</v>
      </c>
      <c r="L17" s="20">
        <v>12</v>
      </c>
      <c r="M17" s="20">
        <v>92</v>
      </c>
      <c r="N17" s="7">
        <v>993</v>
      </c>
    </row>
    <row r="18" ht="19" customHeight="1" spans="1:14">
      <c r="A18" s="6">
        <v>15</v>
      </c>
      <c r="B18" s="7">
        <v>409</v>
      </c>
      <c r="C18" s="6" t="s">
        <v>149</v>
      </c>
      <c r="D18" s="8" t="s">
        <v>150</v>
      </c>
      <c r="E18" s="8" t="s">
        <v>151</v>
      </c>
      <c r="F18" s="6" t="s">
        <v>152</v>
      </c>
      <c r="G18" s="9" t="s">
        <v>153</v>
      </c>
      <c r="H18" s="7" t="s">
        <v>123</v>
      </c>
      <c r="I18" s="7" t="s">
        <v>154</v>
      </c>
      <c r="J18" s="10" t="s">
        <v>36</v>
      </c>
      <c r="K18" s="19" t="s">
        <v>37</v>
      </c>
      <c r="L18" s="20">
        <v>12</v>
      </c>
      <c r="M18" s="20">
        <v>92</v>
      </c>
      <c r="N18" s="7">
        <v>993</v>
      </c>
    </row>
    <row r="19" ht="19" customHeight="1" spans="1:14">
      <c r="A19" s="6">
        <v>16</v>
      </c>
      <c r="B19" s="7">
        <v>412</v>
      </c>
      <c r="C19" s="9" t="s">
        <v>159</v>
      </c>
      <c r="D19" s="9" t="s">
        <v>160</v>
      </c>
      <c r="E19" s="9" t="s">
        <v>161</v>
      </c>
      <c r="F19" s="9" t="s">
        <v>162</v>
      </c>
      <c r="G19" s="9" t="s">
        <v>147</v>
      </c>
      <c r="H19" s="7" t="s">
        <v>123</v>
      </c>
      <c r="I19" s="7" t="s">
        <v>137</v>
      </c>
      <c r="J19" s="10" t="s">
        <v>36</v>
      </c>
      <c r="K19" s="19" t="s">
        <v>37</v>
      </c>
      <c r="L19" s="20">
        <v>12</v>
      </c>
      <c r="M19" s="20">
        <v>92</v>
      </c>
      <c r="N19" s="7">
        <v>993</v>
      </c>
    </row>
    <row r="20" ht="19" customHeight="1" spans="1:14">
      <c r="A20" s="6">
        <v>17</v>
      </c>
      <c r="B20" s="7">
        <v>416</v>
      </c>
      <c r="C20" s="7" t="s">
        <v>168</v>
      </c>
      <c r="D20" s="7" t="s">
        <v>169</v>
      </c>
      <c r="E20" s="40" t="s">
        <v>170</v>
      </c>
      <c r="F20" s="7" t="s">
        <v>171</v>
      </c>
      <c r="G20" s="7">
        <v>32.81</v>
      </c>
      <c r="H20" s="7" t="s">
        <v>100</v>
      </c>
      <c r="I20" s="7" t="s">
        <v>172</v>
      </c>
      <c r="J20" s="10" t="s">
        <v>36</v>
      </c>
      <c r="K20" s="19" t="s">
        <v>37</v>
      </c>
      <c r="L20" s="20">
        <v>12</v>
      </c>
      <c r="M20" s="20">
        <v>92</v>
      </c>
      <c r="N20" s="7">
        <v>993</v>
      </c>
    </row>
    <row r="21" ht="19" customHeight="1" spans="1:14">
      <c r="A21" s="6">
        <v>18</v>
      </c>
      <c r="B21" s="7">
        <v>417</v>
      </c>
      <c r="C21" s="7" t="s">
        <v>173</v>
      </c>
      <c r="D21" s="7" t="s">
        <v>174</v>
      </c>
      <c r="E21" s="40" t="s">
        <v>175</v>
      </c>
      <c r="F21" s="7" t="s">
        <v>176</v>
      </c>
      <c r="G21" s="9" t="s">
        <v>147</v>
      </c>
      <c r="H21" s="7" t="s">
        <v>84</v>
      </c>
      <c r="I21" s="7" t="s">
        <v>177</v>
      </c>
      <c r="J21" s="10" t="s">
        <v>36</v>
      </c>
      <c r="K21" s="19" t="s">
        <v>37</v>
      </c>
      <c r="L21" s="20">
        <v>12</v>
      </c>
      <c r="M21" s="20">
        <v>92</v>
      </c>
      <c r="N21" s="7">
        <v>993</v>
      </c>
    </row>
    <row r="22" ht="19" customHeight="1" spans="1:14">
      <c r="A22" s="6">
        <v>19</v>
      </c>
      <c r="B22" s="7">
        <v>501</v>
      </c>
      <c r="C22" s="7" t="s">
        <v>178</v>
      </c>
      <c r="D22" s="7" t="s">
        <v>179</v>
      </c>
      <c r="E22" s="40" t="s">
        <v>180</v>
      </c>
      <c r="F22" s="7" t="s">
        <v>181</v>
      </c>
      <c r="G22" s="9" t="s">
        <v>182</v>
      </c>
      <c r="H22" s="7" t="s">
        <v>43</v>
      </c>
      <c r="I22" s="21" t="s">
        <v>183</v>
      </c>
      <c r="J22" s="10" t="s">
        <v>36</v>
      </c>
      <c r="K22" s="19" t="s">
        <v>37</v>
      </c>
      <c r="L22" s="22">
        <v>12</v>
      </c>
      <c r="M22" s="22">
        <v>92</v>
      </c>
      <c r="N22" s="7">
        <v>993</v>
      </c>
    </row>
    <row r="23" ht="19" customHeight="1" spans="1:14">
      <c r="A23" s="6">
        <v>20</v>
      </c>
      <c r="B23" s="7">
        <v>506</v>
      </c>
      <c r="C23" s="7" t="s">
        <v>189</v>
      </c>
      <c r="D23" s="7" t="s">
        <v>190</v>
      </c>
      <c r="E23" s="40" t="s">
        <v>191</v>
      </c>
      <c r="F23" s="7" t="s">
        <v>192</v>
      </c>
      <c r="G23" s="9" t="s">
        <v>193</v>
      </c>
      <c r="H23" s="7" t="s">
        <v>43</v>
      </c>
      <c r="I23" s="21" t="s">
        <v>194</v>
      </c>
      <c r="J23" s="10" t="s">
        <v>36</v>
      </c>
      <c r="K23" s="19" t="s">
        <v>37</v>
      </c>
      <c r="L23" s="20">
        <v>12</v>
      </c>
      <c r="M23" s="20">
        <v>92</v>
      </c>
      <c r="N23" s="7">
        <v>993</v>
      </c>
    </row>
    <row r="24" ht="19" customHeight="1" spans="1:14">
      <c r="A24" s="10" t="s">
        <v>204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3"/>
      <c r="M24" s="7">
        <f>SUM(M4:M23)</f>
        <v>1840</v>
      </c>
      <c r="N24" s="7">
        <f>SUM(N4:N23)</f>
        <v>19860</v>
      </c>
    </row>
    <row r="25" s="1" customFormat="1" ht="19" customHeight="1" spans="1:14">
      <c r="A25" s="12" t="s">
        <v>205</v>
      </c>
      <c r="B25" s="12"/>
      <c r="C25" s="12"/>
      <c r="D25" s="12"/>
      <c r="E25" s="12"/>
      <c r="F25" s="13"/>
      <c r="G25" s="12" t="s">
        <v>206</v>
      </c>
      <c r="H25" s="12"/>
      <c r="I25" s="12"/>
      <c r="J25" s="24"/>
      <c r="K25" s="24"/>
      <c r="L25" s="24"/>
      <c r="M25" s="25"/>
      <c r="N25" s="24"/>
    </row>
  </sheetData>
  <autoFilter xmlns:etc="http://www.wps.cn/officeDocument/2017/etCustomData" ref="A3:N25" etc:filterBottomFollowUsedRange="0">
    <extLst/>
  </autoFilter>
  <mergeCells count="6">
    <mergeCell ref="A1:N1"/>
    <mergeCell ref="A2:G2"/>
    <mergeCell ref="I2:N2"/>
    <mergeCell ref="A24:L24"/>
    <mergeCell ref="A25:D25"/>
    <mergeCell ref="G25:I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租赁</vt:lpstr>
      <vt:lpstr>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2024-08-28T02:15:00Z</dcterms:created>
  <dcterms:modified xsi:type="dcterms:W3CDTF">2025-03-17T01:53:35Z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6FB032A2F32E43F0A297BA4D49B9C9A1_13</vt:lpwstr>
  </property>
  <property fmtid="{D5CDD505-2E9C-101B-9397-08002B2CF9AE}" pid="3" name="KSOProductBuildVer">
    <vt:lpwstr>2052-12.1.0.20305</vt:lpwstr>
  </property>
</Properties>
</file>