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<sst xmlns="http://schemas.openxmlformats.org/spreadsheetml/2006/main" count="1018" uniqueCount="514">
  <si>
    <t>中国人民财产保险股份有限公司河北省分公司种植险及森林保险承保公示清单</t>
  </si>
  <si>
    <t>投保组织者：</t>
  </si>
  <si>
    <t>投保时间：</t>
  </si>
  <si>
    <t>魏县回隆镇六上村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</si>
  <si>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</si>
  <si>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</si>
  <si>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</si>
  <si>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</si>
  <si>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</si>
  <si>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</si>
  <si>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</si>
  <si>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</si>
  <si>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</si>
  <si>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</si>
  <si>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</si>
  <si>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</si>
  <si>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许温</t>
  </si>
  <si>
    <t>小麦完全成本保险</t>
  </si>
  <si>
    <t>黄振清</t>
  </si>
  <si>
    <t>曹清泉</t>
  </si>
  <si>
    <t>曹明文</t>
  </si>
  <si>
    <t>许振德</t>
  </si>
  <si>
    <t>李洪祥</t>
  </si>
  <si>
    <t>曹有贵</t>
  </si>
  <si>
    <t>曹景文</t>
  </si>
  <si>
    <t>许三仁</t>
  </si>
  <si>
    <t>曹连祥</t>
  </si>
  <si>
    <t>曹堂</t>
  </si>
  <si>
    <t>曹林元</t>
  </si>
  <si>
    <t>许风云</t>
  </si>
  <si>
    <t>曹风</t>
  </si>
  <si>
    <t>李得明</t>
  </si>
  <si>
    <t>李运廷</t>
  </si>
  <si>
    <t>解秀珍</t>
  </si>
  <si>
    <t>曹海云</t>
  </si>
  <si>
    <t>曹世祥</t>
  </si>
  <si>
    <t>许三军</t>
  </si>
  <si>
    <t>梁玉荣</t>
  </si>
  <si>
    <t>梁免的</t>
  </si>
  <si>
    <t>曹景武</t>
  </si>
  <si>
    <t>许行</t>
  </si>
  <si>
    <t>许克芹</t>
  </si>
  <si>
    <t>曹玉山</t>
  </si>
  <si>
    <t>许三义</t>
  </si>
  <si>
    <t>许克明</t>
  </si>
  <si>
    <t>许维林</t>
  </si>
  <si>
    <t>曹玉祥</t>
  </si>
  <si>
    <t>韩文秀</t>
  </si>
  <si>
    <t>袁东德</t>
  </si>
  <si>
    <t>曹凤台</t>
  </si>
  <si>
    <t>曹明志</t>
  </si>
  <si>
    <t>曹法德</t>
  </si>
  <si>
    <t>许风彩</t>
  </si>
  <si>
    <t>许建</t>
  </si>
  <si>
    <t>许亮</t>
  </si>
  <si>
    <t>高本立</t>
  </si>
  <si>
    <t>曹明芳</t>
  </si>
  <si>
    <t>申忠山</t>
  </si>
  <si>
    <t>孔麦鱼</t>
  </si>
  <si>
    <t>许良</t>
  </si>
  <si>
    <t>许景俊</t>
  </si>
  <si>
    <t>许克让</t>
  </si>
  <si>
    <t>申忠元</t>
  </si>
  <si>
    <t>许克诚</t>
  </si>
  <si>
    <t>刘爱梅</t>
  </si>
  <si>
    <t>曹伟</t>
  </si>
  <si>
    <t>许胜利</t>
  </si>
  <si>
    <t>许维国</t>
  </si>
  <si>
    <t>许士杰</t>
  </si>
  <si>
    <t>许景礼</t>
  </si>
  <si>
    <t>曹明信</t>
  </si>
  <si>
    <t>许三礼</t>
  </si>
  <si>
    <t>曹明武</t>
  </si>
  <si>
    <t>许凤文</t>
  </si>
  <si>
    <t>许峰</t>
  </si>
  <si>
    <t>曹国祥</t>
  </si>
  <si>
    <t>许景星</t>
  </si>
  <si>
    <t>曹兆祥</t>
  </si>
  <si>
    <t>张克学</t>
  </si>
  <si>
    <t>许现臣</t>
  </si>
  <si>
    <t>许社</t>
  </si>
  <si>
    <t>曹不理</t>
  </si>
  <si>
    <t>李京堂</t>
  </si>
  <si>
    <t>许风台</t>
  </si>
  <si>
    <t>申运喜</t>
  </si>
  <si>
    <t>栗艮</t>
  </si>
  <si>
    <t>曹振祥</t>
  </si>
  <si>
    <t>王其</t>
  </si>
  <si>
    <t>王同堂</t>
  </si>
  <si>
    <t>许玉林</t>
  </si>
  <si>
    <t>白爱娣</t>
  </si>
  <si>
    <t>张秀玉</t>
  </si>
  <si>
    <t>曹风海</t>
  </si>
  <si>
    <t>许东臣</t>
  </si>
  <si>
    <t>许三林</t>
  </si>
  <si>
    <t>许建生</t>
  </si>
  <si>
    <t>许吉</t>
  </si>
  <si>
    <t>许风江</t>
  </si>
  <si>
    <t>曹晴叶</t>
  </si>
  <si>
    <t>许贵发</t>
  </si>
  <si>
    <t>许克俊</t>
  </si>
  <si>
    <t>袁学堂</t>
  </si>
  <si>
    <t>曹现芹</t>
  </si>
  <si>
    <t>许进步</t>
  </si>
  <si>
    <t>曹民</t>
  </si>
  <si>
    <t>许法得</t>
  </si>
  <si>
    <t>李瑞芬</t>
  </si>
  <si>
    <t>王连荣</t>
  </si>
  <si>
    <t>许玉臣</t>
  </si>
  <si>
    <t>左珍</t>
  </si>
  <si>
    <t>李章海</t>
  </si>
  <si>
    <t>许书林</t>
  </si>
  <si>
    <t>许献廷</t>
  </si>
  <si>
    <t>李学勤</t>
  </si>
  <si>
    <t>许关芹</t>
  </si>
  <si>
    <t>曹顺</t>
  </si>
  <si>
    <t>曹日升</t>
  </si>
  <si>
    <t>李景河</t>
  </si>
  <si>
    <t>许风田</t>
  </si>
  <si>
    <t>许贵臣</t>
  </si>
  <si>
    <t>许新国</t>
  </si>
  <si>
    <t>李德学</t>
  </si>
  <si>
    <t>高明立</t>
  </si>
  <si>
    <t>李景明</t>
  </si>
  <si>
    <t>李杨顺</t>
  </si>
  <si>
    <t>曹章美</t>
  </si>
  <si>
    <t>曹杨宝</t>
  </si>
  <si>
    <t>曹文</t>
  </si>
  <si>
    <t>曹连海</t>
  </si>
  <si>
    <t>许江</t>
  </si>
  <si>
    <t>申运芳</t>
  </si>
  <si>
    <t>李德林</t>
  </si>
  <si>
    <t>许九香</t>
  </si>
  <si>
    <t>张智</t>
  </si>
  <si>
    <t>许三文</t>
  </si>
  <si>
    <t>许风堂</t>
  </si>
  <si>
    <t>许连印</t>
  </si>
  <si>
    <t>曹青顺</t>
  </si>
  <si>
    <t>曹珍</t>
  </si>
  <si>
    <t>曹永祥</t>
  </si>
  <si>
    <t>和树华</t>
  </si>
  <si>
    <t>曹明军</t>
  </si>
  <si>
    <t>谢文生</t>
  </si>
  <si>
    <t>杨银太</t>
  </si>
  <si>
    <t>许景勤</t>
  </si>
  <si>
    <t>李张得</t>
  </si>
  <si>
    <t>李京峰</t>
  </si>
  <si>
    <t>许朵</t>
  </si>
  <si>
    <t>曹张阵</t>
  </si>
  <si>
    <t>曹明岗</t>
  </si>
  <si>
    <t>许孝臣</t>
  </si>
  <si>
    <t>许维民</t>
  </si>
  <si>
    <t>曹书良</t>
  </si>
  <si>
    <t>许军才</t>
  </si>
  <si>
    <t>曹庆</t>
  </si>
  <si>
    <t>许河</t>
  </si>
  <si>
    <t>曹书臣</t>
  </si>
  <si>
    <t>曹章礼</t>
  </si>
  <si>
    <t>黄改朝</t>
  </si>
  <si>
    <t>栗永贵</t>
  </si>
  <si>
    <t>曹景富</t>
  </si>
  <si>
    <t>曹景才</t>
  </si>
  <si>
    <t>曹守智</t>
  </si>
  <si>
    <t>曹德成</t>
  </si>
  <si>
    <t>曹日俊</t>
  </si>
  <si>
    <t>曹东生</t>
  </si>
  <si>
    <t>许凤祥</t>
  </si>
  <si>
    <t>许廷</t>
  </si>
  <si>
    <t>许克信</t>
  </si>
  <si>
    <t>曹品</t>
  </si>
  <si>
    <t>许旺德</t>
  </si>
  <si>
    <t>申德志</t>
  </si>
  <si>
    <t>曹全希</t>
  </si>
  <si>
    <t>许国平</t>
  </si>
  <si>
    <t>张银菊</t>
  </si>
  <si>
    <t>曹国</t>
  </si>
  <si>
    <t>李长顺</t>
  </si>
  <si>
    <t>胡学振</t>
  </si>
  <si>
    <t>许德印</t>
  </si>
  <si>
    <t>许克庆</t>
  </si>
  <si>
    <t>李景学</t>
  </si>
  <si>
    <t>刘朋德</t>
  </si>
  <si>
    <t>许付昌</t>
  </si>
  <si>
    <t>高献立</t>
  </si>
  <si>
    <t>许进成</t>
  </si>
  <si>
    <t>曹社成</t>
  </si>
  <si>
    <t>李敬</t>
  </si>
  <si>
    <t>申禄</t>
  </si>
  <si>
    <t>许银章</t>
  </si>
  <si>
    <t>许克敬</t>
  </si>
  <si>
    <t>刘社香</t>
  </si>
  <si>
    <t>曹恩</t>
  </si>
  <si>
    <t>许现民</t>
  </si>
  <si>
    <t>曹书信</t>
  </si>
  <si>
    <t>曹明其</t>
  </si>
  <si>
    <t>许维新</t>
  </si>
  <si>
    <t>李得河</t>
  </si>
  <si>
    <t>许社存</t>
  </si>
  <si>
    <t>曹武</t>
  </si>
  <si>
    <t>许学申</t>
  </si>
  <si>
    <t>曹现军</t>
  </si>
  <si>
    <t>许贞希</t>
  </si>
  <si>
    <t>许廷德</t>
  </si>
  <si>
    <t>申运常</t>
  </si>
  <si>
    <t>曹世林</t>
  </si>
  <si>
    <t>王麦昌</t>
  </si>
  <si>
    <t>许卫军</t>
  </si>
  <si>
    <t>张换弟</t>
  </si>
  <si>
    <t>李雨德</t>
  </si>
  <si>
    <t>许书成</t>
  </si>
  <si>
    <t>许国存</t>
  </si>
  <si>
    <t>李学森</t>
  </si>
  <si>
    <t>许三同</t>
  </si>
  <si>
    <t>张三德</t>
  </si>
  <si>
    <t>张承德</t>
  </si>
  <si>
    <t>黄书全</t>
  </si>
  <si>
    <t>曹智</t>
  </si>
  <si>
    <t>曹社芳</t>
  </si>
  <si>
    <t>许向贞</t>
  </si>
  <si>
    <t>曹双岭</t>
  </si>
  <si>
    <t>曹新祥</t>
  </si>
  <si>
    <t>许三社</t>
  </si>
  <si>
    <t>许风军</t>
  </si>
  <si>
    <t>曹路身</t>
  </si>
  <si>
    <t>武双林</t>
  </si>
  <si>
    <t>许改朝</t>
  </si>
  <si>
    <t>李锋</t>
  </si>
  <si>
    <t>曹平</t>
  </si>
  <si>
    <t>曹卫省</t>
  </si>
  <si>
    <t>许建勋</t>
  </si>
  <si>
    <t>李学文</t>
  </si>
  <si>
    <t>曹国平</t>
  </si>
  <si>
    <t>李俊昌</t>
  </si>
  <si>
    <t>许保庄</t>
  </si>
  <si>
    <t>李秀平</t>
  </si>
  <si>
    <t>许挪印</t>
  </si>
  <si>
    <t>许建业</t>
  </si>
  <si>
    <t>申德现</t>
  </si>
  <si>
    <t>胡学珍</t>
  </si>
  <si>
    <t>王社良</t>
  </si>
  <si>
    <t>申德有</t>
  </si>
  <si>
    <t>许军德</t>
  </si>
  <si>
    <t>许志东</t>
  </si>
  <si>
    <t>李淑秀</t>
  </si>
  <si>
    <t>曹未军</t>
  </si>
  <si>
    <t>许凤军</t>
  </si>
  <si>
    <t>许全希</t>
  </si>
  <si>
    <t>许士贤</t>
  </si>
  <si>
    <t>李景泉</t>
  </si>
  <si>
    <t>许现林</t>
  </si>
  <si>
    <t>申运发</t>
  </si>
  <si>
    <t>贾常有</t>
  </si>
  <si>
    <t>许俊良</t>
  </si>
  <si>
    <t>李景太</t>
  </si>
  <si>
    <t>申庆</t>
  </si>
  <si>
    <t>曹书忠</t>
  </si>
  <si>
    <t>申德永</t>
  </si>
  <si>
    <t>许瑞领</t>
  </si>
  <si>
    <t>胡学堂</t>
  </si>
  <si>
    <t>曹文生</t>
  </si>
  <si>
    <t>曹有忠</t>
  </si>
  <si>
    <t>曹付成</t>
  </si>
  <si>
    <t>曹明珍</t>
  </si>
  <si>
    <t>许社平</t>
  </si>
  <si>
    <t>许章新</t>
  </si>
  <si>
    <t>李书林</t>
  </si>
  <si>
    <t>曹福</t>
  </si>
  <si>
    <t>许章保</t>
  </si>
  <si>
    <t>张书义</t>
  </si>
  <si>
    <t>曹卫顺</t>
  </si>
  <si>
    <t>许明海</t>
  </si>
  <si>
    <t>曹双俊</t>
  </si>
  <si>
    <t>许更明</t>
  </si>
  <si>
    <t>许群喜</t>
  </si>
  <si>
    <t>黄书文</t>
  </si>
  <si>
    <t>李学明</t>
  </si>
  <si>
    <t>曹宝军</t>
  </si>
  <si>
    <t>李章林</t>
  </si>
  <si>
    <t>许保芹</t>
  </si>
  <si>
    <t>许卫平</t>
  </si>
  <si>
    <t>曹殿思</t>
  </si>
  <si>
    <t>曹运岭</t>
  </si>
  <si>
    <t>曹全祯</t>
  </si>
  <si>
    <t>许文章</t>
  </si>
  <si>
    <t>申锋</t>
  </si>
  <si>
    <t>许忠林</t>
  </si>
  <si>
    <t>曹书祥</t>
  </si>
  <si>
    <t>许贵星</t>
  </si>
  <si>
    <t>许三武</t>
  </si>
  <si>
    <t>曹世行</t>
  </si>
  <si>
    <t>申德海</t>
  </si>
  <si>
    <t>许清江</t>
  </si>
  <si>
    <t>曹具成</t>
  </si>
  <si>
    <t>曹殿卿</t>
  </si>
  <si>
    <t>李艮太</t>
  </si>
  <si>
    <t>曹来德</t>
  </si>
  <si>
    <t>许九臣</t>
  </si>
  <si>
    <t>杨根太</t>
  </si>
  <si>
    <t>曹章立</t>
  </si>
  <si>
    <t>张克荣</t>
  </si>
  <si>
    <t>曹合岭</t>
  </si>
  <si>
    <t>许章林</t>
  </si>
  <si>
    <t>曹承德</t>
  </si>
  <si>
    <t>李连海</t>
  </si>
  <si>
    <t>曹发德</t>
  </si>
  <si>
    <t>曹沛军</t>
  </si>
  <si>
    <t>许艮太</t>
  </si>
  <si>
    <t>曹五生</t>
  </si>
  <si>
    <t>曹斌</t>
  </si>
  <si>
    <t>李书喜</t>
  </si>
  <si>
    <t>许风臣</t>
  </si>
  <si>
    <t>曹清祥</t>
  </si>
  <si>
    <t>曹秀海</t>
  </si>
  <si>
    <t>曹社保</t>
  </si>
  <si>
    <t>曹风祥</t>
  </si>
  <si>
    <t>许学义</t>
  </si>
  <si>
    <t>陈霞</t>
  </si>
  <si>
    <t>李运生</t>
  </si>
  <si>
    <t>许海旺</t>
  </si>
  <si>
    <t>曹国宝</t>
  </si>
  <si>
    <t>许新平</t>
  </si>
  <si>
    <t>李清昌</t>
  </si>
  <si>
    <t>许维超</t>
  </si>
  <si>
    <t>曹银祥</t>
  </si>
  <si>
    <t>许现军</t>
  </si>
  <si>
    <t>王德</t>
  </si>
  <si>
    <t>许发希</t>
  </si>
  <si>
    <t>李付海</t>
  </si>
  <si>
    <t>许运才</t>
  </si>
  <si>
    <t>左改风</t>
  </si>
  <si>
    <t>许海顺</t>
  </si>
  <si>
    <t>曹社文</t>
  </si>
  <si>
    <t>刘新增</t>
  </si>
  <si>
    <t>许清虚</t>
  </si>
  <si>
    <t>曹发祥</t>
  </si>
  <si>
    <t>许增运</t>
  </si>
  <si>
    <t>申金昌</t>
  </si>
  <si>
    <t>曹张瑞</t>
  </si>
  <si>
    <t>曹双文</t>
  </si>
  <si>
    <t>曹卫礼</t>
  </si>
  <si>
    <t>许金才</t>
  </si>
  <si>
    <t>梁风学</t>
  </si>
  <si>
    <t>曹锋</t>
  </si>
  <si>
    <t>李其锋</t>
  </si>
  <si>
    <t>李海军</t>
  </si>
  <si>
    <t>曹文芳</t>
  </si>
  <si>
    <t>曹顺利</t>
  </si>
  <si>
    <t>曹明兵</t>
  </si>
  <si>
    <t>曹顺礼</t>
  </si>
  <si>
    <t>曹玉林</t>
  </si>
  <si>
    <t>曹文发</t>
  </si>
  <si>
    <t>许建文</t>
  </si>
  <si>
    <t>李张海</t>
  </si>
  <si>
    <t>曹发平</t>
  </si>
  <si>
    <t>许永军</t>
  </si>
  <si>
    <t>曹青海</t>
  </si>
  <si>
    <t>李合德</t>
  </si>
  <si>
    <t>许路军</t>
  </si>
  <si>
    <t>曹忠祥</t>
  </si>
  <si>
    <t>曹立新</t>
  </si>
  <si>
    <t>曹张动</t>
  </si>
  <si>
    <t>曹俊青</t>
  </si>
  <si>
    <t>曹贵雨</t>
  </si>
  <si>
    <t>郭运香</t>
  </si>
  <si>
    <t>许书文</t>
  </si>
  <si>
    <t>许新太</t>
  </si>
  <si>
    <t>曹清民</t>
  </si>
  <si>
    <t>曹恩瑞</t>
  </si>
  <si>
    <t>曹昧妮</t>
  </si>
  <si>
    <t>曹卫新</t>
  </si>
  <si>
    <t>曹利清</t>
  </si>
  <si>
    <t>曹建民</t>
  </si>
  <si>
    <t>曹全成</t>
  </si>
  <si>
    <t>曹书廷</t>
  </si>
  <si>
    <t>曹新民</t>
  </si>
  <si>
    <t>曹卫宾</t>
  </si>
  <si>
    <t>李付太</t>
  </si>
  <si>
    <t>许挪臣</t>
  </si>
  <si>
    <t>曹全立</t>
  </si>
  <si>
    <t>曹永国</t>
  </si>
  <si>
    <t>申新良</t>
  </si>
  <si>
    <t>许景峰</t>
  </si>
  <si>
    <t>许根喜</t>
  </si>
  <si>
    <t>曹平太</t>
  </si>
  <si>
    <t>王瑞民</t>
  </si>
  <si>
    <t>许青良</t>
  </si>
  <si>
    <t>曹兵得</t>
  </si>
  <si>
    <t>许印昌</t>
  </si>
  <si>
    <t>许明军</t>
  </si>
  <si>
    <t>李全林</t>
  </si>
  <si>
    <t>曹书民</t>
  </si>
  <si>
    <t>曹爱章</t>
  </si>
  <si>
    <t>曹卫民</t>
  </si>
  <si>
    <t>李海顺</t>
  </si>
  <si>
    <t>许书学</t>
  </si>
  <si>
    <t>曹良祥</t>
  </si>
  <si>
    <t>许香娣</t>
  </si>
  <si>
    <t>曹世其</t>
  </si>
  <si>
    <t>许合顺</t>
  </si>
  <si>
    <t>许合林</t>
  </si>
  <si>
    <t>曹章群</t>
  </si>
  <si>
    <t>许银平</t>
  </si>
  <si>
    <t>曹新庄</t>
  </si>
  <si>
    <t>曹书文</t>
  </si>
  <si>
    <t>许文峰</t>
  </si>
  <si>
    <t>曹爱军</t>
  </si>
  <si>
    <t>李发林</t>
  </si>
  <si>
    <t>曹国民</t>
  </si>
  <si>
    <t>曹张旺</t>
  </si>
  <si>
    <t>梁风梅</t>
  </si>
  <si>
    <t>许连明</t>
  </si>
  <si>
    <t>许学民</t>
  </si>
  <si>
    <t>曹新平</t>
  </si>
  <si>
    <t>许付强</t>
  </si>
  <si>
    <t>曹世卿</t>
  </si>
  <si>
    <t>许俊锋</t>
  </si>
  <si>
    <t>曹金祥</t>
  </si>
  <si>
    <t>曹运法</t>
  </si>
  <si>
    <t>李世海</t>
  </si>
  <si>
    <t>申其</t>
  </si>
  <si>
    <t>李刚峰</t>
  </si>
  <si>
    <t>许常军</t>
  </si>
  <si>
    <t>许伏旺</t>
  </si>
  <si>
    <t>曹爱学</t>
  </si>
  <si>
    <t>曹文礼</t>
  </si>
  <si>
    <t>王风梅</t>
  </si>
  <si>
    <t>许玉海</t>
  </si>
  <si>
    <t>许常海</t>
  </si>
  <si>
    <t>曹发明</t>
  </si>
  <si>
    <t>许合军</t>
  </si>
  <si>
    <t>许学峰</t>
  </si>
  <si>
    <t>许向红</t>
  </si>
  <si>
    <t>许和平</t>
  </si>
  <si>
    <t>许付国</t>
  </si>
  <si>
    <t>许麦希</t>
  </si>
  <si>
    <t>曹文保</t>
  </si>
  <si>
    <t>李俊杰</t>
  </si>
  <si>
    <t>许俊喜</t>
  </si>
  <si>
    <t>李世华</t>
  </si>
  <si>
    <t>申振平</t>
  </si>
  <si>
    <t>曹兵臣</t>
  </si>
  <si>
    <t>曹瑞申</t>
  </si>
  <si>
    <t>曹文艺</t>
  </si>
  <si>
    <t>许希平</t>
  </si>
  <si>
    <t>许保希</t>
  </si>
  <si>
    <t>曹东海</t>
  </si>
  <si>
    <t>曹俊峰</t>
  </si>
  <si>
    <t>曹和国</t>
  </si>
  <si>
    <t>许海兵</t>
  </si>
  <si>
    <t>曹建国</t>
  </si>
  <si>
    <t>许运锋</t>
  </si>
  <si>
    <t>申杰</t>
  </si>
  <si>
    <t>曹庆军</t>
  </si>
  <si>
    <t>李杰</t>
  </si>
  <si>
    <t>许希军</t>
  </si>
  <si>
    <t>许瑞军</t>
  </si>
  <si>
    <t>梁风亮</t>
  </si>
  <si>
    <t>许冠军</t>
  </si>
  <si>
    <t>曹海峰</t>
  </si>
  <si>
    <t>许常林</t>
  </si>
  <si>
    <t>许志芳</t>
  </si>
  <si>
    <t>曹林海</t>
  </si>
  <si>
    <t>许俊英</t>
  </si>
  <si>
    <t>曹六成</t>
  </si>
  <si>
    <t>许东顺</t>
  </si>
  <si>
    <t>曹关陈</t>
  </si>
  <si>
    <t>王全昌</t>
  </si>
  <si>
    <t>许志军</t>
  </si>
  <si>
    <t>胡志永</t>
  </si>
  <si>
    <t>张亮</t>
  </si>
  <si>
    <t>曹九旺</t>
  </si>
  <si>
    <t>许天光</t>
  </si>
  <si>
    <t>曹运峰</t>
  </si>
  <si>
    <t>曹志永</t>
  </si>
  <si>
    <t>曹全国</t>
  </si>
  <si>
    <t>许新文</t>
  </si>
  <si>
    <t>许红强</t>
  </si>
  <si>
    <t>曹文海</t>
  </si>
  <si>
    <t>曹永亮</t>
  </si>
  <si>
    <t>曹新海</t>
  </si>
  <si>
    <t>许玉峰</t>
  </si>
  <si>
    <t>王明亮</t>
  </si>
  <si>
    <t>许维强</t>
  </si>
  <si>
    <t>王明洲</t>
  </si>
  <si>
    <t>曹全滨</t>
  </si>
  <si>
    <t>许海岗</t>
  </si>
  <si>
    <t>曹永超</t>
  </si>
  <si>
    <t>曹鹏飞</t>
  </si>
  <si>
    <t>王明伟</t>
  </si>
  <si>
    <t>曹树雷</t>
  </si>
  <si>
    <t>李晓星</t>
  </si>
  <si>
    <t>许伟广</t>
  </si>
  <si>
    <t>曹志斌</t>
  </si>
  <si>
    <t>许建彬</t>
  </si>
  <si>
    <t>许风志</t>
  </si>
  <si>
    <t>李学动</t>
  </si>
  <si>
    <t>许三风</t>
  </si>
  <si>
    <t>许孟文</t>
  </si>
  <si>
    <t>许社民</t>
  </si>
  <si>
    <t>曹明英</t>
  </si>
  <si>
    <t>昝书香</t>
  </si>
  <si>
    <t>许克昌</t>
  </si>
  <si>
    <t>王继忠</t>
  </si>
  <si>
    <t>曹军成</t>
  </si>
  <si>
    <t>许标</t>
  </si>
  <si>
    <t>曹海祥</t>
  </si>
  <si>
    <t>王忠新</t>
  </si>
  <si>
    <t>王现昌</t>
  </si>
  <si>
    <t>曹八德</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</si>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</sst>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Red]0.00"/>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7" formatCode="0.00_ "/>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name val="Arial"/>
      <charset val="134"/>
    </font>
    <font>
      <sz val="11"/>
      <name val="宋体"/>
      <charset val="134"/>
    </font>
    <font>
      <sz val="11"/>
      <name val="Arial"/>
      <charset val="134"/>
    </font>
    <font>
      <sz val="11"/>
      <color theme="1"/>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1"/>
      <color rgb="FF9C0006"/>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8"/>
        <bgColor indexed="64"/>
      </patternFill>
    </fill>
    <fill>
      <patternFill patternType="solid">
        <fgColor theme="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0" fillId="17" borderId="0" applyNumberFormat="0" applyBorder="0" applyAlignment="0" applyProtection="0">
      <alignment vertical="center"/>
    </xf>
    <xf numFmtId="0" fontId="13"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0" fontId="12" fillId="2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3" applyNumberFormat="0" applyFont="0" applyAlignment="0" applyProtection="0">
      <alignment vertical="center"/>
    </xf>
    <xf numFmtId="0" fontId="12" fillId="28" borderId="0" applyNumberFormat="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6" applyNumberFormat="0" applyFill="0" applyAlignment="0" applyProtection="0">
      <alignment vertical="center"/>
    </xf>
    <xf numFmtId="0" fontId="21" fillId="0" borderId="6" applyNumberFormat="0" applyFill="0" applyAlignment="0" applyProtection="0">
      <alignment vertical="center"/>
    </xf>
    <xf numFmtId="0" fontId="12" fillId="11" borderId="0" applyNumberFormat="0" applyBorder="0" applyAlignment="0" applyProtection="0">
      <alignment vertical="center"/>
    </xf>
    <xf numFmtId="0" fontId="24" fillId="0" borderId="8" applyNumberFormat="0" applyFill="0" applyAlignment="0" applyProtection="0">
      <alignment vertical="center"/>
    </xf>
    <xf numFmtId="0" fontId="12" fillId="10" borderId="0" applyNumberFormat="0" applyBorder="0" applyAlignment="0" applyProtection="0">
      <alignment vertical="center"/>
    </xf>
    <xf numFmtId="0" fontId="28" fillId="4" borderId="10" applyNumberFormat="0" applyAlignment="0" applyProtection="0">
      <alignment vertical="center"/>
    </xf>
    <xf numFmtId="0" fontId="18" fillId="4" borderId="5" applyNumberFormat="0" applyAlignment="0" applyProtection="0">
      <alignment vertical="center"/>
    </xf>
    <xf numFmtId="0" fontId="11" fillId="9" borderId="4" applyNumberFormat="0" applyAlignment="0" applyProtection="0">
      <alignment vertical="center"/>
    </xf>
    <xf numFmtId="0" fontId="10" fillId="16" borderId="0" applyNumberFormat="0" applyBorder="0" applyAlignment="0" applyProtection="0">
      <alignment vertical="center"/>
    </xf>
    <xf numFmtId="0" fontId="12" fillId="34" borderId="0" applyNumberFormat="0" applyBorder="0" applyAlignment="0" applyProtection="0">
      <alignment vertical="center"/>
    </xf>
    <xf numFmtId="0" fontId="23" fillId="0" borderId="7" applyNumberFormat="0" applyFill="0" applyAlignment="0" applyProtection="0">
      <alignment vertical="center"/>
    </xf>
    <xf numFmtId="0" fontId="25" fillId="0" borderId="9" applyNumberFormat="0" applyFill="0" applyAlignment="0" applyProtection="0">
      <alignment vertical="center"/>
    </xf>
    <xf numFmtId="0" fontId="14" fillId="15" borderId="0" applyNumberFormat="0" applyBorder="0" applyAlignment="0" applyProtection="0">
      <alignment vertical="center"/>
    </xf>
    <xf numFmtId="0" fontId="17" fillId="23" borderId="0" applyNumberFormat="0" applyBorder="0" applyAlignment="0" applyProtection="0">
      <alignment vertical="center"/>
    </xf>
    <xf numFmtId="0" fontId="10" fillId="22" borderId="0" applyNumberFormat="0" applyBorder="0" applyAlignment="0" applyProtection="0">
      <alignment vertical="center"/>
    </xf>
    <xf numFmtId="0" fontId="12" fillId="14" borderId="0" applyNumberFormat="0" applyBorder="0" applyAlignment="0" applyProtection="0">
      <alignment vertical="center"/>
    </xf>
    <xf numFmtId="0" fontId="10" fillId="27"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10" fillId="8" borderId="0" applyNumberFormat="0" applyBorder="0" applyAlignment="0" applyProtection="0">
      <alignment vertical="center"/>
    </xf>
    <xf numFmtId="0" fontId="12" fillId="31" borderId="0" applyNumberFormat="0" applyBorder="0" applyAlignment="0" applyProtection="0">
      <alignment vertical="center"/>
    </xf>
    <xf numFmtId="0" fontId="12" fillId="13"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2" fillId="33" borderId="0" applyNumberFormat="0" applyBorder="0" applyAlignment="0" applyProtection="0">
      <alignment vertical="center"/>
    </xf>
    <xf numFmtId="0" fontId="10" fillId="7"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0" fillId="18" borderId="0" applyNumberFormat="0" applyBorder="0" applyAlignment="0" applyProtection="0">
      <alignment vertical="center"/>
    </xf>
    <xf numFmtId="0" fontId="12" fillId="20" borderId="0" applyNumberFormat="0" applyBorder="0" applyAlignment="0" applyProtection="0">
      <alignment vertical="center"/>
    </xf>
  </cellStyleXfs>
  <cellXfs count="44">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1" xfId="0" applyFont="1" applyFill="1" applyBorder="1" applyAlignment="1">
      <alignment horizontal="center" vertical="center" wrapText="1"/>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0" fontId="5" fillId="4"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5" fillId="0"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07"/>
  <sheetViews>
    <sheetView tabSelected="1" workbookViewId="0">
      <selection activeCell="L31" sqref="L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1.99999999999955</v>
      </c>
      <c r="E5" s="22">
        <v>0.0358</v>
      </c>
      <c r="F5" s="18">
        <v>950</v>
      </c>
      <c r="G5" s="18">
        <f>D5*F5</f>
        <v>1899.99999999957</v>
      </c>
      <c r="H5" s="23">
        <f>D5*34*0.2</f>
        <v>13.5999999999969</v>
      </c>
      <c r="I5" s="23">
        <f>D5*34*0.45</f>
        <v>30.5999999999931</v>
      </c>
      <c r="J5" s="23">
        <f>D5*34*0.35</f>
        <v>23.7999999999946</v>
      </c>
      <c r="K5" s="28"/>
      <c r="L5" s="28"/>
    </row>
    <row r="6" ht="15.75" customHeight="1" spans="1:12">
      <c r="A6" s="24">
        <v>2</v>
      </c>
      <c r="B6" s="25" t="s">
        <v>18</v>
      </c>
      <c r="C6" s="20" t="s">
        <v>17</v>
      </c>
      <c r="D6" s="21">
        <v>1.29999999999973</v>
      </c>
      <c r="E6" s="22">
        <v>0.0358</v>
      </c>
      <c r="F6" s="18">
        <v>950</v>
      </c>
      <c r="G6" s="18">
        <f t="shared" ref="G6:G37" si="0">D6*F6</f>
        <v>1234.99999999974</v>
      </c>
      <c r="H6" s="23">
        <f>D6*34*0.2</f>
        <v>8.83999999999816</v>
      </c>
      <c r="I6" s="23">
        <f>D6*34*0.45</f>
        <v>19.8899999999959</v>
      </c>
      <c r="J6" s="23">
        <f>D6*34*0.35</f>
        <v>15.4699999999968</v>
      </c>
      <c r="K6" s="29"/>
      <c r="L6" s="29"/>
    </row>
    <row r="7" ht="15.75" customHeight="1" spans="1:12">
      <c r="A7" s="24">
        <v>3</v>
      </c>
      <c r="B7" s="19" t="s">
        <v>19</v>
      </c>
      <c r="C7" s="20" t="s">
        <v>17</v>
      </c>
      <c r="D7" s="21">
        <v>1.10000000000036</v>
      </c>
      <c r="E7" s="22">
        <v>0.0358</v>
      </c>
      <c r="F7" s="18">
        <v>950</v>
      </c>
      <c r="G7" s="18">
        <f t="shared" si="0"/>
        <v>1045.00000000034</v>
      </c>
      <c r="H7" s="23">
        <f t="shared" ref="H7:H70" si="1">D7*34*0.2</f>
        <v>7.48000000000245</v>
      </c>
      <c r="I7" s="23">
        <f t="shared" ref="I7:I70" si="2">D7*34*0.45</f>
        <v>16.8300000000055</v>
      </c>
      <c r="J7" s="23">
        <f t="shared" ref="J7:J70" si="3">D7*34*0.35</f>
        <v>13.0900000000043</v>
      </c>
      <c r="K7" s="29"/>
      <c r="L7" s="29"/>
    </row>
    <row r="8" ht="15.75" customHeight="1" spans="1:12">
      <c r="A8" s="24">
        <v>4</v>
      </c>
      <c r="B8" s="25" t="s">
        <v>20</v>
      </c>
      <c r="C8" s="20" t="s">
        <v>17</v>
      </c>
      <c r="D8" s="26">
        <v>4.68000000000029</v>
      </c>
      <c r="E8" s="22">
        <v>0.0358</v>
      </c>
      <c r="F8" s="18">
        <v>950</v>
      </c>
      <c r="G8" s="18">
        <f t="shared" si="0"/>
        <v>4446.00000000028</v>
      </c>
      <c r="H8" s="23">
        <f t="shared" si="1"/>
        <v>31.824000000002</v>
      </c>
      <c r="I8" s="23">
        <f t="shared" si="2"/>
        <v>71.6040000000044</v>
      </c>
      <c r="J8" s="23">
        <f t="shared" si="3"/>
        <v>55.6920000000035</v>
      </c>
      <c r="K8" s="29"/>
      <c r="L8" s="29"/>
    </row>
    <row r="9" ht="15.75" customHeight="1" spans="1:12">
      <c r="A9" s="18">
        <v>5</v>
      </c>
      <c r="B9" s="19" t="s">
        <v>21</v>
      </c>
      <c r="C9" s="20" t="s">
        <v>17</v>
      </c>
      <c r="D9" s="26">
        <v>3.88999999999987</v>
      </c>
      <c r="E9" s="22">
        <v>0.0358</v>
      </c>
      <c r="F9" s="18">
        <v>950</v>
      </c>
      <c r="G9" s="18">
        <f t="shared" si="0"/>
        <v>3695.49999999988</v>
      </c>
      <c r="H9" s="23">
        <f t="shared" si="1"/>
        <v>26.4519999999991</v>
      </c>
      <c r="I9" s="23">
        <f t="shared" si="2"/>
        <v>59.516999999998</v>
      </c>
      <c r="J9" s="23">
        <f t="shared" si="3"/>
        <v>46.2909999999985</v>
      </c>
      <c r="K9" s="29"/>
      <c r="L9" s="29"/>
    </row>
    <row r="10" ht="15.75" customHeight="1" spans="1:12">
      <c r="A10" s="24">
        <v>6</v>
      </c>
      <c r="B10" s="19" t="s">
        <v>22</v>
      </c>
      <c r="C10" s="20" t="s">
        <v>17</v>
      </c>
      <c r="D10" s="26">
        <v>1.96000000000004</v>
      </c>
      <c r="E10" s="22">
        <v>0.0358</v>
      </c>
      <c r="F10" s="18">
        <v>950</v>
      </c>
      <c r="G10" s="18">
        <f t="shared" si="0"/>
        <v>1862.00000000004</v>
      </c>
      <c r="H10" s="23">
        <f t="shared" si="1"/>
        <v>13.3280000000003</v>
      </c>
      <c r="I10" s="23">
        <f t="shared" si="2"/>
        <v>29.9880000000006</v>
      </c>
      <c r="J10" s="23">
        <f t="shared" si="3"/>
        <v>23.3240000000005</v>
      </c>
      <c r="K10" s="29"/>
      <c r="L10" s="29"/>
    </row>
    <row r="11" ht="15.75" customHeight="1" spans="1:12">
      <c r="A11" s="24">
        <v>7</v>
      </c>
      <c r="B11" s="19" t="s">
        <v>23</v>
      </c>
      <c r="C11" s="20" t="s">
        <v>17</v>
      </c>
      <c r="D11" s="26">
        <v>13.369999999999</v>
      </c>
      <c r="E11" s="22">
        <v>0.0358</v>
      </c>
      <c r="F11" s="18">
        <v>950</v>
      </c>
      <c r="G11" s="18">
        <f t="shared" si="0"/>
        <v>12701.499999999</v>
      </c>
      <c r="H11" s="23">
        <f t="shared" si="1"/>
        <v>90.9159999999932</v>
      </c>
      <c r="I11" s="23">
        <f t="shared" si="2"/>
        <v>204.560999999985</v>
      </c>
      <c r="J11" s="23">
        <f t="shared" si="3"/>
        <v>159.102999999988</v>
      </c>
      <c r="K11" s="29"/>
      <c r="L11" s="29"/>
    </row>
    <row r="12" ht="15.75" customHeight="1" spans="1:12">
      <c r="A12" s="24">
        <v>8</v>
      </c>
      <c r="B12" s="25" t="s">
        <v>24</v>
      </c>
      <c r="C12" s="20" t="s">
        <v>17</v>
      </c>
      <c r="D12" s="26">
        <v>2.80000000000064</v>
      </c>
      <c r="E12" s="22">
        <v>0.0358</v>
      </c>
      <c r="F12" s="18">
        <v>950</v>
      </c>
      <c r="G12" s="18">
        <f t="shared" si="0"/>
        <v>2660.00000000061</v>
      </c>
      <c r="H12" s="23">
        <f t="shared" si="1"/>
        <v>19.0400000000044</v>
      </c>
      <c r="I12" s="23">
        <f t="shared" si="2"/>
        <v>42.8400000000098</v>
      </c>
      <c r="J12" s="23">
        <f t="shared" si="3"/>
        <v>33.3200000000076</v>
      </c>
      <c r="K12" s="29"/>
      <c r="L12" s="29"/>
    </row>
    <row r="13" ht="15.75" customHeight="1" spans="1:12">
      <c r="A13" s="18">
        <v>9</v>
      </c>
      <c r="B13" s="25" t="s">
        <v>25</v>
      </c>
      <c r="C13" s="20" t="s">
        <v>17</v>
      </c>
      <c r="D13" s="26">
        <v>3.84999999999991</v>
      </c>
      <c r="E13" s="22">
        <v>0.0358</v>
      </c>
      <c r="F13" s="18">
        <v>950</v>
      </c>
      <c r="G13" s="18">
        <f t="shared" si="0"/>
        <v>3657.49999999991</v>
      </c>
      <c r="H13" s="23">
        <f t="shared" si="1"/>
        <v>26.1799999999994</v>
      </c>
      <c r="I13" s="23">
        <f t="shared" si="2"/>
        <v>58.9049999999986</v>
      </c>
      <c r="J13" s="23">
        <f t="shared" si="3"/>
        <v>45.8149999999989</v>
      </c>
      <c r="K13" s="29"/>
      <c r="L13" s="29"/>
    </row>
    <row r="14" ht="15.75" customHeight="1" spans="1:12">
      <c r="A14" s="24">
        <v>10</v>
      </c>
      <c r="B14" s="19" t="s">
        <v>26</v>
      </c>
      <c r="C14" s="20" t="s">
        <v>17</v>
      </c>
      <c r="D14" s="26">
        <v>1.72000000000071</v>
      </c>
      <c r="E14" s="22">
        <v>0.0358</v>
      </c>
      <c r="F14" s="18">
        <v>950</v>
      </c>
      <c r="G14" s="18">
        <f t="shared" si="0"/>
        <v>1634.00000000067</v>
      </c>
      <c r="H14" s="23">
        <f t="shared" si="1"/>
        <v>11.6960000000048</v>
      </c>
      <c r="I14" s="23">
        <f t="shared" si="2"/>
        <v>26.3160000000109</v>
      </c>
      <c r="J14" s="23">
        <f t="shared" si="3"/>
        <v>20.4680000000084</v>
      </c>
      <c r="K14" s="29"/>
      <c r="L14" s="29"/>
    </row>
    <row r="15" ht="15.75" customHeight="1" spans="1:12">
      <c r="A15" s="24">
        <v>11</v>
      </c>
      <c r="B15" s="19" t="s">
        <v>27</v>
      </c>
      <c r="C15" s="20" t="s">
        <v>17</v>
      </c>
      <c r="D15" s="21">
        <v>3.89999999999827</v>
      </c>
      <c r="E15" s="22">
        <v>0.0358</v>
      </c>
      <c r="F15" s="18">
        <v>950</v>
      </c>
      <c r="G15" s="18">
        <f t="shared" si="0"/>
        <v>3704.99999999836</v>
      </c>
      <c r="H15" s="23">
        <f t="shared" si="1"/>
        <v>26.5199999999882</v>
      </c>
      <c r="I15" s="23">
        <f t="shared" si="2"/>
        <v>59.6699999999735</v>
      </c>
      <c r="J15" s="23">
        <f t="shared" si="3"/>
        <v>46.4099999999794</v>
      </c>
      <c r="K15" s="29"/>
      <c r="L15" s="29"/>
    </row>
    <row r="16" ht="15.75" customHeight="1" spans="1:12">
      <c r="A16" s="24">
        <v>12</v>
      </c>
      <c r="B16" s="25" t="s">
        <v>28</v>
      </c>
      <c r="C16" s="20" t="s">
        <v>17</v>
      </c>
      <c r="D16" s="26">
        <v>5.57999999999993</v>
      </c>
      <c r="E16" s="22">
        <v>0.0358</v>
      </c>
      <c r="F16" s="18">
        <v>950</v>
      </c>
      <c r="G16" s="18">
        <f t="shared" si="0"/>
        <v>5300.99999999993</v>
      </c>
      <c r="H16" s="23">
        <f t="shared" si="1"/>
        <v>37.9439999999995</v>
      </c>
      <c r="I16" s="23">
        <f t="shared" si="2"/>
        <v>85.3739999999989</v>
      </c>
      <c r="J16" s="23">
        <f t="shared" si="3"/>
        <v>66.4019999999992</v>
      </c>
      <c r="K16" s="29"/>
      <c r="L16" s="29"/>
    </row>
    <row r="17" ht="15.75" customHeight="1" spans="1:12">
      <c r="A17" s="18">
        <v>13</v>
      </c>
      <c r="B17" s="19" t="s">
        <v>29</v>
      </c>
      <c r="C17" s="20" t="s">
        <v>17</v>
      </c>
      <c r="D17" s="26">
        <v>5.10000000000036</v>
      </c>
      <c r="E17" s="22">
        <v>0.0358</v>
      </c>
      <c r="F17" s="18">
        <v>950</v>
      </c>
      <c r="G17" s="18">
        <f t="shared" si="0"/>
        <v>4845.00000000034</v>
      </c>
      <c r="H17" s="23">
        <f t="shared" si="1"/>
        <v>34.6800000000025</v>
      </c>
      <c r="I17" s="23">
        <f t="shared" si="2"/>
        <v>78.0300000000055</v>
      </c>
      <c r="J17" s="23">
        <f t="shared" si="3"/>
        <v>60.6900000000043</v>
      </c>
      <c r="K17" s="29"/>
      <c r="L17" s="29"/>
    </row>
    <row r="18" ht="15.75" customHeight="1" spans="1:12">
      <c r="A18" s="24">
        <v>14</v>
      </c>
      <c r="B18" s="19" t="s">
        <v>30</v>
      </c>
      <c r="C18" s="20" t="s">
        <v>17</v>
      </c>
      <c r="D18" s="26">
        <v>2.29999999999973</v>
      </c>
      <c r="E18" s="22">
        <v>0.0358</v>
      </c>
      <c r="F18" s="18">
        <v>950</v>
      </c>
      <c r="G18" s="18">
        <f t="shared" si="0"/>
        <v>2184.99999999974</v>
      </c>
      <c r="H18" s="23">
        <f t="shared" si="1"/>
        <v>15.6399999999982</v>
      </c>
      <c r="I18" s="23">
        <f t="shared" si="2"/>
        <v>35.1899999999959</v>
      </c>
      <c r="J18" s="23">
        <f t="shared" si="3"/>
        <v>27.3699999999968</v>
      </c>
      <c r="K18" s="29"/>
      <c r="L18" s="29"/>
    </row>
    <row r="19" ht="15.75" customHeight="1" spans="1:12">
      <c r="A19" s="24">
        <v>15</v>
      </c>
      <c r="B19" s="19" t="s">
        <v>31</v>
      </c>
      <c r="C19" s="20" t="s">
        <v>17</v>
      </c>
      <c r="D19" s="26">
        <v>4.29000000000042</v>
      </c>
      <c r="E19" s="22">
        <v>0.0358</v>
      </c>
      <c r="F19" s="18">
        <v>950</v>
      </c>
      <c r="G19" s="18">
        <f t="shared" si="0"/>
        <v>4075.5000000004</v>
      </c>
      <c r="H19" s="23">
        <f t="shared" si="1"/>
        <v>29.1720000000029</v>
      </c>
      <c r="I19" s="23">
        <f t="shared" si="2"/>
        <v>65.6370000000064</v>
      </c>
      <c r="J19" s="23">
        <f t="shared" si="3"/>
        <v>51.051000000005</v>
      </c>
      <c r="K19" s="29"/>
      <c r="L19" s="29"/>
    </row>
    <row r="20" ht="15.75" customHeight="1" spans="1:12">
      <c r="A20" s="24">
        <v>16</v>
      </c>
      <c r="B20" s="19" t="s">
        <v>32</v>
      </c>
      <c r="C20" s="20" t="s">
        <v>17</v>
      </c>
      <c r="D20" s="21">
        <v>6.00999999999976</v>
      </c>
      <c r="E20" s="22">
        <v>0.0358</v>
      </c>
      <c r="F20" s="18">
        <v>950</v>
      </c>
      <c r="G20" s="18">
        <f t="shared" si="0"/>
        <v>5709.49999999977</v>
      </c>
      <c r="H20" s="23">
        <f t="shared" si="1"/>
        <v>40.8679999999984</v>
      </c>
      <c r="I20" s="23">
        <f t="shared" si="2"/>
        <v>91.9529999999963</v>
      </c>
      <c r="J20" s="23">
        <f t="shared" si="3"/>
        <v>71.5189999999971</v>
      </c>
      <c r="K20" s="29"/>
      <c r="L20" s="29"/>
    </row>
    <row r="21" ht="15.75" customHeight="1" spans="1:12">
      <c r="A21" s="18">
        <v>17</v>
      </c>
      <c r="B21" s="19" t="s">
        <v>33</v>
      </c>
      <c r="C21" s="20" t="s">
        <v>17</v>
      </c>
      <c r="D21" s="26">
        <v>5.39000000000033</v>
      </c>
      <c r="E21" s="22">
        <v>0.0358</v>
      </c>
      <c r="F21" s="18">
        <v>950</v>
      </c>
      <c r="G21" s="18">
        <f t="shared" si="0"/>
        <v>5120.50000000031</v>
      </c>
      <c r="H21" s="23">
        <f t="shared" si="1"/>
        <v>36.6520000000022</v>
      </c>
      <c r="I21" s="23">
        <f t="shared" si="2"/>
        <v>82.467000000005</v>
      </c>
      <c r="J21" s="23">
        <f t="shared" si="3"/>
        <v>64.1410000000039</v>
      </c>
      <c r="K21" s="29"/>
      <c r="L21" s="29"/>
    </row>
    <row r="22" ht="15.75" customHeight="1" spans="1:12">
      <c r="A22" s="24">
        <v>18</v>
      </c>
      <c r="B22" s="19" t="s">
        <v>34</v>
      </c>
      <c r="C22" s="20" t="s">
        <v>17</v>
      </c>
      <c r="D22" s="21">
        <v>1.53999999999996</v>
      </c>
      <c r="E22" s="22">
        <v>0.0358</v>
      </c>
      <c r="F22" s="18">
        <v>950</v>
      </c>
      <c r="G22" s="18">
        <f t="shared" si="0"/>
        <v>1462.99999999996</v>
      </c>
      <c r="H22" s="23">
        <f t="shared" si="1"/>
        <v>10.4719999999997</v>
      </c>
      <c r="I22" s="23">
        <f t="shared" si="2"/>
        <v>23.5619999999994</v>
      </c>
      <c r="J22" s="23">
        <f t="shared" si="3"/>
        <v>18.3259999999995</v>
      </c>
      <c r="K22" s="29"/>
      <c r="L22" s="29"/>
    </row>
    <row r="23" ht="15.75" customHeight="1" spans="1:12">
      <c r="A23" s="24">
        <v>19</v>
      </c>
      <c r="B23" s="25" t="s">
        <v>35</v>
      </c>
      <c r="C23" s="20" t="s">
        <v>17</v>
      </c>
      <c r="D23" s="26">
        <v>7.69999999999982</v>
      </c>
      <c r="E23" s="22">
        <v>0.0358</v>
      </c>
      <c r="F23" s="18">
        <v>950</v>
      </c>
      <c r="G23" s="18">
        <f t="shared" si="0"/>
        <v>7314.99999999983</v>
      </c>
      <c r="H23" s="23">
        <f t="shared" si="1"/>
        <v>52.3599999999988</v>
      </c>
      <c r="I23" s="23">
        <f t="shared" si="2"/>
        <v>117.809999999997</v>
      </c>
      <c r="J23" s="23">
        <f t="shared" si="3"/>
        <v>91.6299999999978</v>
      </c>
      <c r="K23" s="29"/>
      <c r="L23" s="29"/>
    </row>
    <row r="24" ht="15.75" customHeight="1" spans="1:12">
      <c r="A24" s="24">
        <v>20</v>
      </c>
      <c r="B24" s="19" t="s">
        <v>36</v>
      </c>
      <c r="C24" s="20" t="s">
        <v>17</v>
      </c>
      <c r="D24" s="26">
        <v>5.59000000000106</v>
      </c>
      <c r="E24" s="22">
        <v>0.0358</v>
      </c>
      <c r="F24" s="18">
        <v>950</v>
      </c>
      <c r="G24" s="18">
        <f t="shared" si="0"/>
        <v>5310.50000000101</v>
      </c>
      <c r="H24" s="23">
        <f t="shared" si="1"/>
        <v>38.0120000000072</v>
      </c>
      <c r="I24" s="23">
        <f t="shared" si="2"/>
        <v>85.5270000000162</v>
      </c>
      <c r="J24" s="23">
        <f t="shared" si="3"/>
        <v>66.5210000000126</v>
      </c>
      <c r="K24" s="29"/>
      <c r="L24" s="29"/>
    </row>
    <row r="25" ht="15.75" customHeight="1" spans="1:12">
      <c r="A25" s="18">
        <v>21</v>
      </c>
      <c r="B25" s="19" t="s">
        <v>37</v>
      </c>
      <c r="C25" s="20" t="s">
        <v>17</v>
      </c>
      <c r="D25" s="26">
        <v>6.04000000000087</v>
      </c>
      <c r="E25" s="22">
        <v>0.0358</v>
      </c>
      <c r="F25" s="18">
        <v>950</v>
      </c>
      <c r="G25" s="18">
        <f t="shared" si="0"/>
        <v>5738.00000000083</v>
      </c>
      <c r="H25" s="23">
        <f t="shared" si="1"/>
        <v>41.0720000000059</v>
      </c>
      <c r="I25" s="23">
        <f t="shared" si="2"/>
        <v>92.4120000000133</v>
      </c>
      <c r="J25" s="23">
        <f t="shared" si="3"/>
        <v>71.8760000000104</v>
      </c>
      <c r="K25" s="29"/>
      <c r="L25" s="29"/>
    </row>
    <row r="26" ht="15.75" customHeight="1" spans="1:12">
      <c r="A26" s="24">
        <v>22</v>
      </c>
      <c r="B26" s="19" t="s">
        <v>38</v>
      </c>
      <c r="C26" s="20" t="s">
        <v>17</v>
      </c>
      <c r="D26" s="26">
        <v>3.31999999999971</v>
      </c>
      <c r="E26" s="22">
        <v>0.0358</v>
      </c>
      <c r="F26" s="18">
        <v>950</v>
      </c>
      <c r="G26" s="18">
        <f t="shared" si="0"/>
        <v>3153.99999999972</v>
      </c>
      <c r="H26" s="23">
        <f t="shared" si="1"/>
        <v>22.575999999998</v>
      </c>
      <c r="I26" s="23">
        <f t="shared" si="2"/>
        <v>50.7959999999956</v>
      </c>
      <c r="J26" s="23">
        <f t="shared" si="3"/>
        <v>39.5079999999965</v>
      </c>
      <c r="K26" s="29"/>
      <c r="L26" s="29"/>
    </row>
    <row r="27" ht="15.75" customHeight="1" spans="1:12">
      <c r="A27" s="24">
        <v>23</v>
      </c>
      <c r="B27" s="19" t="s">
        <v>39</v>
      </c>
      <c r="C27" s="20" t="s">
        <v>17</v>
      </c>
      <c r="D27" s="26">
        <v>11.4400000000001</v>
      </c>
      <c r="E27" s="22">
        <v>0.0358</v>
      </c>
      <c r="F27" s="18">
        <v>950</v>
      </c>
      <c r="G27" s="18">
        <f t="shared" si="0"/>
        <v>10868.0000000001</v>
      </c>
      <c r="H27" s="23">
        <f t="shared" si="1"/>
        <v>77.7920000000007</v>
      </c>
      <c r="I27" s="23">
        <f t="shared" si="2"/>
        <v>175.032000000002</v>
      </c>
      <c r="J27" s="23">
        <f t="shared" si="3"/>
        <v>136.136000000001</v>
      </c>
      <c r="K27" s="29"/>
      <c r="L27" s="29"/>
    </row>
    <row r="28" ht="15.75" customHeight="1" spans="1:12">
      <c r="A28" s="24">
        <v>24</v>
      </c>
      <c r="B28" s="19" t="s">
        <v>40</v>
      </c>
      <c r="C28" s="20" t="s">
        <v>17</v>
      </c>
      <c r="D28" s="26">
        <v>5.76000000000022</v>
      </c>
      <c r="E28" s="22">
        <v>0.0358</v>
      </c>
      <c r="F28" s="18">
        <v>950</v>
      </c>
      <c r="G28" s="18">
        <f t="shared" si="0"/>
        <v>5472.00000000021</v>
      </c>
      <c r="H28" s="23">
        <f t="shared" si="1"/>
        <v>39.1680000000015</v>
      </c>
      <c r="I28" s="23">
        <f t="shared" si="2"/>
        <v>88.1280000000034</v>
      </c>
      <c r="J28" s="23">
        <f t="shared" si="3"/>
        <v>68.5440000000026</v>
      </c>
      <c r="K28" s="29"/>
      <c r="L28" s="29"/>
    </row>
    <row r="29" ht="15.75" customHeight="1" spans="1:12">
      <c r="A29" s="18">
        <v>25</v>
      </c>
      <c r="B29" s="19" t="s">
        <v>41</v>
      </c>
      <c r="C29" s="20" t="s">
        <v>17</v>
      </c>
      <c r="D29" s="21">
        <v>2.77999999999975</v>
      </c>
      <c r="E29" s="22">
        <v>0.0358</v>
      </c>
      <c r="F29" s="18">
        <v>950</v>
      </c>
      <c r="G29" s="18">
        <f t="shared" si="0"/>
        <v>2640.99999999976</v>
      </c>
      <c r="H29" s="23">
        <f t="shared" si="1"/>
        <v>18.9039999999983</v>
      </c>
      <c r="I29" s="23">
        <f t="shared" si="2"/>
        <v>42.5339999999962</v>
      </c>
      <c r="J29" s="23">
        <f t="shared" si="3"/>
        <v>33.081999999997</v>
      </c>
      <c r="K29" s="29"/>
      <c r="L29" s="29"/>
    </row>
    <row r="30" ht="15.75" customHeight="1" spans="1:12">
      <c r="A30" s="24">
        <v>26</v>
      </c>
      <c r="B30" s="19" t="s">
        <v>42</v>
      </c>
      <c r="C30" s="20" t="s">
        <v>17</v>
      </c>
      <c r="D30" s="21">
        <v>4.38000000000011</v>
      </c>
      <c r="E30" s="22">
        <v>0.0358</v>
      </c>
      <c r="F30" s="18">
        <v>950</v>
      </c>
      <c r="G30" s="18">
        <f t="shared" si="0"/>
        <v>4161.0000000001</v>
      </c>
      <c r="H30" s="23">
        <f t="shared" si="1"/>
        <v>29.7840000000007</v>
      </c>
      <c r="I30" s="23">
        <f t="shared" si="2"/>
        <v>67.0140000000017</v>
      </c>
      <c r="J30" s="23">
        <f t="shared" si="3"/>
        <v>52.1220000000013</v>
      </c>
      <c r="K30" s="29"/>
      <c r="L30" s="29"/>
    </row>
    <row r="31" ht="15.75" customHeight="1" spans="1:12">
      <c r="A31" s="24">
        <v>27</v>
      </c>
      <c r="B31" s="25" t="s">
        <v>43</v>
      </c>
      <c r="C31" s="20" t="s">
        <v>17</v>
      </c>
      <c r="D31" s="26">
        <v>6.27000000000044</v>
      </c>
      <c r="E31" s="22">
        <v>0.0358</v>
      </c>
      <c r="F31" s="18">
        <v>950</v>
      </c>
      <c r="G31" s="18">
        <f t="shared" si="0"/>
        <v>5956.50000000042</v>
      </c>
      <c r="H31" s="23">
        <f t="shared" si="1"/>
        <v>42.636000000003</v>
      </c>
      <c r="I31" s="23">
        <f t="shared" si="2"/>
        <v>95.9310000000067</v>
      </c>
      <c r="J31" s="23">
        <f t="shared" si="3"/>
        <v>74.6130000000052</v>
      </c>
      <c r="K31" s="29"/>
      <c r="L31" s="29"/>
    </row>
    <row r="32" ht="15.75" customHeight="1" spans="1:12">
      <c r="A32" s="24">
        <v>28</v>
      </c>
      <c r="B32" s="25" t="s">
        <v>44</v>
      </c>
      <c r="C32" s="20" t="s">
        <v>17</v>
      </c>
      <c r="D32" s="26">
        <v>6.92000000000007</v>
      </c>
      <c r="E32" s="22">
        <v>0.0358</v>
      </c>
      <c r="F32" s="18">
        <v>950</v>
      </c>
      <c r="G32" s="18">
        <f t="shared" si="0"/>
        <v>6574.00000000007</v>
      </c>
      <c r="H32" s="23">
        <f t="shared" si="1"/>
        <v>47.0560000000005</v>
      </c>
      <c r="I32" s="23">
        <f t="shared" si="2"/>
        <v>105.876000000001</v>
      </c>
      <c r="J32" s="23">
        <f t="shared" si="3"/>
        <v>82.3480000000008</v>
      </c>
      <c r="K32" s="29"/>
      <c r="L32" s="29"/>
    </row>
    <row r="33" ht="15.75" customHeight="1" spans="1:12">
      <c r="A33" s="18">
        <v>29</v>
      </c>
      <c r="B33" s="19" t="s">
        <v>45</v>
      </c>
      <c r="C33" s="20" t="s">
        <v>17</v>
      </c>
      <c r="D33" s="26">
        <v>12.7299999999987</v>
      </c>
      <c r="E33" s="22">
        <v>0.0358</v>
      </c>
      <c r="F33" s="18">
        <v>950</v>
      </c>
      <c r="G33" s="18">
        <f t="shared" si="0"/>
        <v>12093.4999999988</v>
      </c>
      <c r="H33" s="23">
        <f t="shared" si="1"/>
        <v>86.5639999999912</v>
      </c>
      <c r="I33" s="23">
        <f t="shared" si="2"/>
        <v>194.76899999998</v>
      </c>
      <c r="J33" s="23">
        <f t="shared" si="3"/>
        <v>151.486999999985</v>
      </c>
      <c r="K33" s="29"/>
      <c r="L33" s="29"/>
    </row>
    <row r="34" ht="15.75" customHeight="1" spans="1:12">
      <c r="A34" s="24">
        <v>30</v>
      </c>
      <c r="B34" s="19" t="s">
        <v>46</v>
      </c>
      <c r="C34" s="20" t="s">
        <v>17</v>
      </c>
      <c r="D34" s="26">
        <v>5.2800000000002</v>
      </c>
      <c r="E34" s="22">
        <v>0.0358</v>
      </c>
      <c r="F34" s="18">
        <v>950</v>
      </c>
      <c r="G34" s="18">
        <f t="shared" si="0"/>
        <v>5016.00000000019</v>
      </c>
      <c r="H34" s="23">
        <f t="shared" si="1"/>
        <v>35.9040000000014</v>
      </c>
      <c r="I34" s="23">
        <f t="shared" si="2"/>
        <v>80.7840000000031</v>
      </c>
      <c r="J34" s="23">
        <f t="shared" si="3"/>
        <v>62.8320000000024</v>
      </c>
      <c r="K34" s="29"/>
      <c r="L34" s="29"/>
    </row>
    <row r="35" ht="15.75" customHeight="1" spans="1:12">
      <c r="A35" s="24">
        <v>31</v>
      </c>
      <c r="B35" s="25" t="s">
        <v>47</v>
      </c>
      <c r="C35" s="20" t="s">
        <v>17</v>
      </c>
      <c r="D35" s="26">
        <v>7.31999999999971</v>
      </c>
      <c r="E35" s="22">
        <v>0.0358</v>
      </c>
      <c r="F35" s="18">
        <v>950</v>
      </c>
      <c r="G35" s="18">
        <f t="shared" si="0"/>
        <v>6953.99999999972</v>
      </c>
      <c r="H35" s="23">
        <f t="shared" si="1"/>
        <v>49.775999999998</v>
      </c>
      <c r="I35" s="23">
        <f t="shared" si="2"/>
        <v>111.995999999996</v>
      </c>
      <c r="J35" s="23">
        <f t="shared" si="3"/>
        <v>87.1079999999965</v>
      </c>
      <c r="K35" s="29"/>
      <c r="L35" s="29"/>
    </row>
    <row r="36" ht="15.75" customHeight="1" spans="1:12">
      <c r="A36" s="24">
        <v>32</v>
      </c>
      <c r="B36" s="19" t="s">
        <v>48</v>
      </c>
      <c r="C36" s="20" t="s">
        <v>17</v>
      </c>
      <c r="D36" s="26">
        <v>7.69999999999891</v>
      </c>
      <c r="E36" s="22">
        <v>0.0358</v>
      </c>
      <c r="F36" s="18">
        <v>950</v>
      </c>
      <c r="G36" s="18">
        <f t="shared" si="0"/>
        <v>7314.99999999896</v>
      </c>
      <c r="H36" s="23">
        <f t="shared" si="1"/>
        <v>52.3599999999926</v>
      </c>
      <c r="I36" s="23">
        <f t="shared" si="2"/>
        <v>117.809999999983</v>
      </c>
      <c r="J36" s="23">
        <f t="shared" si="3"/>
        <v>91.629999999987</v>
      </c>
      <c r="K36" s="29"/>
      <c r="L36" s="29"/>
    </row>
    <row r="37" ht="15.75" customHeight="1" spans="1:12">
      <c r="A37" s="18">
        <v>33</v>
      </c>
      <c r="B37" s="25" t="s">
        <v>49</v>
      </c>
      <c r="C37" s="20" t="s">
        <v>17</v>
      </c>
      <c r="D37" s="26">
        <v>5.17000000000053</v>
      </c>
      <c r="E37" s="22">
        <v>0.0358</v>
      </c>
      <c r="F37" s="18">
        <v>950</v>
      </c>
      <c r="G37" s="18">
        <f t="shared" si="0"/>
        <v>4911.5000000005</v>
      </c>
      <c r="H37" s="23">
        <f t="shared" si="1"/>
        <v>35.1560000000036</v>
      </c>
      <c r="I37" s="23">
        <f t="shared" si="2"/>
        <v>79.1010000000081</v>
      </c>
      <c r="J37" s="23">
        <f t="shared" si="3"/>
        <v>61.5230000000063</v>
      </c>
      <c r="K37" s="29"/>
      <c r="L37" s="29"/>
    </row>
    <row r="38" ht="15.75" customHeight="1" spans="1:12">
      <c r="A38" s="24">
        <v>34</v>
      </c>
      <c r="B38" s="19" t="s">
        <v>50</v>
      </c>
      <c r="C38" s="20" t="s">
        <v>17</v>
      </c>
      <c r="D38" s="26">
        <v>4.96000000000004</v>
      </c>
      <c r="E38" s="22">
        <v>0.0358</v>
      </c>
      <c r="F38" s="18">
        <v>950</v>
      </c>
      <c r="G38" s="18">
        <f t="shared" ref="G38:G69" si="4">D38*F38</f>
        <v>4712.00000000004</v>
      </c>
      <c r="H38" s="23">
        <f t="shared" si="1"/>
        <v>33.7280000000003</v>
      </c>
      <c r="I38" s="23">
        <f t="shared" si="2"/>
        <v>75.8880000000006</v>
      </c>
      <c r="J38" s="23">
        <f t="shared" si="3"/>
        <v>59.0240000000005</v>
      </c>
      <c r="K38" s="29"/>
      <c r="L38" s="29"/>
    </row>
    <row r="39" ht="15.75" customHeight="1" spans="1:12">
      <c r="A39" s="24">
        <v>35</v>
      </c>
      <c r="B39" s="19" t="s">
        <v>51</v>
      </c>
      <c r="C39" s="20" t="s">
        <v>17</v>
      </c>
      <c r="D39" s="26">
        <v>12.5999999999995</v>
      </c>
      <c r="E39" s="22">
        <v>0.0358</v>
      </c>
      <c r="F39" s="18">
        <v>950</v>
      </c>
      <c r="G39" s="18">
        <f t="shared" si="4"/>
        <v>11969.9999999995</v>
      </c>
      <c r="H39" s="23">
        <f t="shared" si="1"/>
        <v>85.6799999999966</v>
      </c>
      <c r="I39" s="23">
        <f t="shared" si="2"/>
        <v>192.779999999992</v>
      </c>
      <c r="J39" s="23">
        <f t="shared" si="3"/>
        <v>149.939999999994</v>
      </c>
      <c r="K39" s="29"/>
      <c r="L39" s="29"/>
    </row>
    <row r="40" ht="15.75" customHeight="1" spans="1:12">
      <c r="A40" s="24">
        <v>36</v>
      </c>
      <c r="B40" s="19" t="s">
        <v>52</v>
      </c>
      <c r="C40" s="20" t="s">
        <v>17</v>
      </c>
      <c r="D40" s="21">
        <v>2.17999999999984</v>
      </c>
      <c r="E40" s="22">
        <v>0.0358</v>
      </c>
      <c r="F40" s="18">
        <v>950</v>
      </c>
      <c r="G40" s="18">
        <f t="shared" si="4"/>
        <v>2070.99999999985</v>
      </c>
      <c r="H40" s="23">
        <f t="shared" si="1"/>
        <v>14.8239999999989</v>
      </c>
      <c r="I40" s="23">
        <f t="shared" si="2"/>
        <v>33.3539999999975</v>
      </c>
      <c r="J40" s="23">
        <f t="shared" si="3"/>
        <v>25.9419999999981</v>
      </c>
      <c r="K40" s="29"/>
      <c r="L40" s="29"/>
    </row>
    <row r="41" ht="15.75" customHeight="1" spans="1:12">
      <c r="A41" s="18">
        <v>37</v>
      </c>
      <c r="B41" s="25" t="s">
        <v>53</v>
      </c>
      <c r="C41" s="20" t="s">
        <v>17</v>
      </c>
      <c r="D41" s="26">
        <v>6.63000000000011</v>
      </c>
      <c r="E41" s="22">
        <v>0.0358</v>
      </c>
      <c r="F41" s="18">
        <v>950</v>
      </c>
      <c r="G41" s="18">
        <f t="shared" si="4"/>
        <v>6298.5000000001</v>
      </c>
      <c r="H41" s="23">
        <f t="shared" si="1"/>
        <v>45.0840000000007</v>
      </c>
      <c r="I41" s="23">
        <f t="shared" si="2"/>
        <v>101.439000000002</v>
      </c>
      <c r="J41" s="23">
        <f t="shared" si="3"/>
        <v>78.8970000000013</v>
      </c>
      <c r="K41" s="29"/>
      <c r="L41" s="29"/>
    </row>
    <row r="42" ht="15.75" customHeight="1" spans="1:12">
      <c r="A42" s="24">
        <v>38</v>
      </c>
      <c r="B42" s="25" t="s">
        <v>54</v>
      </c>
      <c r="C42" s="20" t="s">
        <v>17</v>
      </c>
      <c r="D42" s="26">
        <v>5.42999999999938</v>
      </c>
      <c r="E42" s="22">
        <v>0.0358</v>
      </c>
      <c r="F42" s="18">
        <v>950</v>
      </c>
      <c r="G42" s="18">
        <f t="shared" si="4"/>
        <v>5158.49999999941</v>
      </c>
      <c r="H42" s="23">
        <f t="shared" si="1"/>
        <v>36.9239999999958</v>
      </c>
      <c r="I42" s="23">
        <f t="shared" si="2"/>
        <v>83.0789999999905</v>
      </c>
      <c r="J42" s="23">
        <f t="shared" si="3"/>
        <v>64.6169999999926</v>
      </c>
      <c r="K42" s="29"/>
      <c r="L42" s="29"/>
    </row>
    <row r="43" ht="15.75" customHeight="1" spans="1:12">
      <c r="A43" s="24">
        <v>39</v>
      </c>
      <c r="B43" s="25" t="s">
        <v>55</v>
      </c>
      <c r="C43" s="20" t="s">
        <v>17</v>
      </c>
      <c r="D43" s="26">
        <v>7.94999999999982</v>
      </c>
      <c r="E43" s="22">
        <v>0.0358</v>
      </c>
      <c r="F43" s="18">
        <v>950</v>
      </c>
      <c r="G43" s="18">
        <f t="shared" si="4"/>
        <v>7552.49999999983</v>
      </c>
      <c r="H43" s="23">
        <f t="shared" si="1"/>
        <v>54.0599999999988</v>
      </c>
      <c r="I43" s="23">
        <f t="shared" si="2"/>
        <v>121.634999999997</v>
      </c>
      <c r="J43" s="23">
        <f t="shared" si="3"/>
        <v>94.6049999999978</v>
      </c>
      <c r="K43" s="29"/>
      <c r="L43" s="29"/>
    </row>
    <row r="44" ht="15.75" customHeight="1" spans="1:12">
      <c r="A44" s="24">
        <v>40</v>
      </c>
      <c r="B44" s="19" t="s">
        <v>56</v>
      </c>
      <c r="C44" s="20" t="s">
        <v>17</v>
      </c>
      <c r="D44" s="26">
        <v>5.36999999999989</v>
      </c>
      <c r="E44" s="22">
        <v>0.0358</v>
      </c>
      <c r="F44" s="18">
        <v>950</v>
      </c>
      <c r="G44" s="18">
        <f t="shared" si="4"/>
        <v>5101.4999999999</v>
      </c>
      <c r="H44" s="23">
        <f t="shared" si="1"/>
        <v>36.5159999999993</v>
      </c>
      <c r="I44" s="23">
        <f t="shared" si="2"/>
        <v>82.1609999999983</v>
      </c>
      <c r="J44" s="23">
        <f t="shared" si="3"/>
        <v>63.9029999999987</v>
      </c>
      <c r="K44" s="29"/>
      <c r="L44" s="29"/>
    </row>
    <row r="45" ht="15.75" customHeight="1" spans="1:12">
      <c r="A45" s="18">
        <v>41</v>
      </c>
      <c r="B45" s="19" t="s">
        <v>57</v>
      </c>
      <c r="C45" s="20" t="s">
        <v>17</v>
      </c>
      <c r="D45" s="26">
        <v>9.1200000000008</v>
      </c>
      <c r="E45" s="22">
        <v>0.0358</v>
      </c>
      <c r="F45" s="18">
        <v>950</v>
      </c>
      <c r="G45" s="18">
        <f t="shared" si="4"/>
        <v>8664.00000000076</v>
      </c>
      <c r="H45" s="23">
        <f t="shared" si="1"/>
        <v>62.0160000000054</v>
      </c>
      <c r="I45" s="23">
        <f t="shared" si="2"/>
        <v>139.536000000012</v>
      </c>
      <c r="J45" s="23">
        <f t="shared" si="3"/>
        <v>108.52800000001</v>
      </c>
      <c r="K45" s="29"/>
      <c r="L45" s="29"/>
    </row>
    <row r="46" ht="15.75" customHeight="1" spans="1:12">
      <c r="A46" s="24">
        <v>42</v>
      </c>
      <c r="B46" s="19" t="s">
        <v>58</v>
      </c>
      <c r="C46" s="20" t="s">
        <v>17</v>
      </c>
      <c r="D46" s="26">
        <v>4.28999999999996</v>
      </c>
      <c r="E46" s="22">
        <v>0.0358</v>
      </c>
      <c r="F46" s="18">
        <v>950</v>
      </c>
      <c r="G46" s="18">
        <f t="shared" si="4"/>
        <v>4075.49999999996</v>
      </c>
      <c r="H46" s="23">
        <f t="shared" si="1"/>
        <v>29.1719999999997</v>
      </c>
      <c r="I46" s="23">
        <f t="shared" si="2"/>
        <v>65.6369999999994</v>
      </c>
      <c r="J46" s="23">
        <f t="shared" si="3"/>
        <v>51.0509999999995</v>
      </c>
      <c r="K46" s="29"/>
      <c r="L46" s="29"/>
    </row>
    <row r="47" ht="15.75" customHeight="1" spans="1:12">
      <c r="A47" s="24">
        <v>43</v>
      </c>
      <c r="B47" s="25" t="s">
        <v>59</v>
      </c>
      <c r="C47" s="20" t="s">
        <v>17</v>
      </c>
      <c r="D47" s="26">
        <v>6.04000000000087</v>
      </c>
      <c r="E47" s="22">
        <v>0.0358</v>
      </c>
      <c r="F47" s="18">
        <v>950</v>
      </c>
      <c r="G47" s="18">
        <f t="shared" si="4"/>
        <v>5738.00000000083</v>
      </c>
      <c r="H47" s="23">
        <f t="shared" si="1"/>
        <v>41.0720000000059</v>
      </c>
      <c r="I47" s="23">
        <f t="shared" si="2"/>
        <v>92.4120000000133</v>
      </c>
      <c r="J47" s="23">
        <f t="shared" si="3"/>
        <v>71.8760000000104</v>
      </c>
      <c r="K47" s="29"/>
      <c r="L47" s="29"/>
    </row>
    <row r="48" ht="15.75" customHeight="1" spans="1:12">
      <c r="A48" s="24">
        <v>44</v>
      </c>
      <c r="B48" s="19" t="s">
        <v>60</v>
      </c>
      <c r="C48" s="20" t="s">
        <v>17</v>
      </c>
      <c r="D48" s="26">
        <v>9.26999999999907</v>
      </c>
      <c r="E48" s="22">
        <v>0.0358</v>
      </c>
      <c r="F48" s="18">
        <v>950</v>
      </c>
      <c r="G48" s="18">
        <f t="shared" si="4"/>
        <v>8806.49999999912</v>
      </c>
      <c r="H48" s="23">
        <f t="shared" si="1"/>
        <v>63.0359999999937</v>
      </c>
      <c r="I48" s="23">
        <f t="shared" si="2"/>
        <v>141.830999999986</v>
      </c>
      <c r="J48" s="23">
        <f t="shared" si="3"/>
        <v>110.312999999989</v>
      </c>
      <c r="K48" s="29"/>
      <c r="L48" s="29"/>
    </row>
    <row r="49" ht="15.75" customHeight="1" spans="1:12">
      <c r="A49" s="18">
        <v>45</v>
      </c>
      <c r="B49" s="25" t="s">
        <v>61</v>
      </c>
      <c r="C49" s="20" t="s">
        <v>17</v>
      </c>
      <c r="D49" s="26">
        <v>2.26999999999998</v>
      </c>
      <c r="E49" s="22">
        <v>0.0358</v>
      </c>
      <c r="F49" s="18">
        <v>950</v>
      </c>
      <c r="G49" s="18">
        <f t="shared" si="4"/>
        <v>2156.49999999998</v>
      </c>
      <c r="H49" s="23">
        <f t="shared" si="1"/>
        <v>15.4359999999999</v>
      </c>
      <c r="I49" s="23">
        <f t="shared" si="2"/>
        <v>34.7309999999997</v>
      </c>
      <c r="J49" s="23">
        <f t="shared" si="3"/>
        <v>27.0129999999998</v>
      </c>
      <c r="K49" s="29"/>
      <c r="L49" s="29"/>
    </row>
    <row r="50" ht="15.75" customHeight="1" spans="1:12">
      <c r="A50" s="24">
        <v>46</v>
      </c>
      <c r="B50" s="25" t="s">
        <v>62</v>
      </c>
      <c r="C50" s="20" t="s">
        <v>17</v>
      </c>
      <c r="D50" s="26">
        <v>4.38000000000011</v>
      </c>
      <c r="E50" s="22">
        <v>0.0358</v>
      </c>
      <c r="F50" s="18">
        <v>950</v>
      </c>
      <c r="G50" s="18">
        <f t="shared" si="4"/>
        <v>4161.0000000001</v>
      </c>
      <c r="H50" s="23">
        <f t="shared" si="1"/>
        <v>29.7840000000007</v>
      </c>
      <c r="I50" s="23">
        <f t="shared" si="2"/>
        <v>67.0140000000017</v>
      </c>
      <c r="J50" s="23">
        <f t="shared" si="3"/>
        <v>52.1220000000013</v>
      </c>
      <c r="K50" s="29"/>
      <c r="L50" s="29"/>
    </row>
    <row r="51" ht="15.75" customHeight="1" spans="1:12">
      <c r="A51" s="24">
        <v>47</v>
      </c>
      <c r="B51" s="19" t="s">
        <v>63</v>
      </c>
      <c r="C51" s="20" t="s">
        <v>17</v>
      </c>
      <c r="D51" s="26">
        <v>8.14000000000033</v>
      </c>
      <c r="E51" s="22">
        <v>0.0358</v>
      </c>
      <c r="F51" s="18">
        <v>950</v>
      </c>
      <c r="G51" s="18">
        <f t="shared" si="4"/>
        <v>7733.00000000031</v>
      </c>
      <c r="H51" s="23">
        <f t="shared" si="1"/>
        <v>55.3520000000022</v>
      </c>
      <c r="I51" s="23">
        <f t="shared" si="2"/>
        <v>124.542000000005</v>
      </c>
      <c r="J51" s="23">
        <f t="shared" si="3"/>
        <v>96.8660000000039</v>
      </c>
      <c r="K51" s="29"/>
      <c r="L51" s="29"/>
    </row>
    <row r="52" ht="15.75" customHeight="1" spans="1:12">
      <c r="A52" s="24">
        <v>48</v>
      </c>
      <c r="B52" s="25" t="s">
        <v>64</v>
      </c>
      <c r="C52" s="20" t="s">
        <v>17</v>
      </c>
      <c r="D52" s="26">
        <v>6.62000000000035</v>
      </c>
      <c r="E52" s="22">
        <v>0.0358</v>
      </c>
      <c r="F52" s="18">
        <v>950</v>
      </c>
      <c r="G52" s="18">
        <f t="shared" si="4"/>
        <v>6289.00000000033</v>
      </c>
      <c r="H52" s="23">
        <f t="shared" si="1"/>
        <v>45.0160000000024</v>
      </c>
      <c r="I52" s="23">
        <f t="shared" si="2"/>
        <v>101.286000000005</v>
      </c>
      <c r="J52" s="23">
        <f t="shared" si="3"/>
        <v>78.7780000000042</v>
      </c>
      <c r="K52" s="29"/>
      <c r="L52" s="29"/>
    </row>
    <row r="53" ht="15.75" customHeight="1" spans="1:12">
      <c r="A53" s="18">
        <v>49</v>
      </c>
      <c r="B53" s="25" t="s">
        <v>65</v>
      </c>
      <c r="C53" s="20" t="s">
        <v>17</v>
      </c>
      <c r="D53" s="21">
        <v>2.89999999999918</v>
      </c>
      <c r="E53" s="22">
        <v>0.0358</v>
      </c>
      <c r="F53" s="18">
        <v>950</v>
      </c>
      <c r="G53" s="18">
        <f t="shared" si="4"/>
        <v>2754.99999999922</v>
      </c>
      <c r="H53" s="23">
        <f t="shared" si="1"/>
        <v>19.7199999999944</v>
      </c>
      <c r="I53" s="23">
        <f t="shared" si="2"/>
        <v>44.3699999999875</v>
      </c>
      <c r="J53" s="23">
        <f t="shared" si="3"/>
        <v>34.5099999999902</v>
      </c>
      <c r="K53" s="29"/>
      <c r="L53" s="29"/>
    </row>
    <row r="54" ht="15.75" customHeight="1" spans="1:12">
      <c r="A54" s="24">
        <v>50</v>
      </c>
      <c r="B54" s="19" t="s">
        <v>66</v>
      </c>
      <c r="C54" s="20" t="s">
        <v>17</v>
      </c>
      <c r="D54" s="21">
        <v>9.30999999999995</v>
      </c>
      <c r="E54" s="22">
        <v>0.0358</v>
      </c>
      <c r="F54" s="18">
        <v>950</v>
      </c>
      <c r="G54" s="18">
        <f t="shared" si="4"/>
        <v>8844.49999999995</v>
      </c>
      <c r="H54" s="23">
        <f t="shared" si="1"/>
        <v>63.3079999999997</v>
      </c>
      <c r="I54" s="23">
        <f t="shared" si="2"/>
        <v>142.442999999999</v>
      </c>
      <c r="J54" s="23">
        <f t="shared" si="3"/>
        <v>110.788999999999</v>
      </c>
      <c r="K54" s="29"/>
      <c r="L54" s="29"/>
    </row>
    <row r="55" ht="15.75" customHeight="1" spans="1:12">
      <c r="A55" s="24">
        <v>51</v>
      </c>
      <c r="B55" s="25" t="s">
        <v>67</v>
      </c>
      <c r="C55" s="20" t="s">
        <v>17</v>
      </c>
      <c r="D55" s="26">
        <v>3.14000000000033</v>
      </c>
      <c r="E55" s="22">
        <v>0.0358</v>
      </c>
      <c r="F55" s="18">
        <v>950</v>
      </c>
      <c r="G55" s="18">
        <f t="shared" si="4"/>
        <v>2983.00000000031</v>
      </c>
      <c r="H55" s="23">
        <f t="shared" si="1"/>
        <v>21.3520000000022</v>
      </c>
      <c r="I55" s="23">
        <f t="shared" si="2"/>
        <v>48.042000000005</v>
      </c>
      <c r="J55" s="23">
        <f t="shared" si="3"/>
        <v>37.3660000000039</v>
      </c>
      <c r="K55" s="29"/>
      <c r="L55" s="29"/>
    </row>
    <row r="56" ht="15.75" customHeight="1" spans="1:12">
      <c r="A56" s="24">
        <v>52</v>
      </c>
      <c r="B56" s="25" t="s">
        <v>68</v>
      </c>
      <c r="C56" s="20" t="s">
        <v>17</v>
      </c>
      <c r="D56" s="26">
        <v>8.11000000000058</v>
      </c>
      <c r="E56" s="22">
        <v>0.0358</v>
      </c>
      <c r="F56" s="18">
        <v>950</v>
      </c>
      <c r="G56" s="18">
        <f t="shared" si="4"/>
        <v>7704.50000000055</v>
      </c>
      <c r="H56" s="23">
        <f t="shared" si="1"/>
        <v>55.1480000000039</v>
      </c>
      <c r="I56" s="23">
        <f t="shared" si="2"/>
        <v>124.083000000009</v>
      </c>
      <c r="J56" s="23">
        <f t="shared" si="3"/>
        <v>96.5090000000069</v>
      </c>
      <c r="K56" s="29"/>
      <c r="L56" s="29"/>
    </row>
    <row r="57" ht="15.75" customHeight="1" spans="1:12">
      <c r="A57" s="18">
        <v>53</v>
      </c>
      <c r="B57" s="19" t="s">
        <v>69</v>
      </c>
      <c r="C57" s="20" t="s">
        <v>17</v>
      </c>
      <c r="D57" s="26">
        <v>8.19000000000005</v>
      </c>
      <c r="E57" s="22">
        <v>0.0358</v>
      </c>
      <c r="F57" s="18">
        <v>950</v>
      </c>
      <c r="G57" s="18">
        <f t="shared" si="4"/>
        <v>7780.50000000005</v>
      </c>
      <c r="H57" s="23">
        <f t="shared" si="1"/>
        <v>55.6920000000003</v>
      </c>
      <c r="I57" s="23">
        <f t="shared" si="2"/>
        <v>125.307000000001</v>
      </c>
      <c r="J57" s="23">
        <f t="shared" si="3"/>
        <v>97.4610000000006</v>
      </c>
      <c r="K57" s="29"/>
      <c r="L57" s="29"/>
    </row>
    <row r="58" ht="15.75" customHeight="1" spans="1:12">
      <c r="A58" s="24">
        <v>54</v>
      </c>
      <c r="B58" s="19" t="s">
        <v>70</v>
      </c>
      <c r="C58" s="20" t="s">
        <v>17</v>
      </c>
      <c r="D58" s="26">
        <v>8.90999999999985</v>
      </c>
      <c r="E58" s="22">
        <v>0.0358</v>
      </c>
      <c r="F58" s="18">
        <v>950</v>
      </c>
      <c r="G58" s="18">
        <f t="shared" si="4"/>
        <v>8464.49999999986</v>
      </c>
      <c r="H58" s="23">
        <f t="shared" si="1"/>
        <v>60.587999999999</v>
      </c>
      <c r="I58" s="23">
        <f t="shared" si="2"/>
        <v>136.322999999998</v>
      </c>
      <c r="J58" s="23">
        <f t="shared" si="3"/>
        <v>106.028999999998</v>
      </c>
      <c r="K58" s="29"/>
      <c r="L58" s="29"/>
    </row>
    <row r="59" ht="15.75" customHeight="1" spans="1:12">
      <c r="A59" s="24">
        <v>55</v>
      </c>
      <c r="B59" s="19" t="s">
        <v>71</v>
      </c>
      <c r="C59" s="20" t="s">
        <v>17</v>
      </c>
      <c r="D59" s="26">
        <v>6</v>
      </c>
      <c r="E59" s="22">
        <v>0.0358</v>
      </c>
      <c r="F59" s="18">
        <v>950</v>
      </c>
      <c r="G59" s="18">
        <f t="shared" si="4"/>
        <v>5700</v>
      </c>
      <c r="H59" s="23">
        <f t="shared" si="1"/>
        <v>40.8</v>
      </c>
      <c r="I59" s="23">
        <f t="shared" si="2"/>
        <v>91.8</v>
      </c>
      <c r="J59" s="23">
        <f t="shared" si="3"/>
        <v>71.4</v>
      </c>
      <c r="K59" s="29"/>
      <c r="L59" s="29"/>
    </row>
    <row r="60" ht="15.75" customHeight="1" spans="1:12">
      <c r="A60" s="24">
        <v>56</v>
      </c>
      <c r="B60" s="25" t="s">
        <v>72</v>
      </c>
      <c r="C60" s="20" t="s">
        <v>17</v>
      </c>
      <c r="D60" s="26">
        <v>6.09999999999945</v>
      </c>
      <c r="E60" s="22">
        <v>0.0358</v>
      </c>
      <c r="F60" s="18">
        <v>950</v>
      </c>
      <c r="G60" s="18">
        <f t="shared" si="4"/>
        <v>5794.99999999948</v>
      </c>
      <c r="H60" s="23">
        <f t="shared" si="1"/>
        <v>41.4799999999963</v>
      </c>
      <c r="I60" s="23">
        <f t="shared" si="2"/>
        <v>93.3299999999916</v>
      </c>
      <c r="J60" s="23">
        <f t="shared" si="3"/>
        <v>72.5899999999935</v>
      </c>
      <c r="K60" s="29"/>
      <c r="L60" s="29"/>
    </row>
    <row r="61" ht="15.75" customHeight="1" spans="1:12">
      <c r="A61" s="18">
        <v>57</v>
      </c>
      <c r="B61" s="19" t="s">
        <v>73</v>
      </c>
      <c r="C61" s="20" t="s">
        <v>17</v>
      </c>
      <c r="D61" s="26">
        <v>6.24000000000024</v>
      </c>
      <c r="E61" s="22">
        <v>0.0358</v>
      </c>
      <c r="F61" s="18">
        <v>950</v>
      </c>
      <c r="G61" s="18">
        <f t="shared" si="4"/>
        <v>5928.00000000023</v>
      </c>
      <c r="H61" s="23">
        <f t="shared" si="1"/>
        <v>42.4320000000016</v>
      </c>
      <c r="I61" s="23">
        <f t="shared" si="2"/>
        <v>95.4720000000037</v>
      </c>
      <c r="J61" s="23">
        <f t="shared" si="3"/>
        <v>74.2560000000028</v>
      </c>
      <c r="K61" s="29"/>
      <c r="L61" s="29"/>
    </row>
    <row r="62" ht="15.75" customHeight="1" spans="1:12">
      <c r="A62" s="24">
        <v>58</v>
      </c>
      <c r="B62" s="19" t="s">
        <v>74</v>
      </c>
      <c r="C62" s="20" t="s">
        <v>17</v>
      </c>
      <c r="D62" s="26">
        <v>4.51000000000022</v>
      </c>
      <c r="E62" s="22">
        <v>0.0358</v>
      </c>
      <c r="F62" s="18">
        <v>950</v>
      </c>
      <c r="G62" s="18">
        <f t="shared" si="4"/>
        <v>4284.50000000021</v>
      </c>
      <c r="H62" s="23">
        <f t="shared" si="1"/>
        <v>30.6680000000015</v>
      </c>
      <c r="I62" s="23">
        <f t="shared" si="2"/>
        <v>69.0030000000034</v>
      </c>
      <c r="J62" s="23">
        <f t="shared" si="3"/>
        <v>53.6690000000026</v>
      </c>
      <c r="K62" s="29"/>
      <c r="L62" s="29"/>
    </row>
    <row r="63" ht="15.75" customHeight="1" spans="1:12">
      <c r="A63" s="24">
        <v>59</v>
      </c>
      <c r="B63" s="19" t="s">
        <v>75</v>
      </c>
      <c r="C63" s="20" t="s">
        <v>17</v>
      </c>
      <c r="D63" s="26">
        <v>6.5900000000006</v>
      </c>
      <c r="E63" s="22">
        <v>0.0358</v>
      </c>
      <c r="F63" s="18">
        <v>950</v>
      </c>
      <c r="G63" s="18">
        <f t="shared" si="4"/>
        <v>6260.50000000057</v>
      </c>
      <c r="H63" s="23">
        <f t="shared" si="1"/>
        <v>44.8120000000041</v>
      </c>
      <c r="I63" s="23">
        <f t="shared" si="2"/>
        <v>100.827000000009</v>
      </c>
      <c r="J63" s="23">
        <f t="shared" si="3"/>
        <v>78.4210000000071</v>
      </c>
      <c r="K63" s="29"/>
      <c r="L63" s="29"/>
    </row>
    <row r="64" ht="15.75" customHeight="1" spans="1:12">
      <c r="A64" s="24">
        <v>60</v>
      </c>
      <c r="B64" s="25" t="s">
        <v>76</v>
      </c>
      <c r="C64" s="20" t="s">
        <v>17</v>
      </c>
      <c r="D64" s="26">
        <v>7.54999999999927</v>
      </c>
      <c r="E64" s="22">
        <v>0.0358</v>
      </c>
      <c r="F64" s="18">
        <v>950</v>
      </c>
      <c r="G64" s="18">
        <f t="shared" si="4"/>
        <v>7172.49999999931</v>
      </c>
      <c r="H64" s="23">
        <f t="shared" si="1"/>
        <v>51.339999999995</v>
      </c>
      <c r="I64" s="23">
        <f t="shared" si="2"/>
        <v>115.514999999989</v>
      </c>
      <c r="J64" s="23">
        <f t="shared" si="3"/>
        <v>89.8449999999913</v>
      </c>
      <c r="K64" s="29"/>
      <c r="L64" s="29"/>
    </row>
    <row r="65" ht="15.75" customHeight="1" spans="1:12">
      <c r="A65" s="18">
        <v>61</v>
      </c>
      <c r="B65" s="25" t="s">
        <v>77</v>
      </c>
      <c r="C65" s="20" t="s">
        <v>17</v>
      </c>
      <c r="D65" s="26">
        <v>3.42999999999984</v>
      </c>
      <c r="E65" s="22">
        <v>0.0358</v>
      </c>
      <c r="F65" s="18">
        <v>950</v>
      </c>
      <c r="G65" s="18">
        <f t="shared" si="4"/>
        <v>3258.49999999985</v>
      </c>
      <c r="H65" s="23">
        <f t="shared" si="1"/>
        <v>23.3239999999989</v>
      </c>
      <c r="I65" s="23">
        <f t="shared" si="2"/>
        <v>52.4789999999975</v>
      </c>
      <c r="J65" s="23">
        <f t="shared" si="3"/>
        <v>40.8169999999981</v>
      </c>
      <c r="K65" s="29"/>
      <c r="L65" s="29"/>
    </row>
    <row r="66" ht="15.75" customHeight="1" spans="1:12">
      <c r="A66" s="24">
        <v>62</v>
      </c>
      <c r="B66" s="25" t="s">
        <v>78</v>
      </c>
      <c r="C66" s="20" t="s">
        <v>17</v>
      </c>
      <c r="D66" s="26">
        <v>5.71000000000095</v>
      </c>
      <c r="E66" s="22">
        <v>0.0358</v>
      </c>
      <c r="F66" s="18">
        <v>950</v>
      </c>
      <c r="G66" s="18">
        <f t="shared" si="4"/>
        <v>5424.5000000009</v>
      </c>
      <c r="H66" s="23">
        <f t="shared" si="1"/>
        <v>38.8280000000065</v>
      </c>
      <c r="I66" s="23">
        <f t="shared" si="2"/>
        <v>87.3630000000145</v>
      </c>
      <c r="J66" s="23">
        <f t="shared" si="3"/>
        <v>67.9490000000113</v>
      </c>
      <c r="K66" s="29"/>
      <c r="L66" s="29"/>
    </row>
    <row r="67" ht="15.75" customHeight="1" spans="1:12">
      <c r="A67" s="24">
        <v>63</v>
      </c>
      <c r="B67" s="19" t="s">
        <v>79</v>
      </c>
      <c r="C67" s="20" t="s">
        <v>17</v>
      </c>
      <c r="D67" s="26">
        <v>8.59999999999991</v>
      </c>
      <c r="E67" s="22">
        <v>0.0358</v>
      </c>
      <c r="F67" s="18">
        <v>950</v>
      </c>
      <c r="G67" s="18">
        <f t="shared" si="4"/>
        <v>8169.99999999992</v>
      </c>
      <c r="H67" s="23">
        <f t="shared" si="1"/>
        <v>58.4799999999994</v>
      </c>
      <c r="I67" s="23">
        <f t="shared" si="2"/>
        <v>131.579999999999</v>
      </c>
      <c r="J67" s="23">
        <f t="shared" si="3"/>
        <v>102.339999999999</v>
      </c>
      <c r="K67" s="29"/>
      <c r="L67" s="29"/>
    </row>
    <row r="68" ht="15.75" customHeight="1" spans="1:12">
      <c r="A68" s="24">
        <v>64</v>
      </c>
      <c r="B68" s="25" t="s">
        <v>80</v>
      </c>
      <c r="C68" s="20" t="s">
        <v>17</v>
      </c>
      <c r="D68" s="26">
        <v>8.68999999999915</v>
      </c>
      <c r="E68" s="22">
        <v>0.0358</v>
      </c>
      <c r="F68" s="18">
        <v>950</v>
      </c>
      <c r="G68" s="18">
        <f t="shared" si="4"/>
        <v>8255.49999999919</v>
      </c>
      <c r="H68" s="23">
        <f t="shared" si="1"/>
        <v>59.0919999999942</v>
      </c>
      <c r="I68" s="23">
        <f t="shared" si="2"/>
        <v>132.956999999987</v>
      </c>
      <c r="J68" s="23">
        <f t="shared" si="3"/>
        <v>103.41099999999</v>
      </c>
      <c r="K68" s="29"/>
      <c r="L68" s="29"/>
    </row>
    <row r="69" ht="15.75" customHeight="1" spans="1:12">
      <c r="A69" s="18">
        <v>65</v>
      </c>
      <c r="B69" s="25" t="s">
        <v>81</v>
      </c>
      <c r="C69" s="20" t="s">
        <v>17</v>
      </c>
      <c r="D69" s="26">
        <v>11.3500000000008</v>
      </c>
      <c r="E69" s="22">
        <v>0.0358</v>
      </c>
      <c r="F69" s="18">
        <v>950</v>
      </c>
      <c r="G69" s="18">
        <f t="shared" si="4"/>
        <v>10782.5000000008</v>
      </c>
      <c r="H69" s="23">
        <f t="shared" si="1"/>
        <v>77.1800000000054</v>
      </c>
      <c r="I69" s="23">
        <f t="shared" si="2"/>
        <v>173.655000000012</v>
      </c>
      <c r="J69" s="23">
        <f t="shared" si="3"/>
        <v>135.06500000001</v>
      </c>
      <c r="K69" s="29"/>
      <c r="L69" s="29"/>
    </row>
    <row r="70" ht="15.75" customHeight="1" spans="1:12">
      <c r="A70" s="24">
        <v>66</v>
      </c>
      <c r="B70" s="19" t="s">
        <v>82</v>
      </c>
      <c r="C70" s="20" t="s">
        <v>17</v>
      </c>
      <c r="D70" s="26">
        <v>6.57000000000016</v>
      </c>
      <c r="E70" s="22">
        <v>0.0358</v>
      </c>
      <c r="F70" s="18">
        <v>950</v>
      </c>
      <c r="G70" s="18">
        <f t="shared" ref="G70:G91" si="5">D70*F70</f>
        <v>6241.50000000015</v>
      </c>
      <c r="H70" s="23">
        <f t="shared" si="1"/>
        <v>44.6760000000011</v>
      </c>
      <c r="I70" s="23">
        <f t="shared" si="2"/>
        <v>100.521000000002</v>
      </c>
      <c r="J70" s="23">
        <f t="shared" si="3"/>
        <v>78.1830000000019</v>
      </c>
      <c r="K70" s="29"/>
      <c r="L70" s="29"/>
    </row>
    <row r="71" ht="15.75" customHeight="1" spans="1:12">
      <c r="A71" s="24">
        <v>67</v>
      </c>
      <c r="B71" s="19" t="s">
        <v>83</v>
      </c>
      <c r="C71" s="20" t="s">
        <v>17</v>
      </c>
      <c r="D71" s="26">
        <v>12.8899999999985</v>
      </c>
      <c r="E71" s="22">
        <v>0.0358</v>
      </c>
      <c r="F71" s="18">
        <v>950</v>
      </c>
      <c r="G71" s="18">
        <f t="shared" si="5"/>
        <v>12245.4999999986</v>
      </c>
      <c r="H71" s="23">
        <f t="shared" ref="H71:H134" si="6">D71*34*0.2</f>
        <v>87.6519999999898</v>
      </c>
      <c r="I71" s="23">
        <f t="shared" ref="I71:I134" si="7">D71*34*0.45</f>
        <v>197.216999999977</v>
      </c>
      <c r="J71" s="23">
        <f t="shared" ref="J71:J134" si="8">D71*34*0.35</f>
        <v>153.390999999982</v>
      </c>
      <c r="K71" s="29"/>
      <c r="L71" s="29"/>
    </row>
    <row r="72" ht="15.75" customHeight="1" spans="1:12">
      <c r="A72" s="24">
        <v>68</v>
      </c>
      <c r="B72" s="19" t="s">
        <v>84</v>
      </c>
      <c r="C72" s="20" t="s">
        <v>17</v>
      </c>
      <c r="D72" s="26">
        <v>10.3299999999999</v>
      </c>
      <c r="E72" s="22">
        <v>0.0358</v>
      </c>
      <c r="F72" s="18">
        <v>950</v>
      </c>
      <c r="G72" s="18">
        <f t="shared" si="5"/>
        <v>9813.49999999991</v>
      </c>
      <c r="H72" s="23">
        <f t="shared" si="6"/>
        <v>70.2439999999993</v>
      </c>
      <c r="I72" s="23">
        <f t="shared" si="7"/>
        <v>158.048999999998</v>
      </c>
      <c r="J72" s="23">
        <f t="shared" si="8"/>
        <v>122.926999999999</v>
      </c>
      <c r="K72" s="29"/>
      <c r="L72" s="29"/>
    </row>
    <row r="73" ht="15.75" customHeight="1" spans="1:12">
      <c r="A73" s="18">
        <v>69</v>
      </c>
      <c r="B73" s="25" t="s">
        <v>85</v>
      </c>
      <c r="C73" s="20" t="s">
        <v>17</v>
      </c>
      <c r="D73" s="26">
        <v>4.34000000000015</v>
      </c>
      <c r="E73" s="22">
        <v>0.0358</v>
      </c>
      <c r="F73" s="18">
        <v>950</v>
      </c>
      <c r="G73" s="18">
        <f t="shared" si="5"/>
        <v>4123.00000000014</v>
      </c>
      <c r="H73" s="23">
        <f t="shared" si="6"/>
        <v>29.512000000001</v>
      </c>
      <c r="I73" s="23">
        <f t="shared" si="7"/>
        <v>66.4020000000023</v>
      </c>
      <c r="J73" s="23">
        <f t="shared" si="8"/>
        <v>51.6460000000018</v>
      </c>
      <c r="K73" s="29"/>
      <c r="L73" s="29"/>
    </row>
    <row r="74" ht="15.75" customHeight="1" spans="1:12">
      <c r="A74" s="24">
        <v>70</v>
      </c>
      <c r="B74" s="25" t="s">
        <v>86</v>
      </c>
      <c r="C74" s="20" t="s">
        <v>17</v>
      </c>
      <c r="D74" s="26">
        <v>7.14000000000033</v>
      </c>
      <c r="E74" s="22">
        <v>0.0358</v>
      </c>
      <c r="F74" s="18">
        <v>950</v>
      </c>
      <c r="G74" s="18">
        <f t="shared" si="5"/>
        <v>6783.00000000031</v>
      </c>
      <c r="H74" s="23">
        <f t="shared" si="6"/>
        <v>48.5520000000022</v>
      </c>
      <c r="I74" s="23">
        <f t="shared" si="7"/>
        <v>109.242000000005</v>
      </c>
      <c r="J74" s="23">
        <f t="shared" si="8"/>
        <v>84.9660000000039</v>
      </c>
      <c r="K74" s="29"/>
      <c r="L74" s="29"/>
    </row>
    <row r="75" ht="15.75" customHeight="1" spans="1:12">
      <c r="A75" s="24">
        <v>71</v>
      </c>
      <c r="B75" s="25" t="s">
        <v>87</v>
      </c>
      <c r="C75" s="20" t="s">
        <v>17</v>
      </c>
      <c r="D75" s="26">
        <v>6.2199999999998</v>
      </c>
      <c r="E75" s="22">
        <v>0.0358</v>
      </c>
      <c r="F75" s="18">
        <v>950</v>
      </c>
      <c r="G75" s="18">
        <f t="shared" si="5"/>
        <v>5908.99999999981</v>
      </c>
      <c r="H75" s="23">
        <f t="shared" si="6"/>
        <v>42.2959999999986</v>
      </c>
      <c r="I75" s="23">
        <f t="shared" si="7"/>
        <v>95.1659999999969</v>
      </c>
      <c r="J75" s="23">
        <f t="shared" si="8"/>
        <v>74.0179999999976</v>
      </c>
      <c r="K75" s="29"/>
      <c r="L75" s="29"/>
    </row>
    <row r="76" ht="15.75" customHeight="1" spans="1:12">
      <c r="A76" s="24">
        <v>72</v>
      </c>
      <c r="B76" s="19" t="s">
        <v>88</v>
      </c>
      <c r="C76" s="20" t="s">
        <v>17</v>
      </c>
      <c r="D76" s="26">
        <v>10.8100000000004</v>
      </c>
      <c r="E76" s="22">
        <v>0.0358</v>
      </c>
      <c r="F76" s="18">
        <v>950</v>
      </c>
      <c r="G76" s="18">
        <f t="shared" si="5"/>
        <v>10269.5000000004</v>
      </c>
      <c r="H76" s="23">
        <f t="shared" si="6"/>
        <v>73.5080000000027</v>
      </c>
      <c r="I76" s="23">
        <f t="shared" si="7"/>
        <v>165.393000000006</v>
      </c>
      <c r="J76" s="23">
        <f t="shared" si="8"/>
        <v>128.639000000005</v>
      </c>
      <c r="K76" s="29"/>
      <c r="L76" s="29"/>
    </row>
    <row r="77" ht="15.75" customHeight="1" spans="1:12">
      <c r="A77" s="18">
        <v>73</v>
      </c>
      <c r="B77" s="25" t="s">
        <v>89</v>
      </c>
      <c r="C77" s="20" t="s">
        <v>17</v>
      </c>
      <c r="D77" s="26">
        <v>6.34000000000015</v>
      </c>
      <c r="E77" s="22">
        <v>0.0358</v>
      </c>
      <c r="F77" s="18">
        <v>950</v>
      </c>
      <c r="G77" s="18">
        <f t="shared" si="5"/>
        <v>6023.00000000014</v>
      </c>
      <c r="H77" s="23">
        <f t="shared" si="6"/>
        <v>43.112000000001</v>
      </c>
      <c r="I77" s="23">
        <f t="shared" si="7"/>
        <v>97.0020000000023</v>
      </c>
      <c r="J77" s="23">
        <f t="shared" si="8"/>
        <v>75.4460000000018</v>
      </c>
      <c r="K77" s="29"/>
      <c r="L77" s="29"/>
    </row>
    <row r="78" ht="15.75" customHeight="1" spans="1:12">
      <c r="A78" s="24">
        <v>74</v>
      </c>
      <c r="B78" s="25" t="s">
        <v>90</v>
      </c>
      <c r="C78" s="20" t="s">
        <v>17</v>
      </c>
      <c r="D78" s="26">
        <v>6.6899999999996</v>
      </c>
      <c r="E78" s="22">
        <v>0.0358</v>
      </c>
      <c r="F78" s="18">
        <v>950</v>
      </c>
      <c r="G78" s="18">
        <f t="shared" si="5"/>
        <v>6355.49999999962</v>
      </c>
      <c r="H78" s="23">
        <f t="shared" si="6"/>
        <v>45.4919999999973</v>
      </c>
      <c r="I78" s="23">
        <f t="shared" si="7"/>
        <v>102.356999999994</v>
      </c>
      <c r="J78" s="23">
        <f t="shared" si="8"/>
        <v>79.6109999999952</v>
      </c>
      <c r="K78" s="29"/>
      <c r="L78" s="29"/>
    </row>
    <row r="79" ht="15.75" customHeight="1" spans="1:12">
      <c r="A79" s="24">
        <v>75</v>
      </c>
      <c r="B79" s="25" t="s">
        <v>91</v>
      </c>
      <c r="C79" s="20" t="s">
        <v>17</v>
      </c>
      <c r="D79" s="26">
        <v>4.80000000000018</v>
      </c>
      <c r="E79" s="22">
        <v>0.0358</v>
      </c>
      <c r="F79" s="18">
        <v>950</v>
      </c>
      <c r="G79" s="18">
        <f t="shared" si="5"/>
        <v>4560.00000000017</v>
      </c>
      <c r="H79" s="23">
        <f t="shared" si="6"/>
        <v>32.6400000000012</v>
      </c>
      <c r="I79" s="23">
        <f t="shared" si="7"/>
        <v>73.4400000000028</v>
      </c>
      <c r="J79" s="23">
        <f t="shared" si="8"/>
        <v>57.1200000000021</v>
      </c>
      <c r="K79" s="29"/>
      <c r="L79" s="29"/>
    </row>
    <row r="80" ht="15.75" customHeight="1" spans="1:12">
      <c r="A80" s="24">
        <v>76</v>
      </c>
      <c r="B80" s="25" t="s">
        <v>92</v>
      </c>
      <c r="C80" s="20" t="s">
        <v>17</v>
      </c>
      <c r="D80" s="26">
        <v>5.69999999999982</v>
      </c>
      <c r="E80" s="22">
        <v>0.0358</v>
      </c>
      <c r="F80" s="18">
        <v>950</v>
      </c>
      <c r="G80" s="18">
        <f t="shared" si="5"/>
        <v>5414.99999999983</v>
      </c>
      <c r="H80" s="23">
        <f t="shared" si="6"/>
        <v>38.7599999999988</v>
      </c>
      <c r="I80" s="23">
        <f t="shared" si="7"/>
        <v>87.2099999999973</v>
      </c>
      <c r="J80" s="23">
        <f t="shared" si="8"/>
        <v>67.8299999999979</v>
      </c>
      <c r="K80" s="29"/>
      <c r="L80" s="29"/>
    </row>
    <row r="81" ht="15.75" customHeight="1" spans="1:12">
      <c r="A81" s="18">
        <v>77</v>
      </c>
      <c r="B81" s="25" t="s">
        <v>93</v>
      </c>
      <c r="C81" s="20" t="s">
        <v>17</v>
      </c>
      <c r="D81" s="26">
        <v>7.74999999999955</v>
      </c>
      <c r="E81" s="22">
        <v>0.0358</v>
      </c>
      <c r="F81" s="18">
        <v>950</v>
      </c>
      <c r="G81" s="18">
        <f t="shared" si="5"/>
        <v>7362.49999999957</v>
      </c>
      <c r="H81" s="23">
        <f t="shared" si="6"/>
        <v>52.6999999999969</v>
      </c>
      <c r="I81" s="23">
        <f t="shared" si="7"/>
        <v>118.574999999993</v>
      </c>
      <c r="J81" s="23">
        <f t="shared" si="8"/>
        <v>92.2249999999946</v>
      </c>
      <c r="K81" s="29"/>
      <c r="L81" s="29"/>
    </row>
    <row r="82" ht="15.75" customHeight="1" spans="1:12">
      <c r="A82" s="24">
        <v>78</v>
      </c>
      <c r="B82" s="25" t="s">
        <v>94</v>
      </c>
      <c r="C82" s="20" t="s">
        <v>17</v>
      </c>
      <c r="D82" s="26">
        <v>5.37999999999965</v>
      </c>
      <c r="E82" s="22">
        <v>0.0358</v>
      </c>
      <c r="F82" s="18">
        <v>950</v>
      </c>
      <c r="G82" s="18">
        <f t="shared" si="5"/>
        <v>5110.99999999967</v>
      </c>
      <c r="H82" s="23">
        <f t="shared" si="6"/>
        <v>36.5839999999976</v>
      </c>
      <c r="I82" s="23">
        <f t="shared" si="7"/>
        <v>82.3139999999946</v>
      </c>
      <c r="J82" s="23">
        <f t="shared" si="8"/>
        <v>64.0219999999958</v>
      </c>
      <c r="K82" s="29"/>
      <c r="L82" s="29"/>
    </row>
    <row r="83" ht="15.75" customHeight="1" spans="1:12">
      <c r="A83" s="24">
        <v>79</v>
      </c>
      <c r="B83" s="19" t="s">
        <v>95</v>
      </c>
      <c r="C83" s="20" t="s">
        <v>17</v>
      </c>
      <c r="D83" s="26">
        <v>4.65000000000146</v>
      </c>
      <c r="E83" s="22">
        <v>0.0358</v>
      </c>
      <c r="F83" s="18">
        <v>950</v>
      </c>
      <c r="G83" s="18">
        <f t="shared" si="5"/>
        <v>4417.50000000139</v>
      </c>
      <c r="H83" s="23">
        <f t="shared" si="6"/>
        <v>31.6200000000099</v>
      </c>
      <c r="I83" s="23">
        <f t="shared" si="7"/>
        <v>71.1450000000223</v>
      </c>
      <c r="J83" s="23">
        <f t="shared" si="8"/>
        <v>55.3350000000174</v>
      </c>
      <c r="K83" s="29"/>
      <c r="L83" s="29"/>
    </row>
    <row r="84" ht="15.75" customHeight="1" spans="1:12">
      <c r="A84" s="24">
        <v>80</v>
      </c>
      <c r="B84" s="19" t="s">
        <v>96</v>
      </c>
      <c r="C84" s="20" t="s">
        <v>17</v>
      </c>
      <c r="D84" s="26">
        <v>1.5600000000004</v>
      </c>
      <c r="E84" s="22">
        <v>0.0358</v>
      </c>
      <c r="F84" s="18">
        <v>950</v>
      </c>
      <c r="G84" s="18">
        <f t="shared" si="5"/>
        <v>1482.00000000038</v>
      </c>
      <c r="H84" s="23">
        <f t="shared" si="6"/>
        <v>10.6080000000027</v>
      </c>
      <c r="I84" s="23">
        <f t="shared" si="7"/>
        <v>23.8680000000061</v>
      </c>
      <c r="J84" s="23">
        <f t="shared" si="8"/>
        <v>18.5640000000048</v>
      </c>
      <c r="K84" s="29"/>
      <c r="L84" s="29"/>
    </row>
    <row r="85" ht="15.75" customHeight="1" spans="1:12">
      <c r="A85" s="18">
        <v>81</v>
      </c>
      <c r="B85" s="19" t="s">
        <v>97</v>
      </c>
      <c r="C85" s="20" t="s">
        <v>17</v>
      </c>
      <c r="D85" s="26">
        <v>6.83999999999878</v>
      </c>
      <c r="E85" s="22">
        <v>0.0358</v>
      </c>
      <c r="F85" s="18">
        <v>950</v>
      </c>
      <c r="G85" s="18">
        <f t="shared" si="5"/>
        <v>6497.99999999884</v>
      </c>
      <c r="H85" s="23">
        <f t="shared" si="6"/>
        <v>46.5119999999917</v>
      </c>
      <c r="I85" s="23">
        <f t="shared" si="7"/>
        <v>104.651999999981</v>
      </c>
      <c r="J85" s="23">
        <f t="shared" si="8"/>
        <v>81.3959999999855</v>
      </c>
      <c r="K85" s="29"/>
      <c r="L85" s="29"/>
    </row>
    <row r="86" ht="15.75" customHeight="1" spans="1:12">
      <c r="A86" s="24">
        <v>82</v>
      </c>
      <c r="B86" s="19" t="s">
        <v>98</v>
      </c>
      <c r="C86" s="20" t="s">
        <v>17</v>
      </c>
      <c r="D86" s="26">
        <v>10.2399999999998</v>
      </c>
      <c r="E86" s="22">
        <v>0.0358</v>
      </c>
      <c r="F86" s="18">
        <v>950</v>
      </c>
      <c r="G86" s="18">
        <f t="shared" si="5"/>
        <v>9727.99999999981</v>
      </c>
      <c r="H86" s="23">
        <f t="shared" si="6"/>
        <v>69.6319999999986</v>
      </c>
      <c r="I86" s="23">
        <f t="shared" si="7"/>
        <v>156.671999999997</v>
      </c>
      <c r="J86" s="23">
        <f t="shared" si="8"/>
        <v>121.855999999998</v>
      </c>
      <c r="K86" s="29"/>
      <c r="L86" s="29"/>
    </row>
    <row r="87" ht="15.75" customHeight="1" spans="1:12">
      <c r="A87" s="24">
        <v>83</v>
      </c>
      <c r="B87" s="25" t="s">
        <v>99</v>
      </c>
      <c r="C87" s="20" t="s">
        <v>17</v>
      </c>
      <c r="D87" s="26">
        <v>6.44000000000051</v>
      </c>
      <c r="E87" s="22">
        <v>0.0358</v>
      </c>
      <c r="F87" s="18">
        <v>950</v>
      </c>
      <c r="G87" s="18">
        <f t="shared" si="5"/>
        <v>6118.00000000048</v>
      </c>
      <c r="H87" s="23">
        <f t="shared" si="6"/>
        <v>43.7920000000035</v>
      </c>
      <c r="I87" s="23">
        <f t="shared" si="7"/>
        <v>98.5320000000078</v>
      </c>
      <c r="J87" s="23">
        <f t="shared" si="8"/>
        <v>76.6360000000061</v>
      </c>
      <c r="K87" s="29"/>
      <c r="L87" s="29"/>
    </row>
    <row r="88" ht="15.75" customHeight="1" spans="1:12">
      <c r="A88" s="24">
        <v>84</v>
      </c>
      <c r="B88" s="25" t="s">
        <v>100</v>
      </c>
      <c r="C88" s="20" t="s">
        <v>17</v>
      </c>
      <c r="D88" s="26">
        <v>6.49999999999955</v>
      </c>
      <c r="E88" s="22">
        <v>0.0358</v>
      </c>
      <c r="F88" s="18">
        <v>950</v>
      </c>
      <c r="G88" s="18">
        <f t="shared" si="5"/>
        <v>6174.99999999957</v>
      </c>
      <c r="H88" s="23">
        <f t="shared" si="6"/>
        <v>44.1999999999969</v>
      </c>
      <c r="I88" s="23">
        <f t="shared" si="7"/>
        <v>99.4499999999931</v>
      </c>
      <c r="J88" s="23">
        <f t="shared" si="8"/>
        <v>77.3499999999946</v>
      </c>
      <c r="K88" s="29"/>
      <c r="L88" s="29"/>
    </row>
    <row r="89" ht="15.75" customHeight="1" spans="1:12">
      <c r="A89" s="18">
        <v>85</v>
      </c>
      <c r="B89" s="19" t="s">
        <v>101</v>
      </c>
      <c r="C89" s="20" t="s">
        <v>17</v>
      </c>
      <c r="D89" s="26">
        <v>3.68000000000029</v>
      </c>
      <c r="E89" s="22">
        <v>0.0358</v>
      </c>
      <c r="F89" s="18">
        <v>950</v>
      </c>
      <c r="G89" s="18">
        <f t="shared" si="5"/>
        <v>3496.00000000028</v>
      </c>
      <c r="H89" s="23">
        <f t="shared" si="6"/>
        <v>25.024000000002</v>
      </c>
      <c r="I89" s="23">
        <f t="shared" si="7"/>
        <v>56.3040000000044</v>
      </c>
      <c r="J89" s="23">
        <f t="shared" si="8"/>
        <v>43.7920000000034</v>
      </c>
      <c r="K89" s="29"/>
      <c r="L89" s="29"/>
    </row>
    <row r="90" ht="15.75" customHeight="1" spans="1:12">
      <c r="A90" s="24">
        <v>86</v>
      </c>
      <c r="B90" s="19" t="s">
        <v>102</v>
      </c>
      <c r="C90" s="20" t="s">
        <v>17</v>
      </c>
      <c r="D90" s="21">
        <v>3.6899999999996</v>
      </c>
      <c r="E90" s="22">
        <v>0.0358</v>
      </c>
      <c r="F90" s="18">
        <v>950</v>
      </c>
      <c r="G90" s="18">
        <f t="shared" si="5"/>
        <v>3505.49999999962</v>
      </c>
      <c r="H90" s="23">
        <f t="shared" si="6"/>
        <v>25.0919999999973</v>
      </c>
      <c r="I90" s="23">
        <f t="shared" si="7"/>
        <v>56.4569999999939</v>
      </c>
      <c r="J90" s="23">
        <f t="shared" si="8"/>
        <v>43.9109999999952</v>
      </c>
      <c r="K90" s="29"/>
      <c r="L90" s="29"/>
    </row>
    <row r="91" ht="15.75" customHeight="1" spans="1:12">
      <c r="A91" s="24">
        <v>87</v>
      </c>
      <c r="B91" s="25" t="s">
        <v>103</v>
      </c>
      <c r="C91" s="20" t="s">
        <v>17</v>
      </c>
      <c r="D91" s="26">
        <v>7.46000000000004</v>
      </c>
      <c r="E91" s="22">
        <v>0.0358</v>
      </c>
      <c r="F91" s="18">
        <v>950</v>
      </c>
      <c r="G91" s="18">
        <f t="shared" si="5"/>
        <v>7087.00000000004</v>
      </c>
      <c r="H91" s="23">
        <f t="shared" si="6"/>
        <v>50.7280000000003</v>
      </c>
      <c r="I91" s="23">
        <f t="shared" si="7"/>
        <v>114.138000000001</v>
      </c>
      <c r="J91" s="23">
        <f t="shared" si="8"/>
        <v>88.7740000000005</v>
      </c>
      <c r="K91" s="29"/>
      <c r="L91" s="29"/>
    </row>
    <row r="92" ht="15.75" customHeight="1" spans="1:12">
      <c r="A92" s="24">
        <v>88</v>
      </c>
      <c r="B92" s="25" t="s">
        <v>104</v>
      </c>
      <c r="C92" s="20" t="s">
        <v>17</v>
      </c>
      <c r="D92" s="26">
        <v>5.09000000000015</v>
      </c>
      <c r="E92" s="22">
        <v>0.0358</v>
      </c>
      <c r="F92" s="18">
        <v>950</v>
      </c>
      <c r="G92" s="18">
        <f t="shared" ref="G92:G155" si="9">D92*F92</f>
        <v>4835.50000000014</v>
      </c>
      <c r="H92" s="23">
        <f t="shared" si="6"/>
        <v>34.612000000001</v>
      </c>
      <c r="I92" s="23">
        <f t="shared" si="7"/>
        <v>77.8770000000023</v>
      </c>
      <c r="J92" s="23">
        <f t="shared" si="8"/>
        <v>60.5710000000018</v>
      </c>
      <c r="K92" s="29"/>
      <c r="L92" s="29"/>
    </row>
    <row r="93" ht="15.75" customHeight="1" spans="1:12">
      <c r="A93" s="18">
        <v>89</v>
      </c>
      <c r="B93" s="25" t="s">
        <v>105</v>
      </c>
      <c r="C93" s="20" t="s">
        <v>17</v>
      </c>
      <c r="D93" s="21">
        <v>6.46999999999935</v>
      </c>
      <c r="E93" s="22">
        <v>0.0358</v>
      </c>
      <c r="F93" s="18">
        <v>950</v>
      </c>
      <c r="G93" s="18">
        <f t="shared" si="9"/>
        <v>6146.49999999938</v>
      </c>
      <c r="H93" s="23">
        <f t="shared" si="6"/>
        <v>43.9959999999956</v>
      </c>
      <c r="I93" s="23">
        <f t="shared" si="7"/>
        <v>98.9909999999901</v>
      </c>
      <c r="J93" s="23">
        <f t="shared" si="8"/>
        <v>76.9929999999922</v>
      </c>
      <c r="K93" s="29"/>
      <c r="L93" s="29"/>
    </row>
    <row r="94" ht="15.75" customHeight="1" spans="1:12">
      <c r="A94" s="24">
        <v>90</v>
      </c>
      <c r="B94" s="19" t="s">
        <v>106</v>
      </c>
      <c r="C94" s="20" t="s">
        <v>17</v>
      </c>
      <c r="D94" s="26">
        <v>3.26999999999998</v>
      </c>
      <c r="E94" s="22">
        <v>0.0358</v>
      </c>
      <c r="F94" s="18">
        <v>950</v>
      </c>
      <c r="G94" s="18">
        <f t="shared" si="9"/>
        <v>3106.49999999998</v>
      </c>
      <c r="H94" s="23">
        <f t="shared" si="6"/>
        <v>22.2359999999999</v>
      </c>
      <c r="I94" s="23">
        <f t="shared" si="7"/>
        <v>50.0309999999997</v>
      </c>
      <c r="J94" s="23">
        <f t="shared" si="8"/>
        <v>38.9129999999998</v>
      </c>
      <c r="K94" s="29"/>
      <c r="L94" s="29"/>
    </row>
    <row r="95" ht="15.75" customHeight="1" spans="1:12">
      <c r="A95" s="24">
        <v>91</v>
      </c>
      <c r="B95" s="19" t="s">
        <v>107</v>
      </c>
      <c r="C95" s="20" t="s">
        <v>17</v>
      </c>
      <c r="D95" s="26">
        <v>3.28999999999951</v>
      </c>
      <c r="E95" s="22">
        <v>0.0358</v>
      </c>
      <c r="F95" s="18">
        <v>950</v>
      </c>
      <c r="G95" s="18">
        <f t="shared" si="9"/>
        <v>3125.49999999953</v>
      </c>
      <c r="H95" s="23">
        <f t="shared" si="6"/>
        <v>22.3719999999967</v>
      </c>
      <c r="I95" s="23">
        <f t="shared" si="7"/>
        <v>50.3369999999925</v>
      </c>
      <c r="J95" s="23">
        <f t="shared" si="8"/>
        <v>39.1509999999942</v>
      </c>
      <c r="K95" s="29"/>
      <c r="L95" s="29"/>
    </row>
    <row r="96" ht="15.75" customHeight="1" spans="1:12">
      <c r="A96" s="24">
        <v>92</v>
      </c>
      <c r="B96" s="19" t="s">
        <v>108</v>
      </c>
      <c r="C96" s="20" t="s">
        <v>17</v>
      </c>
      <c r="D96" s="26">
        <v>8.25999999999976</v>
      </c>
      <c r="E96" s="22">
        <v>0.0358</v>
      </c>
      <c r="F96" s="18">
        <v>950</v>
      </c>
      <c r="G96" s="18">
        <f t="shared" si="9"/>
        <v>7846.99999999977</v>
      </c>
      <c r="H96" s="23">
        <f t="shared" si="6"/>
        <v>56.1679999999984</v>
      </c>
      <c r="I96" s="23">
        <f t="shared" si="7"/>
        <v>126.377999999996</v>
      </c>
      <c r="J96" s="23">
        <f t="shared" si="8"/>
        <v>98.2939999999971</v>
      </c>
      <c r="K96" s="29"/>
      <c r="L96" s="29"/>
    </row>
    <row r="97" ht="15.75" customHeight="1" spans="1:12">
      <c r="A97" s="18">
        <v>93</v>
      </c>
      <c r="B97" s="25" t="s">
        <v>109</v>
      </c>
      <c r="C97" s="20" t="s">
        <v>17</v>
      </c>
      <c r="D97" s="26">
        <v>11.8699999999994</v>
      </c>
      <c r="E97" s="22">
        <v>0.0358</v>
      </c>
      <c r="F97" s="18">
        <v>950</v>
      </c>
      <c r="G97" s="18">
        <f t="shared" si="9"/>
        <v>11276.4999999994</v>
      </c>
      <c r="H97" s="23">
        <f t="shared" si="6"/>
        <v>80.7159999999959</v>
      </c>
      <c r="I97" s="23">
        <f t="shared" si="7"/>
        <v>181.610999999991</v>
      </c>
      <c r="J97" s="23">
        <f t="shared" si="8"/>
        <v>141.252999999993</v>
      </c>
      <c r="K97" s="29"/>
      <c r="L97" s="29"/>
    </row>
    <row r="98" ht="15.75" customHeight="1" spans="1:12">
      <c r="A98" s="24">
        <v>94</v>
      </c>
      <c r="B98" s="19" t="s">
        <v>110</v>
      </c>
      <c r="C98" s="20" t="s">
        <v>17</v>
      </c>
      <c r="D98" s="26">
        <v>12.3199999999997</v>
      </c>
      <c r="E98" s="22">
        <v>0.0358</v>
      </c>
      <c r="F98" s="18">
        <v>950</v>
      </c>
      <c r="G98" s="18">
        <f t="shared" si="9"/>
        <v>11703.9999999997</v>
      </c>
      <c r="H98" s="23">
        <f t="shared" si="6"/>
        <v>83.775999999998</v>
      </c>
      <c r="I98" s="23">
        <f t="shared" si="7"/>
        <v>188.495999999995</v>
      </c>
      <c r="J98" s="23">
        <f t="shared" si="8"/>
        <v>146.607999999996</v>
      </c>
      <c r="K98" s="29"/>
      <c r="L98" s="29"/>
    </row>
    <row r="99" ht="15.75" customHeight="1" spans="1:12">
      <c r="A99" s="24">
        <v>95</v>
      </c>
      <c r="B99" s="19" t="s">
        <v>111</v>
      </c>
      <c r="C99" s="20" t="s">
        <v>17</v>
      </c>
      <c r="D99" s="26">
        <v>4.91000000000076</v>
      </c>
      <c r="E99" s="22">
        <v>0.0358</v>
      </c>
      <c r="F99" s="18">
        <v>950</v>
      </c>
      <c r="G99" s="18">
        <f t="shared" si="9"/>
        <v>4664.50000000072</v>
      </c>
      <c r="H99" s="23">
        <f t="shared" si="6"/>
        <v>33.3880000000052</v>
      </c>
      <c r="I99" s="23">
        <f t="shared" si="7"/>
        <v>75.1230000000116</v>
      </c>
      <c r="J99" s="23">
        <f t="shared" si="8"/>
        <v>58.429000000009</v>
      </c>
      <c r="K99" s="29"/>
      <c r="L99" s="29"/>
    </row>
    <row r="100" ht="15.75" customHeight="1" spans="1:12">
      <c r="A100" s="24">
        <v>96</v>
      </c>
      <c r="B100" s="19" t="s">
        <v>112</v>
      </c>
      <c r="C100" s="20" t="s">
        <v>17</v>
      </c>
      <c r="D100" s="21">
        <v>4.76999999999998</v>
      </c>
      <c r="E100" s="22">
        <v>0.0358</v>
      </c>
      <c r="F100" s="18">
        <v>950</v>
      </c>
      <c r="G100" s="18">
        <f t="shared" si="9"/>
        <v>4531.49999999998</v>
      </c>
      <c r="H100" s="23">
        <f t="shared" si="6"/>
        <v>32.4359999999999</v>
      </c>
      <c r="I100" s="23">
        <f t="shared" si="7"/>
        <v>72.9809999999997</v>
      </c>
      <c r="J100" s="23">
        <f t="shared" si="8"/>
        <v>56.7629999999998</v>
      </c>
      <c r="K100" s="29"/>
      <c r="L100" s="29"/>
    </row>
    <row r="101" ht="15.75" customHeight="1" spans="1:12">
      <c r="A101" s="18">
        <v>97</v>
      </c>
      <c r="B101" s="25" t="s">
        <v>113</v>
      </c>
      <c r="C101" s="20" t="s">
        <v>17</v>
      </c>
      <c r="D101" s="26">
        <v>6.72000000000025</v>
      </c>
      <c r="E101" s="22">
        <v>0.0358</v>
      </c>
      <c r="F101" s="18">
        <v>950</v>
      </c>
      <c r="G101" s="18">
        <f t="shared" si="9"/>
        <v>6384.00000000024</v>
      </c>
      <c r="H101" s="23">
        <f t="shared" si="6"/>
        <v>45.6960000000017</v>
      </c>
      <c r="I101" s="23">
        <f t="shared" si="7"/>
        <v>102.816000000004</v>
      </c>
      <c r="J101" s="23">
        <f t="shared" si="8"/>
        <v>79.968000000003</v>
      </c>
      <c r="K101" s="29"/>
      <c r="L101" s="29"/>
    </row>
    <row r="102" ht="15.75" customHeight="1" spans="1:12">
      <c r="A102" s="24">
        <v>98</v>
      </c>
      <c r="B102" s="25" t="s">
        <v>114</v>
      </c>
      <c r="C102" s="20" t="s">
        <v>17</v>
      </c>
      <c r="D102" s="26">
        <v>11.3599999999988</v>
      </c>
      <c r="E102" s="22">
        <v>0.0358</v>
      </c>
      <c r="F102" s="18">
        <v>950</v>
      </c>
      <c r="G102" s="18">
        <f t="shared" si="9"/>
        <v>10791.9999999989</v>
      </c>
      <c r="H102" s="23">
        <f t="shared" si="6"/>
        <v>77.2479999999918</v>
      </c>
      <c r="I102" s="23">
        <f t="shared" si="7"/>
        <v>173.807999999982</v>
      </c>
      <c r="J102" s="23">
        <f t="shared" si="8"/>
        <v>135.183999999986</v>
      </c>
      <c r="K102" s="29"/>
      <c r="L102" s="29"/>
    </row>
    <row r="103" ht="15.75" customHeight="1" spans="1:12">
      <c r="A103" s="24">
        <v>99</v>
      </c>
      <c r="B103" s="25" t="s">
        <v>115</v>
      </c>
      <c r="C103" s="20" t="s">
        <v>17</v>
      </c>
      <c r="D103" s="26">
        <v>11.4000000000001</v>
      </c>
      <c r="E103" s="22">
        <v>0.0358</v>
      </c>
      <c r="F103" s="18">
        <v>950</v>
      </c>
      <c r="G103" s="18">
        <f t="shared" si="9"/>
        <v>10830.0000000001</v>
      </c>
      <c r="H103" s="23">
        <f t="shared" si="6"/>
        <v>77.5200000000007</v>
      </c>
      <c r="I103" s="23">
        <f t="shared" si="7"/>
        <v>174.420000000002</v>
      </c>
      <c r="J103" s="23">
        <f t="shared" si="8"/>
        <v>135.660000000001</v>
      </c>
      <c r="K103" s="29"/>
      <c r="L103" s="29"/>
    </row>
    <row r="104" ht="15.75" customHeight="1" spans="1:12">
      <c r="A104" s="24">
        <v>100</v>
      </c>
      <c r="B104" s="19" t="s">
        <v>116</v>
      </c>
      <c r="C104" s="20" t="s">
        <v>17</v>
      </c>
      <c r="D104" s="26">
        <v>4.30999999999995</v>
      </c>
      <c r="E104" s="22">
        <v>0.0358</v>
      </c>
      <c r="F104" s="18">
        <v>950</v>
      </c>
      <c r="G104" s="18">
        <f t="shared" si="9"/>
        <v>4094.49999999995</v>
      </c>
      <c r="H104" s="23">
        <f t="shared" si="6"/>
        <v>29.3079999999997</v>
      </c>
      <c r="I104" s="23">
        <f t="shared" si="7"/>
        <v>65.9429999999992</v>
      </c>
      <c r="J104" s="23">
        <f t="shared" si="8"/>
        <v>51.2889999999994</v>
      </c>
      <c r="K104" s="29"/>
      <c r="L104" s="29"/>
    </row>
    <row r="105" ht="15.75" customHeight="1" spans="1:12">
      <c r="A105" s="18">
        <v>101</v>
      </c>
      <c r="B105" s="25" t="s">
        <v>117</v>
      </c>
      <c r="C105" s="20" t="s">
        <v>17</v>
      </c>
      <c r="D105" s="26">
        <v>9.01999999999953</v>
      </c>
      <c r="E105" s="22">
        <v>0.0358</v>
      </c>
      <c r="F105" s="18">
        <v>950</v>
      </c>
      <c r="G105" s="18">
        <f t="shared" si="9"/>
        <v>8568.99999999955</v>
      </c>
      <c r="H105" s="23">
        <f t="shared" si="6"/>
        <v>61.3359999999968</v>
      </c>
      <c r="I105" s="23">
        <f t="shared" si="7"/>
        <v>138.005999999993</v>
      </c>
      <c r="J105" s="23">
        <f t="shared" si="8"/>
        <v>107.337999999994</v>
      </c>
      <c r="K105" s="29"/>
      <c r="L105" s="29"/>
    </row>
    <row r="106" ht="15.75" customHeight="1" spans="1:12">
      <c r="A106" s="24">
        <v>102</v>
      </c>
      <c r="B106" s="19" t="s">
        <v>118</v>
      </c>
      <c r="C106" s="20" t="s">
        <v>17</v>
      </c>
      <c r="D106" s="26">
        <v>6.69000000000005</v>
      </c>
      <c r="E106" s="22">
        <v>0.0358</v>
      </c>
      <c r="F106" s="18">
        <v>950</v>
      </c>
      <c r="G106" s="18">
        <f t="shared" si="9"/>
        <v>6355.50000000005</v>
      </c>
      <c r="H106" s="23">
        <f t="shared" si="6"/>
        <v>45.4920000000003</v>
      </c>
      <c r="I106" s="23">
        <f t="shared" si="7"/>
        <v>102.357000000001</v>
      </c>
      <c r="J106" s="23">
        <f t="shared" si="8"/>
        <v>79.6110000000006</v>
      </c>
      <c r="K106" s="29"/>
      <c r="L106" s="29"/>
    </row>
    <row r="107" ht="15.75" customHeight="1" spans="1:12">
      <c r="A107" s="24">
        <v>103</v>
      </c>
      <c r="B107" s="25" t="s">
        <v>119</v>
      </c>
      <c r="C107" s="20" t="s">
        <v>17</v>
      </c>
      <c r="D107" s="26">
        <v>10.2699999999995</v>
      </c>
      <c r="E107" s="22">
        <v>0.0358</v>
      </c>
      <c r="F107" s="18">
        <v>950</v>
      </c>
      <c r="G107" s="18">
        <f t="shared" si="9"/>
        <v>9756.49999999953</v>
      </c>
      <c r="H107" s="23">
        <f t="shared" si="6"/>
        <v>69.8359999999966</v>
      </c>
      <c r="I107" s="23">
        <f t="shared" si="7"/>
        <v>157.130999999992</v>
      </c>
      <c r="J107" s="23">
        <f t="shared" si="8"/>
        <v>122.212999999994</v>
      </c>
      <c r="K107" s="29"/>
      <c r="L107" s="29"/>
    </row>
    <row r="108" ht="15.75" customHeight="1" spans="1:12">
      <c r="A108" s="24">
        <v>104</v>
      </c>
      <c r="B108" s="19" t="s">
        <v>120</v>
      </c>
      <c r="C108" s="20" t="s">
        <v>17</v>
      </c>
      <c r="D108" s="26">
        <v>19.3700000000008</v>
      </c>
      <c r="E108" s="22">
        <v>0.0358</v>
      </c>
      <c r="F108" s="18">
        <v>950</v>
      </c>
      <c r="G108" s="18">
        <f t="shared" si="9"/>
        <v>18401.5000000008</v>
      </c>
      <c r="H108" s="23">
        <f t="shared" si="6"/>
        <v>131.716000000005</v>
      </c>
      <c r="I108" s="23">
        <f t="shared" si="7"/>
        <v>296.361000000012</v>
      </c>
      <c r="J108" s="23">
        <f t="shared" si="8"/>
        <v>230.50300000001</v>
      </c>
      <c r="K108" s="29"/>
      <c r="L108" s="29"/>
    </row>
    <row r="109" ht="15.75" customHeight="1" spans="1:12">
      <c r="A109" s="18">
        <v>105</v>
      </c>
      <c r="B109" s="25" t="s">
        <v>121</v>
      </c>
      <c r="C109" s="20" t="s">
        <v>17</v>
      </c>
      <c r="D109" s="26">
        <v>6.20000000000027</v>
      </c>
      <c r="E109" s="22">
        <v>0.0358</v>
      </c>
      <c r="F109" s="18">
        <v>950</v>
      </c>
      <c r="G109" s="18">
        <f t="shared" si="9"/>
        <v>5890.00000000026</v>
      </c>
      <c r="H109" s="23">
        <f t="shared" si="6"/>
        <v>42.1600000000018</v>
      </c>
      <c r="I109" s="23">
        <f t="shared" si="7"/>
        <v>94.8600000000041</v>
      </c>
      <c r="J109" s="23">
        <f t="shared" si="8"/>
        <v>73.7800000000032</v>
      </c>
      <c r="K109" s="29"/>
      <c r="L109" s="29"/>
    </row>
    <row r="110" ht="15.75" customHeight="1" spans="1:12">
      <c r="A110" s="24">
        <v>106</v>
      </c>
      <c r="B110" s="19" t="s">
        <v>122</v>
      </c>
      <c r="C110" s="20" t="s">
        <v>17</v>
      </c>
      <c r="D110" s="26">
        <v>10.3199999999997</v>
      </c>
      <c r="E110" s="22">
        <v>0.0358</v>
      </c>
      <c r="F110" s="18">
        <v>950</v>
      </c>
      <c r="G110" s="18">
        <f t="shared" si="9"/>
        <v>9803.99999999971</v>
      </c>
      <c r="H110" s="23">
        <f t="shared" si="6"/>
        <v>70.175999999998</v>
      </c>
      <c r="I110" s="23">
        <f t="shared" si="7"/>
        <v>157.895999999995</v>
      </c>
      <c r="J110" s="23">
        <f t="shared" si="8"/>
        <v>122.807999999996</v>
      </c>
      <c r="K110" s="29"/>
      <c r="L110" s="29"/>
    </row>
    <row r="111" ht="15.75" customHeight="1" spans="1:12">
      <c r="A111" s="24">
        <v>107</v>
      </c>
      <c r="B111" s="25" t="s">
        <v>123</v>
      </c>
      <c r="C111" s="20" t="s">
        <v>17</v>
      </c>
      <c r="D111" s="26">
        <v>5.72999999999956</v>
      </c>
      <c r="E111" s="22">
        <v>0.0358</v>
      </c>
      <c r="F111" s="18">
        <v>950</v>
      </c>
      <c r="G111" s="18">
        <f t="shared" si="9"/>
        <v>5443.49999999958</v>
      </c>
      <c r="H111" s="23">
        <f t="shared" si="6"/>
        <v>38.963999999997</v>
      </c>
      <c r="I111" s="23">
        <f t="shared" si="7"/>
        <v>87.6689999999933</v>
      </c>
      <c r="J111" s="23">
        <f t="shared" si="8"/>
        <v>68.1869999999948</v>
      </c>
      <c r="K111" s="29"/>
      <c r="L111" s="29"/>
    </row>
    <row r="112" ht="15.75" customHeight="1" spans="1:12">
      <c r="A112" s="24">
        <v>108</v>
      </c>
      <c r="B112" s="19" t="s">
        <v>124</v>
      </c>
      <c r="C112" s="20" t="s">
        <v>17</v>
      </c>
      <c r="D112" s="21">
        <v>4.83999999999969</v>
      </c>
      <c r="E112" s="22">
        <v>0.0358</v>
      </c>
      <c r="F112" s="18">
        <v>950</v>
      </c>
      <c r="G112" s="18">
        <f t="shared" si="9"/>
        <v>4597.99999999971</v>
      </c>
      <c r="H112" s="23">
        <f t="shared" si="6"/>
        <v>32.9119999999979</v>
      </c>
      <c r="I112" s="23">
        <f t="shared" si="7"/>
        <v>74.0519999999953</v>
      </c>
      <c r="J112" s="23">
        <f t="shared" si="8"/>
        <v>57.5959999999963</v>
      </c>
      <c r="K112" s="29"/>
      <c r="L112" s="29"/>
    </row>
    <row r="113" ht="15.75" customHeight="1" spans="1:12">
      <c r="A113" s="18">
        <v>109</v>
      </c>
      <c r="B113" s="19" t="s">
        <v>125</v>
      </c>
      <c r="C113" s="20" t="s">
        <v>17</v>
      </c>
      <c r="D113" s="26">
        <v>4.5</v>
      </c>
      <c r="E113" s="22">
        <v>0.0358</v>
      </c>
      <c r="F113" s="18">
        <v>950</v>
      </c>
      <c r="G113" s="18">
        <f t="shared" si="9"/>
        <v>4275</v>
      </c>
      <c r="H113" s="23">
        <f t="shared" si="6"/>
        <v>30.6</v>
      </c>
      <c r="I113" s="23">
        <f t="shared" si="7"/>
        <v>68.85</v>
      </c>
      <c r="J113" s="23">
        <f t="shared" si="8"/>
        <v>53.55</v>
      </c>
      <c r="K113" s="29"/>
      <c r="L113" s="29"/>
    </row>
    <row r="114" ht="15.75" customHeight="1" spans="1:12">
      <c r="A114" s="24">
        <v>110</v>
      </c>
      <c r="B114" s="25" t="s">
        <v>126</v>
      </c>
      <c r="C114" s="20" t="s">
        <v>17</v>
      </c>
      <c r="D114" s="26">
        <v>7.05000000000064</v>
      </c>
      <c r="E114" s="22">
        <v>0.0358</v>
      </c>
      <c r="F114" s="18">
        <v>950</v>
      </c>
      <c r="G114" s="18">
        <f t="shared" si="9"/>
        <v>6697.50000000061</v>
      </c>
      <c r="H114" s="23">
        <f t="shared" si="6"/>
        <v>47.9400000000044</v>
      </c>
      <c r="I114" s="23">
        <f t="shared" si="7"/>
        <v>107.86500000001</v>
      </c>
      <c r="J114" s="23">
        <f t="shared" si="8"/>
        <v>83.8950000000076</v>
      </c>
      <c r="K114" s="29"/>
      <c r="L114" s="29"/>
    </row>
    <row r="115" ht="15.75" customHeight="1" spans="1:12">
      <c r="A115" s="24">
        <v>111</v>
      </c>
      <c r="B115" s="19" t="s">
        <v>127</v>
      </c>
      <c r="C115" s="20" t="s">
        <v>17</v>
      </c>
      <c r="D115" s="26">
        <v>8.44000000000005</v>
      </c>
      <c r="E115" s="22">
        <v>0.0358</v>
      </c>
      <c r="F115" s="18">
        <v>950</v>
      </c>
      <c r="G115" s="18">
        <f t="shared" si="9"/>
        <v>8018.00000000005</v>
      </c>
      <c r="H115" s="23">
        <f t="shared" si="6"/>
        <v>57.3920000000003</v>
      </c>
      <c r="I115" s="23">
        <f t="shared" si="7"/>
        <v>129.132000000001</v>
      </c>
      <c r="J115" s="23">
        <f t="shared" si="8"/>
        <v>100.436000000001</v>
      </c>
      <c r="K115" s="29"/>
      <c r="L115" s="29"/>
    </row>
    <row r="116" ht="15.75" customHeight="1" spans="1:12">
      <c r="A116" s="24">
        <v>112</v>
      </c>
      <c r="B116" s="25" t="s">
        <v>128</v>
      </c>
      <c r="C116" s="20" t="s">
        <v>17</v>
      </c>
      <c r="D116" s="26">
        <v>4.4399999999996</v>
      </c>
      <c r="E116" s="22">
        <v>0.0358</v>
      </c>
      <c r="F116" s="18">
        <v>950</v>
      </c>
      <c r="G116" s="18">
        <f t="shared" si="9"/>
        <v>4217.99999999962</v>
      </c>
      <c r="H116" s="23">
        <f t="shared" si="6"/>
        <v>30.1919999999973</v>
      </c>
      <c r="I116" s="23">
        <f t="shared" si="7"/>
        <v>67.9319999999939</v>
      </c>
      <c r="J116" s="23">
        <f t="shared" si="8"/>
        <v>52.8359999999952</v>
      </c>
      <c r="K116" s="29"/>
      <c r="L116" s="29"/>
    </row>
    <row r="117" ht="15.75" customHeight="1" spans="1:12">
      <c r="A117" s="18">
        <v>113</v>
      </c>
      <c r="B117" s="25" t="s">
        <v>129</v>
      </c>
      <c r="C117" s="20" t="s">
        <v>17</v>
      </c>
      <c r="D117" s="26">
        <v>11.7700000000004</v>
      </c>
      <c r="E117" s="22">
        <v>0.0358</v>
      </c>
      <c r="F117" s="18">
        <v>950</v>
      </c>
      <c r="G117" s="18">
        <f t="shared" si="9"/>
        <v>11181.5000000004</v>
      </c>
      <c r="H117" s="23">
        <f t="shared" si="6"/>
        <v>80.0360000000027</v>
      </c>
      <c r="I117" s="23">
        <f t="shared" si="7"/>
        <v>180.081000000006</v>
      </c>
      <c r="J117" s="23">
        <f t="shared" si="8"/>
        <v>140.063000000005</v>
      </c>
      <c r="K117" s="29"/>
      <c r="L117" s="29"/>
    </row>
    <row r="118" ht="15.75" customHeight="1" spans="1:12">
      <c r="A118" s="24">
        <v>114</v>
      </c>
      <c r="B118" s="25" t="s">
        <v>130</v>
      </c>
      <c r="C118" s="20" t="s">
        <v>17</v>
      </c>
      <c r="D118" s="26">
        <v>1.62999999999965</v>
      </c>
      <c r="E118" s="22">
        <v>0.0358</v>
      </c>
      <c r="F118" s="18">
        <v>950</v>
      </c>
      <c r="G118" s="18">
        <f t="shared" si="9"/>
        <v>1548.49999999967</v>
      </c>
      <c r="H118" s="23">
        <f t="shared" si="6"/>
        <v>11.0839999999976</v>
      </c>
      <c r="I118" s="23">
        <f t="shared" si="7"/>
        <v>24.9389999999946</v>
      </c>
      <c r="J118" s="23">
        <f t="shared" si="8"/>
        <v>19.3969999999958</v>
      </c>
      <c r="K118" s="29"/>
      <c r="L118" s="29"/>
    </row>
    <row r="119" ht="15.75" customHeight="1" spans="1:12">
      <c r="A119" s="24">
        <v>115</v>
      </c>
      <c r="B119" s="25" t="s">
        <v>131</v>
      </c>
      <c r="C119" s="20" t="s">
        <v>17</v>
      </c>
      <c r="D119" s="26">
        <v>7.11999999999944</v>
      </c>
      <c r="E119" s="22">
        <v>0.0358</v>
      </c>
      <c r="F119" s="18">
        <v>950</v>
      </c>
      <c r="G119" s="18">
        <f t="shared" si="9"/>
        <v>6763.99999999947</v>
      </c>
      <c r="H119" s="23">
        <f t="shared" si="6"/>
        <v>48.4159999999962</v>
      </c>
      <c r="I119" s="23">
        <f t="shared" si="7"/>
        <v>108.935999999991</v>
      </c>
      <c r="J119" s="23">
        <f t="shared" si="8"/>
        <v>84.7279999999933</v>
      </c>
      <c r="K119" s="29"/>
      <c r="L119" s="29"/>
    </row>
    <row r="120" ht="15.75" customHeight="1" spans="1:12">
      <c r="A120" s="24">
        <v>116</v>
      </c>
      <c r="B120" s="19" t="s">
        <v>132</v>
      </c>
      <c r="C120" s="20" t="s">
        <v>17</v>
      </c>
      <c r="D120" s="26">
        <v>7.2199999999998</v>
      </c>
      <c r="E120" s="22">
        <v>0.0358</v>
      </c>
      <c r="F120" s="18">
        <v>950</v>
      </c>
      <c r="G120" s="18">
        <f t="shared" si="9"/>
        <v>6858.99999999981</v>
      </c>
      <c r="H120" s="23">
        <f t="shared" si="6"/>
        <v>49.0959999999986</v>
      </c>
      <c r="I120" s="23">
        <f t="shared" si="7"/>
        <v>110.465999999997</v>
      </c>
      <c r="J120" s="23">
        <f t="shared" si="8"/>
        <v>85.9179999999976</v>
      </c>
      <c r="K120" s="29"/>
      <c r="L120" s="29"/>
    </row>
    <row r="121" ht="15.75" customHeight="1" spans="1:12">
      <c r="A121" s="18">
        <v>117</v>
      </c>
      <c r="B121" s="25" t="s">
        <v>133</v>
      </c>
      <c r="C121" s="20" t="s">
        <v>17</v>
      </c>
      <c r="D121" s="26">
        <v>8.23999999999978</v>
      </c>
      <c r="E121" s="22">
        <v>0.0358</v>
      </c>
      <c r="F121" s="18">
        <v>950</v>
      </c>
      <c r="G121" s="18">
        <f t="shared" si="9"/>
        <v>7827.99999999979</v>
      </c>
      <c r="H121" s="23">
        <f t="shared" si="6"/>
        <v>56.0319999999985</v>
      </c>
      <c r="I121" s="23">
        <f t="shared" si="7"/>
        <v>126.071999999997</v>
      </c>
      <c r="J121" s="23">
        <f t="shared" si="8"/>
        <v>98.0559999999974</v>
      </c>
      <c r="K121" s="29"/>
      <c r="L121" s="29"/>
    </row>
    <row r="122" ht="15.75" customHeight="1" spans="1:12">
      <c r="A122" s="24">
        <v>118</v>
      </c>
      <c r="B122" s="19" t="s">
        <v>134</v>
      </c>
      <c r="C122" s="20" t="s">
        <v>17</v>
      </c>
      <c r="D122" s="26">
        <v>6.23999999999978</v>
      </c>
      <c r="E122" s="22">
        <v>0.0358</v>
      </c>
      <c r="F122" s="18">
        <v>950</v>
      </c>
      <c r="G122" s="18">
        <f t="shared" si="9"/>
        <v>5927.99999999979</v>
      </c>
      <c r="H122" s="23">
        <f t="shared" si="6"/>
        <v>42.4319999999985</v>
      </c>
      <c r="I122" s="23">
        <f t="shared" si="7"/>
        <v>95.4719999999966</v>
      </c>
      <c r="J122" s="23">
        <f t="shared" si="8"/>
        <v>74.2559999999974</v>
      </c>
      <c r="K122" s="29"/>
      <c r="L122" s="29"/>
    </row>
    <row r="123" ht="15.75" customHeight="1" spans="1:12">
      <c r="A123" s="24">
        <v>119</v>
      </c>
      <c r="B123" s="25" t="s">
        <v>135</v>
      </c>
      <c r="C123" s="20" t="s">
        <v>17</v>
      </c>
      <c r="D123" s="26">
        <v>4.3100000000004</v>
      </c>
      <c r="E123" s="22">
        <v>0.0358</v>
      </c>
      <c r="F123" s="18">
        <v>950</v>
      </c>
      <c r="G123" s="18">
        <f t="shared" si="9"/>
        <v>4094.50000000038</v>
      </c>
      <c r="H123" s="23">
        <f t="shared" si="6"/>
        <v>29.3080000000027</v>
      </c>
      <c r="I123" s="23">
        <f t="shared" si="7"/>
        <v>65.9430000000061</v>
      </c>
      <c r="J123" s="23">
        <f t="shared" si="8"/>
        <v>51.2890000000048</v>
      </c>
      <c r="K123" s="29"/>
      <c r="L123" s="29"/>
    </row>
    <row r="124" ht="15.75" customHeight="1" spans="1:12">
      <c r="A124" s="24">
        <v>120</v>
      </c>
      <c r="B124" s="19" t="s">
        <v>136</v>
      </c>
      <c r="C124" s="20" t="s">
        <v>17</v>
      </c>
      <c r="D124" s="26">
        <v>4.34000000000015</v>
      </c>
      <c r="E124" s="22">
        <v>0.0358</v>
      </c>
      <c r="F124" s="18">
        <v>950</v>
      </c>
      <c r="G124" s="18">
        <f t="shared" si="9"/>
        <v>4123.00000000014</v>
      </c>
      <c r="H124" s="23">
        <f t="shared" si="6"/>
        <v>29.512000000001</v>
      </c>
      <c r="I124" s="23">
        <f t="shared" si="7"/>
        <v>66.4020000000023</v>
      </c>
      <c r="J124" s="23">
        <f t="shared" si="8"/>
        <v>51.6460000000018</v>
      </c>
      <c r="K124" s="29"/>
      <c r="L124" s="29"/>
    </row>
    <row r="125" ht="15.75" customHeight="1" spans="1:12">
      <c r="A125" s="18">
        <v>121</v>
      </c>
      <c r="B125" s="19" t="s">
        <v>137</v>
      </c>
      <c r="C125" s="20" t="s">
        <v>17</v>
      </c>
      <c r="D125" s="26">
        <v>5.33000000000038</v>
      </c>
      <c r="E125" s="22">
        <v>0.0358</v>
      </c>
      <c r="F125" s="18">
        <v>950</v>
      </c>
      <c r="G125" s="18">
        <f t="shared" si="9"/>
        <v>5063.50000000036</v>
      </c>
      <c r="H125" s="23">
        <f t="shared" si="6"/>
        <v>36.2440000000026</v>
      </c>
      <c r="I125" s="23">
        <f t="shared" si="7"/>
        <v>81.5490000000058</v>
      </c>
      <c r="J125" s="23">
        <f t="shared" si="8"/>
        <v>63.4270000000045</v>
      </c>
      <c r="K125" s="29"/>
      <c r="L125" s="29"/>
    </row>
    <row r="126" ht="15.75" customHeight="1" spans="1:12">
      <c r="A126" s="24">
        <v>122</v>
      </c>
      <c r="B126" s="19" t="s">
        <v>138</v>
      </c>
      <c r="C126" s="20" t="s">
        <v>17</v>
      </c>
      <c r="D126" s="26">
        <v>7.65999999999985</v>
      </c>
      <c r="E126" s="22">
        <v>0.0358</v>
      </c>
      <c r="F126" s="18">
        <v>950</v>
      </c>
      <c r="G126" s="18">
        <f t="shared" si="9"/>
        <v>7276.99999999986</v>
      </c>
      <c r="H126" s="23">
        <f t="shared" si="6"/>
        <v>52.087999999999</v>
      </c>
      <c r="I126" s="23">
        <f t="shared" si="7"/>
        <v>117.197999999998</v>
      </c>
      <c r="J126" s="23">
        <f t="shared" si="8"/>
        <v>91.1539999999982</v>
      </c>
      <c r="K126" s="29"/>
      <c r="L126" s="29"/>
    </row>
    <row r="127" ht="15.75" customHeight="1" spans="1:12">
      <c r="A127" s="24">
        <v>123</v>
      </c>
      <c r="B127" s="25" t="s">
        <v>139</v>
      </c>
      <c r="C127" s="20" t="s">
        <v>17</v>
      </c>
      <c r="D127" s="26">
        <v>6.24999999999955</v>
      </c>
      <c r="E127" s="22">
        <v>0.0358</v>
      </c>
      <c r="F127" s="18">
        <v>950</v>
      </c>
      <c r="G127" s="18">
        <f t="shared" si="9"/>
        <v>5937.49999999957</v>
      </c>
      <c r="H127" s="23">
        <f t="shared" si="6"/>
        <v>42.4999999999969</v>
      </c>
      <c r="I127" s="23">
        <f t="shared" si="7"/>
        <v>95.6249999999931</v>
      </c>
      <c r="J127" s="23">
        <f t="shared" si="8"/>
        <v>74.3749999999946</v>
      </c>
      <c r="K127" s="29"/>
      <c r="L127" s="29"/>
    </row>
    <row r="128" ht="15.75" customHeight="1" spans="1:12">
      <c r="A128" s="24">
        <v>124</v>
      </c>
      <c r="B128" s="19" t="s">
        <v>140</v>
      </c>
      <c r="C128" s="20" t="s">
        <v>17</v>
      </c>
      <c r="D128" s="21">
        <v>2.50000000000045</v>
      </c>
      <c r="E128" s="22">
        <v>0.0358</v>
      </c>
      <c r="F128" s="18">
        <v>950</v>
      </c>
      <c r="G128" s="18">
        <f t="shared" si="9"/>
        <v>2375.00000000043</v>
      </c>
      <c r="H128" s="23">
        <f t="shared" si="6"/>
        <v>17.0000000000031</v>
      </c>
      <c r="I128" s="23">
        <f t="shared" si="7"/>
        <v>38.2500000000069</v>
      </c>
      <c r="J128" s="23">
        <f t="shared" si="8"/>
        <v>29.7500000000054</v>
      </c>
      <c r="K128" s="29"/>
      <c r="L128" s="29"/>
    </row>
    <row r="129" ht="15.75" customHeight="1" spans="1:12">
      <c r="A129" s="18">
        <v>125</v>
      </c>
      <c r="B129" s="25" t="s">
        <v>141</v>
      </c>
      <c r="C129" s="20" t="s">
        <v>17</v>
      </c>
      <c r="D129" s="26">
        <v>5.1899999999996</v>
      </c>
      <c r="E129" s="22">
        <v>0.0358</v>
      </c>
      <c r="F129" s="18">
        <v>950</v>
      </c>
      <c r="G129" s="18">
        <f t="shared" si="9"/>
        <v>4930.49999999962</v>
      </c>
      <c r="H129" s="23">
        <f t="shared" si="6"/>
        <v>35.2919999999973</v>
      </c>
      <c r="I129" s="23">
        <f t="shared" si="7"/>
        <v>79.4069999999939</v>
      </c>
      <c r="J129" s="23">
        <f t="shared" si="8"/>
        <v>61.7609999999952</v>
      </c>
      <c r="K129" s="29"/>
      <c r="L129" s="29"/>
    </row>
    <row r="130" ht="15.75" customHeight="1" spans="1:12">
      <c r="A130" s="24">
        <v>126</v>
      </c>
      <c r="B130" s="19" t="s">
        <v>142</v>
      </c>
      <c r="C130" s="20" t="s">
        <v>17</v>
      </c>
      <c r="D130" s="26">
        <v>6.81999999999971</v>
      </c>
      <c r="E130" s="22">
        <v>0.0358</v>
      </c>
      <c r="F130" s="18">
        <v>950</v>
      </c>
      <c r="G130" s="18">
        <f t="shared" si="9"/>
        <v>6478.99999999972</v>
      </c>
      <c r="H130" s="23">
        <f t="shared" si="6"/>
        <v>46.375999999998</v>
      </c>
      <c r="I130" s="23">
        <f t="shared" si="7"/>
        <v>104.345999999996</v>
      </c>
      <c r="J130" s="23">
        <f t="shared" si="8"/>
        <v>81.1579999999965</v>
      </c>
      <c r="K130" s="29"/>
      <c r="L130" s="29"/>
    </row>
    <row r="131" ht="15.75" customHeight="1" spans="1:12">
      <c r="A131" s="24">
        <v>127</v>
      </c>
      <c r="B131" s="19" t="s">
        <v>143</v>
      </c>
      <c r="C131" s="20" t="s">
        <v>17</v>
      </c>
      <c r="D131" s="26">
        <v>8.45000000000073</v>
      </c>
      <c r="E131" s="22">
        <v>0.0358</v>
      </c>
      <c r="F131" s="18">
        <v>950</v>
      </c>
      <c r="G131" s="18">
        <f t="shared" si="9"/>
        <v>8027.50000000069</v>
      </c>
      <c r="H131" s="23">
        <f t="shared" si="6"/>
        <v>57.460000000005</v>
      </c>
      <c r="I131" s="23">
        <f t="shared" si="7"/>
        <v>129.285000000011</v>
      </c>
      <c r="J131" s="23">
        <f t="shared" si="8"/>
        <v>100.555000000009</v>
      </c>
      <c r="K131" s="29"/>
      <c r="L131" s="29"/>
    </row>
    <row r="132" ht="15.75" customHeight="1" spans="1:12">
      <c r="A132" s="24">
        <v>128</v>
      </c>
      <c r="B132" s="19" t="s">
        <v>144</v>
      </c>
      <c r="C132" s="20" t="s">
        <v>17</v>
      </c>
      <c r="D132" s="26">
        <v>7.72000000000025</v>
      </c>
      <c r="E132" s="22">
        <v>0.0358</v>
      </c>
      <c r="F132" s="18">
        <v>950</v>
      </c>
      <c r="G132" s="18">
        <f t="shared" si="9"/>
        <v>7334.00000000024</v>
      </c>
      <c r="H132" s="23">
        <f t="shared" si="6"/>
        <v>52.4960000000017</v>
      </c>
      <c r="I132" s="23">
        <f t="shared" si="7"/>
        <v>118.116000000004</v>
      </c>
      <c r="J132" s="23">
        <f t="shared" si="8"/>
        <v>91.868000000003</v>
      </c>
      <c r="K132" s="29"/>
      <c r="L132" s="29"/>
    </row>
    <row r="133" ht="15.75" customHeight="1" spans="1:12">
      <c r="A133" s="18">
        <v>129</v>
      </c>
      <c r="B133" s="19" t="s">
        <v>145</v>
      </c>
      <c r="C133" s="20" t="s">
        <v>17</v>
      </c>
      <c r="D133" s="26">
        <v>5.20999999999958</v>
      </c>
      <c r="E133" s="22">
        <v>0.0358</v>
      </c>
      <c r="F133" s="18">
        <v>950</v>
      </c>
      <c r="G133" s="18">
        <f t="shared" si="9"/>
        <v>4949.4999999996</v>
      </c>
      <c r="H133" s="23">
        <f t="shared" si="6"/>
        <v>35.4279999999971</v>
      </c>
      <c r="I133" s="23">
        <f t="shared" si="7"/>
        <v>79.7129999999936</v>
      </c>
      <c r="J133" s="23">
        <f t="shared" si="8"/>
        <v>61.998999999995</v>
      </c>
      <c r="K133" s="29"/>
      <c r="L133" s="29"/>
    </row>
    <row r="134" ht="15.75" customHeight="1" spans="1:12">
      <c r="A134" s="24">
        <v>130</v>
      </c>
      <c r="B134" s="25" t="s">
        <v>146</v>
      </c>
      <c r="C134" s="20" t="s">
        <v>17</v>
      </c>
      <c r="D134" s="26">
        <v>4.52000000000044</v>
      </c>
      <c r="E134" s="22">
        <v>0.0358</v>
      </c>
      <c r="F134" s="18">
        <v>950</v>
      </c>
      <c r="G134" s="18">
        <f t="shared" si="9"/>
        <v>4294.00000000042</v>
      </c>
      <c r="H134" s="23">
        <f t="shared" si="6"/>
        <v>30.736000000003</v>
      </c>
      <c r="I134" s="23">
        <f t="shared" si="7"/>
        <v>69.1560000000067</v>
      </c>
      <c r="J134" s="23">
        <f t="shared" si="8"/>
        <v>53.7880000000052</v>
      </c>
      <c r="K134" s="29"/>
      <c r="L134" s="29"/>
    </row>
    <row r="135" ht="15.75" customHeight="1" spans="1:12">
      <c r="A135" s="24">
        <v>131</v>
      </c>
      <c r="B135" s="25" t="s">
        <v>147</v>
      </c>
      <c r="C135" s="20" t="s">
        <v>17</v>
      </c>
      <c r="D135" s="26">
        <v>6.75</v>
      </c>
      <c r="E135" s="22">
        <v>0.0358</v>
      </c>
      <c r="F135" s="18">
        <v>950</v>
      </c>
      <c r="G135" s="18">
        <f t="shared" si="9"/>
        <v>6412.5</v>
      </c>
      <c r="H135" s="23">
        <f t="shared" ref="H135:H198" si="10">D135*34*0.2</f>
        <v>45.9</v>
      </c>
      <c r="I135" s="23">
        <f t="shared" ref="I135:I198" si="11">D135*34*0.45</f>
        <v>103.275</v>
      </c>
      <c r="J135" s="23">
        <f t="shared" ref="J135:J198" si="12">D135*34*0.35</f>
        <v>80.325</v>
      </c>
      <c r="K135" s="29"/>
      <c r="L135" s="29"/>
    </row>
    <row r="136" ht="15.75" customHeight="1" spans="1:12">
      <c r="A136" s="24">
        <v>132</v>
      </c>
      <c r="B136" s="19" t="s">
        <v>148</v>
      </c>
      <c r="C136" s="20" t="s">
        <v>17</v>
      </c>
      <c r="D136" s="26">
        <v>4.9399999999996</v>
      </c>
      <c r="E136" s="22">
        <v>0.0358</v>
      </c>
      <c r="F136" s="18">
        <v>950</v>
      </c>
      <c r="G136" s="18">
        <f t="shared" si="9"/>
        <v>4692.99999999962</v>
      </c>
      <c r="H136" s="23">
        <f t="shared" si="10"/>
        <v>33.5919999999973</v>
      </c>
      <c r="I136" s="23">
        <f t="shared" si="11"/>
        <v>75.5819999999939</v>
      </c>
      <c r="J136" s="23">
        <f t="shared" si="12"/>
        <v>58.7859999999952</v>
      </c>
      <c r="K136" s="29"/>
      <c r="L136" s="29"/>
    </row>
    <row r="137" ht="15.75" customHeight="1" spans="1:12">
      <c r="A137" s="18">
        <v>133</v>
      </c>
      <c r="B137" s="25" t="s">
        <v>149</v>
      </c>
      <c r="C137" s="20" t="s">
        <v>17</v>
      </c>
      <c r="D137" s="26">
        <v>8.03999999999996</v>
      </c>
      <c r="E137" s="22">
        <v>0.0358</v>
      </c>
      <c r="F137" s="18">
        <v>950</v>
      </c>
      <c r="G137" s="18">
        <f t="shared" si="9"/>
        <v>7637.99999999996</v>
      </c>
      <c r="H137" s="23">
        <f t="shared" si="10"/>
        <v>54.6719999999997</v>
      </c>
      <c r="I137" s="23">
        <f t="shared" si="11"/>
        <v>123.011999999999</v>
      </c>
      <c r="J137" s="23">
        <f t="shared" si="12"/>
        <v>95.6759999999995</v>
      </c>
      <c r="K137" s="29"/>
      <c r="L137" s="29"/>
    </row>
    <row r="138" ht="15.75" customHeight="1" spans="1:12">
      <c r="A138" s="24">
        <v>134</v>
      </c>
      <c r="B138" s="19" t="s">
        <v>150</v>
      </c>
      <c r="C138" s="20" t="s">
        <v>17</v>
      </c>
      <c r="D138" s="26">
        <v>7.17000000000007</v>
      </c>
      <c r="E138" s="22">
        <v>0.0358</v>
      </c>
      <c r="F138" s="18">
        <v>950</v>
      </c>
      <c r="G138" s="18">
        <f t="shared" si="9"/>
        <v>6811.50000000007</v>
      </c>
      <c r="H138" s="23">
        <f t="shared" si="10"/>
        <v>48.7560000000005</v>
      </c>
      <c r="I138" s="23">
        <f t="shared" si="11"/>
        <v>109.701000000001</v>
      </c>
      <c r="J138" s="23">
        <f t="shared" si="12"/>
        <v>85.3230000000008</v>
      </c>
      <c r="K138" s="29"/>
      <c r="L138" s="29"/>
    </row>
    <row r="139" ht="15.75" customHeight="1" spans="1:12">
      <c r="A139" s="24">
        <v>135</v>
      </c>
      <c r="B139" s="25" t="s">
        <v>151</v>
      </c>
      <c r="C139" s="20" t="s">
        <v>17</v>
      </c>
      <c r="D139" s="26">
        <v>9.20000000000073</v>
      </c>
      <c r="E139" s="22">
        <v>0.0358</v>
      </c>
      <c r="F139" s="18">
        <v>950</v>
      </c>
      <c r="G139" s="18">
        <f t="shared" si="9"/>
        <v>8740.00000000069</v>
      </c>
      <c r="H139" s="23">
        <f t="shared" si="10"/>
        <v>62.560000000005</v>
      </c>
      <c r="I139" s="23">
        <f t="shared" si="11"/>
        <v>140.760000000011</v>
      </c>
      <c r="J139" s="23">
        <f t="shared" si="12"/>
        <v>109.480000000009</v>
      </c>
      <c r="K139" s="29"/>
      <c r="L139" s="29"/>
    </row>
    <row r="140" ht="15.75" customHeight="1" spans="1:12">
      <c r="A140" s="24">
        <v>136</v>
      </c>
      <c r="B140" s="25" t="s">
        <v>152</v>
      </c>
      <c r="C140" s="20" t="s">
        <v>17</v>
      </c>
      <c r="D140" s="26">
        <v>9.61999999999989</v>
      </c>
      <c r="E140" s="22">
        <v>0.0358</v>
      </c>
      <c r="F140" s="18">
        <v>950</v>
      </c>
      <c r="G140" s="18">
        <f t="shared" si="9"/>
        <v>9138.9999999999</v>
      </c>
      <c r="H140" s="23">
        <f t="shared" si="10"/>
        <v>65.4159999999993</v>
      </c>
      <c r="I140" s="23">
        <f t="shared" si="11"/>
        <v>147.185999999998</v>
      </c>
      <c r="J140" s="23">
        <f t="shared" si="12"/>
        <v>114.477999999999</v>
      </c>
      <c r="K140" s="29"/>
      <c r="L140" s="29"/>
    </row>
    <row r="141" ht="15.75" customHeight="1" spans="1:12">
      <c r="A141" s="18">
        <v>137</v>
      </c>
      <c r="B141" s="25" t="s">
        <v>153</v>
      </c>
      <c r="C141" s="20" t="s">
        <v>17</v>
      </c>
      <c r="D141" s="26">
        <v>6.87999999999988</v>
      </c>
      <c r="E141" s="22">
        <v>0.0358</v>
      </c>
      <c r="F141" s="18">
        <v>950</v>
      </c>
      <c r="G141" s="18">
        <f t="shared" si="9"/>
        <v>6535.99999999989</v>
      </c>
      <c r="H141" s="23">
        <f t="shared" si="10"/>
        <v>46.7839999999992</v>
      </c>
      <c r="I141" s="23">
        <f t="shared" si="11"/>
        <v>105.263999999998</v>
      </c>
      <c r="J141" s="23">
        <f t="shared" si="12"/>
        <v>81.8719999999986</v>
      </c>
      <c r="K141" s="29"/>
      <c r="L141" s="29"/>
    </row>
    <row r="142" ht="15.75" customHeight="1" spans="1:12">
      <c r="A142" s="24">
        <v>138</v>
      </c>
      <c r="B142" s="25" t="s">
        <v>154</v>
      </c>
      <c r="C142" s="20" t="s">
        <v>17</v>
      </c>
      <c r="D142" s="26">
        <v>5.23000000000025</v>
      </c>
      <c r="E142" s="22">
        <v>0.0358</v>
      </c>
      <c r="F142" s="18">
        <v>950</v>
      </c>
      <c r="G142" s="18">
        <f t="shared" si="9"/>
        <v>4968.50000000024</v>
      </c>
      <c r="H142" s="23">
        <f t="shared" si="10"/>
        <v>35.5640000000017</v>
      </c>
      <c r="I142" s="23">
        <f t="shared" si="11"/>
        <v>80.0190000000038</v>
      </c>
      <c r="J142" s="23">
        <f t="shared" si="12"/>
        <v>62.237000000003</v>
      </c>
      <c r="K142" s="29"/>
      <c r="L142" s="29"/>
    </row>
    <row r="143" ht="15.75" customHeight="1" spans="1:12">
      <c r="A143" s="24">
        <v>139</v>
      </c>
      <c r="B143" s="19" t="s">
        <v>155</v>
      </c>
      <c r="C143" s="20" t="s">
        <v>17</v>
      </c>
      <c r="D143" s="26">
        <v>7.87999999999965</v>
      </c>
      <c r="E143" s="22">
        <v>0.0358</v>
      </c>
      <c r="F143" s="18">
        <v>950</v>
      </c>
      <c r="G143" s="18">
        <f t="shared" si="9"/>
        <v>7485.99999999967</v>
      </c>
      <c r="H143" s="23">
        <f t="shared" si="10"/>
        <v>53.5839999999976</v>
      </c>
      <c r="I143" s="23">
        <f t="shared" si="11"/>
        <v>120.563999999995</v>
      </c>
      <c r="J143" s="23">
        <f t="shared" si="12"/>
        <v>93.7719999999958</v>
      </c>
      <c r="K143" s="29"/>
      <c r="L143" s="29"/>
    </row>
    <row r="144" ht="15.75" customHeight="1" spans="1:12">
      <c r="A144" s="24">
        <v>140</v>
      </c>
      <c r="B144" s="19" t="s">
        <v>156</v>
      </c>
      <c r="C144" s="20" t="s">
        <v>17</v>
      </c>
      <c r="D144" s="26">
        <v>14.8000000000002</v>
      </c>
      <c r="E144" s="22">
        <v>0.0358</v>
      </c>
      <c r="F144" s="18">
        <v>950</v>
      </c>
      <c r="G144" s="18">
        <f t="shared" si="9"/>
        <v>14060.0000000002</v>
      </c>
      <c r="H144" s="23">
        <f t="shared" si="10"/>
        <v>100.640000000001</v>
      </c>
      <c r="I144" s="23">
        <f t="shared" si="11"/>
        <v>226.440000000003</v>
      </c>
      <c r="J144" s="23">
        <f t="shared" si="12"/>
        <v>176.120000000002</v>
      </c>
      <c r="K144" s="29"/>
      <c r="L144" s="29"/>
    </row>
    <row r="145" ht="15.75" customHeight="1" spans="1:12">
      <c r="A145" s="18">
        <v>141</v>
      </c>
      <c r="B145" s="25" t="s">
        <v>157</v>
      </c>
      <c r="C145" s="20" t="s">
        <v>17</v>
      </c>
      <c r="D145" s="26">
        <v>4.62000000000012</v>
      </c>
      <c r="E145" s="22">
        <v>0.0358</v>
      </c>
      <c r="F145" s="18">
        <v>950</v>
      </c>
      <c r="G145" s="18">
        <f t="shared" si="9"/>
        <v>4389.00000000011</v>
      </c>
      <c r="H145" s="23">
        <f t="shared" si="10"/>
        <v>31.4160000000008</v>
      </c>
      <c r="I145" s="23">
        <f t="shared" si="11"/>
        <v>70.6860000000018</v>
      </c>
      <c r="J145" s="23">
        <f t="shared" si="12"/>
        <v>54.9780000000014</v>
      </c>
      <c r="K145" s="29"/>
      <c r="L145" s="29"/>
    </row>
    <row r="146" ht="15.75" customHeight="1" spans="1:12">
      <c r="A146" s="24">
        <v>142</v>
      </c>
      <c r="B146" s="25" t="s">
        <v>158</v>
      </c>
      <c r="C146" s="20" t="s">
        <v>17</v>
      </c>
      <c r="D146" s="26">
        <v>10.3000000000002</v>
      </c>
      <c r="E146" s="22">
        <v>0.0358</v>
      </c>
      <c r="F146" s="18">
        <v>950</v>
      </c>
      <c r="G146" s="18">
        <f t="shared" si="9"/>
        <v>9785.00000000019</v>
      </c>
      <c r="H146" s="23">
        <f t="shared" si="10"/>
        <v>70.0400000000014</v>
      </c>
      <c r="I146" s="23">
        <f t="shared" si="11"/>
        <v>157.590000000003</v>
      </c>
      <c r="J146" s="23">
        <f t="shared" si="12"/>
        <v>122.570000000002</v>
      </c>
      <c r="K146" s="29"/>
      <c r="L146" s="29"/>
    </row>
    <row r="147" ht="15.75" customHeight="1" spans="1:12">
      <c r="A147" s="24">
        <v>143</v>
      </c>
      <c r="B147" s="25" t="s">
        <v>159</v>
      </c>
      <c r="C147" s="20" t="s">
        <v>17</v>
      </c>
      <c r="D147" s="26">
        <v>5.69999999999982</v>
      </c>
      <c r="E147" s="22">
        <v>0.0358</v>
      </c>
      <c r="F147" s="18">
        <v>950</v>
      </c>
      <c r="G147" s="18">
        <f t="shared" si="9"/>
        <v>5414.99999999983</v>
      </c>
      <c r="H147" s="23">
        <f t="shared" si="10"/>
        <v>38.7599999999988</v>
      </c>
      <c r="I147" s="23">
        <f t="shared" si="11"/>
        <v>87.2099999999973</v>
      </c>
      <c r="J147" s="23">
        <f t="shared" si="12"/>
        <v>67.8299999999979</v>
      </c>
      <c r="K147" s="29"/>
      <c r="L147" s="29"/>
    </row>
    <row r="148" ht="15.75" customHeight="1" spans="1:12">
      <c r="A148" s="24">
        <v>144</v>
      </c>
      <c r="B148" s="25" t="s">
        <v>160</v>
      </c>
      <c r="C148" s="20" t="s">
        <v>17</v>
      </c>
      <c r="D148" s="26">
        <v>5.14999999999986</v>
      </c>
      <c r="E148" s="22">
        <v>0.0358</v>
      </c>
      <c r="F148" s="18">
        <v>950</v>
      </c>
      <c r="G148" s="18">
        <f t="shared" si="9"/>
        <v>4892.49999999987</v>
      </c>
      <c r="H148" s="23">
        <f t="shared" si="10"/>
        <v>35.0199999999991</v>
      </c>
      <c r="I148" s="23">
        <f t="shared" si="11"/>
        <v>78.7949999999979</v>
      </c>
      <c r="J148" s="23">
        <f t="shared" si="12"/>
        <v>61.2849999999983</v>
      </c>
      <c r="K148" s="29"/>
      <c r="L148" s="29"/>
    </row>
    <row r="149" ht="15.75" customHeight="1" spans="1:12">
      <c r="A149" s="18">
        <v>145</v>
      </c>
      <c r="B149" s="25" t="s">
        <v>161</v>
      </c>
      <c r="C149" s="20" t="s">
        <v>17</v>
      </c>
      <c r="D149" s="26">
        <v>9.51000000000067</v>
      </c>
      <c r="E149" s="22">
        <v>0.0358</v>
      </c>
      <c r="F149" s="18">
        <v>950</v>
      </c>
      <c r="G149" s="18">
        <f t="shared" si="9"/>
        <v>9034.50000000064</v>
      </c>
      <c r="H149" s="23">
        <f t="shared" si="10"/>
        <v>64.6680000000046</v>
      </c>
      <c r="I149" s="23">
        <f t="shared" si="11"/>
        <v>145.50300000001</v>
      </c>
      <c r="J149" s="23">
        <f t="shared" si="12"/>
        <v>113.169000000008</v>
      </c>
      <c r="K149" s="29"/>
      <c r="L149" s="29"/>
    </row>
    <row r="150" ht="15.75" customHeight="1" spans="1:12">
      <c r="A150" s="24">
        <v>146</v>
      </c>
      <c r="B150" s="19" t="s">
        <v>162</v>
      </c>
      <c r="C150" s="20" t="s">
        <v>17</v>
      </c>
      <c r="D150" s="26">
        <v>7.49999999999977</v>
      </c>
      <c r="E150" s="22">
        <v>0.0358</v>
      </c>
      <c r="F150" s="18">
        <v>950</v>
      </c>
      <c r="G150" s="18">
        <f t="shared" si="9"/>
        <v>7124.99999999978</v>
      </c>
      <c r="H150" s="23">
        <f t="shared" si="10"/>
        <v>50.9999999999984</v>
      </c>
      <c r="I150" s="23">
        <f t="shared" si="11"/>
        <v>114.749999999996</v>
      </c>
      <c r="J150" s="23">
        <f t="shared" si="12"/>
        <v>89.2499999999973</v>
      </c>
      <c r="K150" s="29"/>
      <c r="L150" s="29"/>
    </row>
    <row r="151" ht="15.75" customHeight="1" spans="1:12">
      <c r="A151" s="24">
        <v>147</v>
      </c>
      <c r="B151" s="19" t="s">
        <v>163</v>
      </c>
      <c r="C151" s="20" t="s">
        <v>17</v>
      </c>
      <c r="D151" s="26">
        <v>7.18000000000029</v>
      </c>
      <c r="E151" s="22">
        <v>0.0358</v>
      </c>
      <c r="F151" s="18">
        <v>950</v>
      </c>
      <c r="G151" s="18">
        <f t="shared" si="9"/>
        <v>6821.00000000028</v>
      </c>
      <c r="H151" s="23">
        <f t="shared" si="10"/>
        <v>48.824000000002</v>
      </c>
      <c r="I151" s="23">
        <f t="shared" si="11"/>
        <v>109.854000000004</v>
      </c>
      <c r="J151" s="23">
        <f t="shared" si="12"/>
        <v>85.4420000000034</v>
      </c>
      <c r="K151" s="29"/>
      <c r="L151" s="29"/>
    </row>
    <row r="152" ht="15.75" customHeight="1" spans="1:12">
      <c r="A152" s="24">
        <v>148</v>
      </c>
      <c r="B152" s="19" t="s">
        <v>164</v>
      </c>
      <c r="C152" s="20" t="s">
        <v>17</v>
      </c>
      <c r="D152" s="26">
        <v>4.15999999999963</v>
      </c>
      <c r="E152" s="22">
        <v>0.0358</v>
      </c>
      <c r="F152" s="18">
        <v>950</v>
      </c>
      <c r="G152" s="18">
        <f t="shared" si="9"/>
        <v>3951.99999999965</v>
      </c>
      <c r="H152" s="23">
        <f t="shared" si="10"/>
        <v>28.2879999999975</v>
      </c>
      <c r="I152" s="23">
        <f t="shared" si="11"/>
        <v>63.6479999999943</v>
      </c>
      <c r="J152" s="23">
        <f t="shared" si="12"/>
        <v>49.5039999999956</v>
      </c>
      <c r="K152" s="29"/>
      <c r="L152" s="29"/>
    </row>
    <row r="153" ht="15.75" customHeight="1" spans="1:12">
      <c r="A153" s="18">
        <v>149</v>
      </c>
      <c r="B153" s="25" t="s">
        <v>165</v>
      </c>
      <c r="C153" s="20" t="s">
        <v>17</v>
      </c>
      <c r="D153" s="26">
        <v>5.56000000000017</v>
      </c>
      <c r="E153" s="22">
        <v>0.0358</v>
      </c>
      <c r="F153" s="18">
        <v>950</v>
      </c>
      <c r="G153" s="18">
        <f t="shared" si="9"/>
        <v>5282.00000000016</v>
      </c>
      <c r="H153" s="23">
        <f t="shared" si="10"/>
        <v>37.8080000000012</v>
      </c>
      <c r="I153" s="23">
        <f t="shared" si="11"/>
        <v>85.0680000000026</v>
      </c>
      <c r="J153" s="23">
        <f t="shared" si="12"/>
        <v>66.164000000002</v>
      </c>
      <c r="K153" s="29"/>
      <c r="L153" s="29"/>
    </row>
    <row r="154" ht="15.75" customHeight="1" spans="1:12">
      <c r="A154" s="24">
        <v>150</v>
      </c>
      <c r="B154" s="19" t="s">
        <v>166</v>
      </c>
      <c r="C154" s="20" t="s">
        <v>17</v>
      </c>
      <c r="D154" s="26">
        <v>10.0999999999997</v>
      </c>
      <c r="E154" s="22">
        <v>0.0358</v>
      </c>
      <c r="F154" s="18">
        <v>950</v>
      </c>
      <c r="G154" s="18">
        <f t="shared" si="9"/>
        <v>9594.99999999971</v>
      </c>
      <c r="H154" s="23">
        <f t="shared" si="10"/>
        <v>68.679999999998</v>
      </c>
      <c r="I154" s="23">
        <f t="shared" si="11"/>
        <v>154.529999999995</v>
      </c>
      <c r="J154" s="23">
        <f t="shared" si="12"/>
        <v>120.189999999996</v>
      </c>
      <c r="K154" s="29"/>
      <c r="L154" s="29"/>
    </row>
    <row r="155" ht="15.75" customHeight="1" spans="1:12">
      <c r="A155" s="24">
        <v>151</v>
      </c>
      <c r="B155" s="25" t="s">
        <v>167</v>
      </c>
      <c r="C155" s="20" t="s">
        <v>17</v>
      </c>
      <c r="D155" s="26">
        <v>6.75999999999999</v>
      </c>
      <c r="E155" s="22">
        <v>0.0358</v>
      </c>
      <c r="F155" s="18">
        <v>950</v>
      </c>
      <c r="G155" s="18">
        <f t="shared" si="9"/>
        <v>6421.99999999999</v>
      </c>
      <c r="H155" s="23">
        <f t="shared" si="10"/>
        <v>45.9679999999999</v>
      </c>
      <c r="I155" s="23">
        <f t="shared" si="11"/>
        <v>103.428</v>
      </c>
      <c r="J155" s="23">
        <f t="shared" si="12"/>
        <v>80.4439999999999</v>
      </c>
      <c r="K155" s="29"/>
      <c r="L155" s="29"/>
    </row>
    <row r="156" ht="15.75" customHeight="1" spans="1:12">
      <c r="A156" s="24">
        <v>152</v>
      </c>
      <c r="B156" s="25" t="s">
        <v>168</v>
      </c>
      <c r="C156" s="20" t="s">
        <v>17</v>
      </c>
      <c r="D156" s="26">
        <v>5.73999999999933</v>
      </c>
      <c r="E156" s="22">
        <v>0.0358</v>
      </c>
      <c r="F156" s="18">
        <v>950</v>
      </c>
      <c r="G156" s="18">
        <f t="shared" ref="G156:G219" si="13">D156*F156</f>
        <v>5452.99999999936</v>
      </c>
      <c r="H156" s="23">
        <f t="shared" si="10"/>
        <v>39.0319999999954</v>
      </c>
      <c r="I156" s="23">
        <f t="shared" si="11"/>
        <v>87.8219999999897</v>
      </c>
      <c r="J156" s="23">
        <f t="shared" si="12"/>
        <v>68.305999999992</v>
      </c>
      <c r="K156" s="29"/>
      <c r="L156" s="29"/>
    </row>
    <row r="157" ht="15.75" customHeight="1" spans="1:12">
      <c r="A157" s="18">
        <v>153</v>
      </c>
      <c r="B157" s="19" t="s">
        <v>169</v>
      </c>
      <c r="C157" s="20" t="s">
        <v>17</v>
      </c>
      <c r="D157" s="26">
        <v>2.76000000000045</v>
      </c>
      <c r="E157" s="22">
        <v>0.0358</v>
      </c>
      <c r="F157" s="18">
        <v>950</v>
      </c>
      <c r="G157" s="18">
        <f t="shared" si="13"/>
        <v>2622.00000000043</v>
      </c>
      <c r="H157" s="23">
        <f t="shared" si="10"/>
        <v>18.7680000000031</v>
      </c>
      <c r="I157" s="23">
        <f t="shared" si="11"/>
        <v>42.2280000000069</v>
      </c>
      <c r="J157" s="23">
        <f t="shared" si="12"/>
        <v>32.8440000000054</v>
      </c>
      <c r="K157" s="29"/>
      <c r="L157" s="29"/>
    </row>
    <row r="158" ht="15.75" customHeight="1" spans="1:12">
      <c r="A158" s="24">
        <v>154</v>
      </c>
      <c r="B158" s="25" t="s">
        <v>170</v>
      </c>
      <c r="C158" s="20" t="s">
        <v>17</v>
      </c>
      <c r="D158" s="21">
        <v>4.59999999999968</v>
      </c>
      <c r="E158" s="22">
        <v>0.0358</v>
      </c>
      <c r="F158" s="18">
        <v>950</v>
      </c>
      <c r="G158" s="18">
        <f t="shared" si="13"/>
        <v>4369.9999999997</v>
      </c>
      <c r="H158" s="23">
        <f t="shared" si="10"/>
        <v>31.2799999999978</v>
      </c>
      <c r="I158" s="23">
        <f t="shared" si="11"/>
        <v>70.3799999999951</v>
      </c>
      <c r="J158" s="23">
        <f t="shared" si="12"/>
        <v>54.7399999999962</v>
      </c>
      <c r="K158" s="29"/>
      <c r="L158" s="29"/>
    </row>
    <row r="159" ht="15.75" customHeight="1" spans="1:12">
      <c r="A159" s="24">
        <v>155</v>
      </c>
      <c r="B159" s="19" t="s">
        <v>171</v>
      </c>
      <c r="C159" s="20" t="s">
        <v>17</v>
      </c>
      <c r="D159" s="26">
        <v>8.19000000000028</v>
      </c>
      <c r="E159" s="22">
        <v>0.0358</v>
      </c>
      <c r="F159" s="18">
        <v>950</v>
      </c>
      <c r="G159" s="18">
        <f t="shared" si="13"/>
        <v>7780.50000000027</v>
      </c>
      <c r="H159" s="23">
        <f t="shared" si="10"/>
        <v>55.6920000000019</v>
      </c>
      <c r="I159" s="23">
        <f t="shared" si="11"/>
        <v>125.307000000004</v>
      </c>
      <c r="J159" s="23">
        <f t="shared" si="12"/>
        <v>97.4610000000033</v>
      </c>
      <c r="K159" s="29"/>
      <c r="L159" s="29"/>
    </row>
    <row r="160" ht="15.75" customHeight="1" spans="1:12">
      <c r="A160" s="24">
        <v>156</v>
      </c>
      <c r="B160" s="25" t="s">
        <v>172</v>
      </c>
      <c r="C160" s="20" t="s">
        <v>17</v>
      </c>
      <c r="D160" s="26">
        <v>7.00999999999999</v>
      </c>
      <c r="E160" s="22">
        <v>0.0358</v>
      </c>
      <c r="F160" s="18">
        <v>950</v>
      </c>
      <c r="G160" s="18">
        <f t="shared" si="13"/>
        <v>6659.49999999999</v>
      </c>
      <c r="H160" s="23">
        <f t="shared" si="10"/>
        <v>47.6679999999999</v>
      </c>
      <c r="I160" s="23">
        <f t="shared" si="11"/>
        <v>107.253</v>
      </c>
      <c r="J160" s="23">
        <f t="shared" si="12"/>
        <v>83.4189999999999</v>
      </c>
      <c r="K160" s="29"/>
      <c r="L160" s="29"/>
    </row>
    <row r="161" ht="15.75" customHeight="1" spans="1:12">
      <c r="A161" s="18">
        <v>157</v>
      </c>
      <c r="B161" s="25" t="s">
        <v>173</v>
      </c>
      <c r="C161" s="20" t="s">
        <v>17</v>
      </c>
      <c r="D161" s="26">
        <v>6.78999999999974</v>
      </c>
      <c r="E161" s="22">
        <v>0.0358</v>
      </c>
      <c r="F161" s="18">
        <v>950</v>
      </c>
      <c r="G161" s="18">
        <f t="shared" si="13"/>
        <v>6450.49999999975</v>
      </c>
      <c r="H161" s="23">
        <f t="shared" si="10"/>
        <v>46.1719999999982</v>
      </c>
      <c r="I161" s="23">
        <f t="shared" si="11"/>
        <v>103.886999999996</v>
      </c>
      <c r="J161" s="23">
        <f t="shared" si="12"/>
        <v>80.8009999999969</v>
      </c>
      <c r="K161" s="29"/>
      <c r="L161" s="29"/>
    </row>
    <row r="162" ht="15.75" customHeight="1" spans="1:12">
      <c r="A162" s="24">
        <v>158</v>
      </c>
      <c r="B162" s="25" t="s">
        <v>174</v>
      </c>
      <c r="C162" s="20" t="s">
        <v>17</v>
      </c>
      <c r="D162" s="26">
        <v>4.61000000000013</v>
      </c>
      <c r="E162" s="22">
        <v>0.0358</v>
      </c>
      <c r="F162" s="18">
        <v>950</v>
      </c>
      <c r="G162" s="18">
        <f t="shared" si="13"/>
        <v>4379.50000000012</v>
      </c>
      <c r="H162" s="23">
        <f t="shared" si="10"/>
        <v>31.3480000000009</v>
      </c>
      <c r="I162" s="23">
        <f t="shared" si="11"/>
        <v>70.533000000002</v>
      </c>
      <c r="J162" s="23">
        <f t="shared" si="12"/>
        <v>54.8590000000015</v>
      </c>
      <c r="K162" s="29"/>
      <c r="L162" s="29"/>
    </row>
    <row r="163" ht="15.75" customHeight="1" spans="1:12">
      <c r="A163" s="24">
        <v>159</v>
      </c>
      <c r="B163" s="19" t="s">
        <v>175</v>
      </c>
      <c r="C163" s="20" t="s">
        <v>17</v>
      </c>
      <c r="D163" s="26">
        <v>5.72999999999979</v>
      </c>
      <c r="E163" s="22">
        <v>0.0358</v>
      </c>
      <c r="F163" s="18">
        <v>950</v>
      </c>
      <c r="G163" s="18">
        <f t="shared" si="13"/>
        <v>5443.4999999998</v>
      </c>
      <c r="H163" s="23">
        <f t="shared" si="10"/>
        <v>38.9639999999986</v>
      </c>
      <c r="I163" s="23">
        <f t="shared" si="11"/>
        <v>87.6689999999968</v>
      </c>
      <c r="J163" s="23">
        <f t="shared" si="12"/>
        <v>68.1869999999975</v>
      </c>
      <c r="K163" s="29"/>
      <c r="L163" s="29"/>
    </row>
    <row r="164" ht="15.75" customHeight="1" spans="1:12">
      <c r="A164" s="24">
        <v>160</v>
      </c>
      <c r="B164" s="25" t="s">
        <v>176</v>
      </c>
      <c r="C164" s="20" t="s">
        <v>17</v>
      </c>
      <c r="D164" s="26">
        <v>4.06999999999994</v>
      </c>
      <c r="E164" s="22">
        <v>0.0358</v>
      </c>
      <c r="F164" s="18">
        <v>950</v>
      </c>
      <c r="G164" s="18">
        <f t="shared" si="13"/>
        <v>3866.49999999994</v>
      </c>
      <c r="H164" s="23">
        <f t="shared" si="10"/>
        <v>27.6759999999996</v>
      </c>
      <c r="I164" s="23">
        <f t="shared" si="11"/>
        <v>62.2709999999991</v>
      </c>
      <c r="J164" s="23">
        <f t="shared" si="12"/>
        <v>48.4329999999993</v>
      </c>
      <c r="K164" s="29"/>
      <c r="L164" s="29"/>
    </row>
    <row r="165" ht="15.75" customHeight="1" spans="1:12">
      <c r="A165" s="18">
        <v>161</v>
      </c>
      <c r="B165" s="19" t="s">
        <v>177</v>
      </c>
      <c r="C165" s="20" t="s">
        <v>17</v>
      </c>
      <c r="D165" s="21">
        <v>5.12000000000035</v>
      </c>
      <c r="E165" s="22">
        <v>0.0358</v>
      </c>
      <c r="F165" s="18">
        <v>950</v>
      </c>
      <c r="G165" s="18">
        <f t="shared" si="13"/>
        <v>4864.00000000033</v>
      </c>
      <c r="H165" s="23">
        <f t="shared" si="10"/>
        <v>34.8160000000024</v>
      </c>
      <c r="I165" s="23">
        <f t="shared" si="11"/>
        <v>78.3360000000054</v>
      </c>
      <c r="J165" s="23">
        <f t="shared" si="12"/>
        <v>60.9280000000042</v>
      </c>
      <c r="K165" s="29"/>
      <c r="L165" s="29"/>
    </row>
    <row r="166" ht="15.75" customHeight="1" spans="1:12">
      <c r="A166" s="24">
        <v>162</v>
      </c>
      <c r="B166" s="25" t="s">
        <v>178</v>
      </c>
      <c r="C166" s="20" t="s">
        <v>17</v>
      </c>
      <c r="D166" s="26">
        <v>5.66000000000008</v>
      </c>
      <c r="E166" s="22">
        <v>0.0358</v>
      </c>
      <c r="F166" s="18">
        <v>950</v>
      </c>
      <c r="G166" s="18">
        <f t="shared" si="13"/>
        <v>5377.00000000008</v>
      </c>
      <c r="H166" s="23">
        <f t="shared" si="10"/>
        <v>38.4880000000005</v>
      </c>
      <c r="I166" s="23">
        <f t="shared" si="11"/>
        <v>86.5980000000012</v>
      </c>
      <c r="J166" s="23">
        <f t="shared" si="12"/>
        <v>67.354000000001</v>
      </c>
      <c r="K166" s="29"/>
      <c r="L166" s="29"/>
    </row>
    <row r="167" ht="15.75" customHeight="1" spans="1:12">
      <c r="A167" s="24">
        <v>163</v>
      </c>
      <c r="B167" s="25" t="s">
        <v>179</v>
      </c>
      <c r="C167" s="20" t="s">
        <v>17</v>
      </c>
      <c r="D167" s="26">
        <v>2.73999999999978</v>
      </c>
      <c r="E167" s="22">
        <v>0.0358</v>
      </c>
      <c r="F167" s="18">
        <v>950</v>
      </c>
      <c r="G167" s="18">
        <f t="shared" si="13"/>
        <v>2602.99999999979</v>
      </c>
      <c r="H167" s="23">
        <f t="shared" si="10"/>
        <v>18.6319999999985</v>
      </c>
      <c r="I167" s="23">
        <f t="shared" si="11"/>
        <v>41.9219999999966</v>
      </c>
      <c r="J167" s="23">
        <f t="shared" si="12"/>
        <v>32.6059999999974</v>
      </c>
      <c r="K167" s="29"/>
      <c r="L167" s="29"/>
    </row>
    <row r="168" ht="15.75" customHeight="1" spans="1:12">
      <c r="A168" s="24">
        <v>164</v>
      </c>
      <c r="B168" s="25" t="s">
        <v>180</v>
      </c>
      <c r="C168" s="20" t="s">
        <v>17</v>
      </c>
      <c r="D168" s="26">
        <v>5.48999999999978</v>
      </c>
      <c r="E168" s="22">
        <v>0.0358</v>
      </c>
      <c r="F168" s="18">
        <v>950</v>
      </c>
      <c r="G168" s="18">
        <f t="shared" si="13"/>
        <v>5215.49999999979</v>
      </c>
      <c r="H168" s="23">
        <f t="shared" si="10"/>
        <v>37.3319999999985</v>
      </c>
      <c r="I168" s="23">
        <f t="shared" si="11"/>
        <v>83.9969999999966</v>
      </c>
      <c r="J168" s="23">
        <f t="shared" si="12"/>
        <v>65.3309999999974</v>
      </c>
      <c r="K168" s="29"/>
      <c r="L168" s="29"/>
    </row>
    <row r="169" ht="15.75" customHeight="1" spans="1:12">
      <c r="A169" s="18">
        <v>165</v>
      </c>
      <c r="B169" s="19" t="s">
        <v>181</v>
      </c>
      <c r="C169" s="20" t="s">
        <v>17</v>
      </c>
      <c r="D169" s="26">
        <v>8.51999999999975</v>
      </c>
      <c r="E169" s="22">
        <v>0.0358</v>
      </c>
      <c r="F169" s="18">
        <v>950</v>
      </c>
      <c r="G169" s="18">
        <f t="shared" si="13"/>
        <v>8093.99999999976</v>
      </c>
      <c r="H169" s="23">
        <f t="shared" si="10"/>
        <v>57.9359999999983</v>
      </c>
      <c r="I169" s="23">
        <f t="shared" si="11"/>
        <v>130.355999999996</v>
      </c>
      <c r="J169" s="23">
        <f t="shared" si="12"/>
        <v>101.387999999997</v>
      </c>
      <c r="K169" s="29"/>
      <c r="L169" s="29"/>
    </row>
    <row r="170" ht="15.75" customHeight="1" spans="1:12">
      <c r="A170" s="24">
        <v>166</v>
      </c>
      <c r="B170" s="19" t="s">
        <v>182</v>
      </c>
      <c r="C170" s="20" t="s">
        <v>17</v>
      </c>
      <c r="D170" s="26">
        <v>8.50000000000023</v>
      </c>
      <c r="E170" s="22">
        <v>0.0358</v>
      </c>
      <c r="F170" s="18">
        <v>950</v>
      </c>
      <c r="G170" s="18">
        <f t="shared" si="13"/>
        <v>8075.00000000022</v>
      </c>
      <c r="H170" s="23">
        <f t="shared" si="10"/>
        <v>57.8000000000016</v>
      </c>
      <c r="I170" s="23">
        <f t="shared" si="11"/>
        <v>130.050000000004</v>
      </c>
      <c r="J170" s="23">
        <f t="shared" si="12"/>
        <v>101.150000000003</v>
      </c>
      <c r="K170" s="29"/>
      <c r="L170" s="29"/>
    </row>
    <row r="171" ht="15.75" customHeight="1" spans="1:12">
      <c r="A171" s="24">
        <v>167</v>
      </c>
      <c r="B171" s="19" t="s">
        <v>183</v>
      </c>
      <c r="C171" s="20" t="s">
        <v>17</v>
      </c>
      <c r="D171" s="26">
        <v>7.98999999999978</v>
      </c>
      <c r="E171" s="22">
        <v>0.0358</v>
      </c>
      <c r="F171" s="18">
        <v>950</v>
      </c>
      <c r="G171" s="18">
        <f t="shared" si="13"/>
        <v>7590.49999999979</v>
      </c>
      <c r="H171" s="23">
        <f t="shared" si="10"/>
        <v>54.3319999999985</v>
      </c>
      <c r="I171" s="23">
        <f t="shared" si="11"/>
        <v>122.246999999997</v>
      </c>
      <c r="J171" s="23">
        <f t="shared" si="12"/>
        <v>95.0809999999974</v>
      </c>
      <c r="K171" s="29"/>
      <c r="L171" s="29"/>
    </row>
    <row r="172" ht="15.75" customHeight="1" spans="1:12">
      <c r="A172" s="24">
        <v>168</v>
      </c>
      <c r="B172" s="25" t="s">
        <v>184</v>
      </c>
      <c r="C172" s="20" t="s">
        <v>17</v>
      </c>
      <c r="D172" s="26">
        <v>8.55000000000018</v>
      </c>
      <c r="E172" s="22">
        <v>0.0358</v>
      </c>
      <c r="F172" s="18">
        <v>950</v>
      </c>
      <c r="G172" s="18">
        <f t="shared" si="13"/>
        <v>8122.50000000017</v>
      </c>
      <c r="H172" s="23">
        <f t="shared" si="10"/>
        <v>58.1400000000012</v>
      </c>
      <c r="I172" s="23">
        <f t="shared" si="11"/>
        <v>130.815000000003</v>
      </c>
      <c r="J172" s="23">
        <f t="shared" si="12"/>
        <v>101.745000000002</v>
      </c>
      <c r="K172" s="29"/>
      <c r="L172" s="29"/>
    </row>
    <row r="173" ht="15.75" customHeight="1" spans="1:12">
      <c r="A173" s="18">
        <v>169</v>
      </c>
      <c r="B173" s="25" t="s">
        <v>185</v>
      </c>
      <c r="C173" s="20" t="s">
        <v>17</v>
      </c>
      <c r="D173" s="26">
        <v>5.27000000000044</v>
      </c>
      <c r="E173" s="22">
        <v>0.0358</v>
      </c>
      <c r="F173" s="18">
        <v>950</v>
      </c>
      <c r="G173" s="18">
        <f t="shared" si="13"/>
        <v>5006.50000000042</v>
      </c>
      <c r="H173" s="23">
        <f t="shared" si="10"/>
        <v>35.836000000003</v>
      </c>
      <c r="I173" s="23">
        <f t="shared" si="11"/>
        <v>80.6310000000067</v>
      </c>
      <c r="J173" s="23">
        <f t="shared" si="12"/>
        <v>62.7130000000052</v>
      </c>
      <c r="K173" s="29"/>
      <c r="L173" s="29"/>
    </row>
    <row r="174" ht="15.75" customHeight="1" spans="1:12">
      <c r="A174" s="24">
        <v>170</v>
      </c>
      <c r="B174" s="19" t="s">
        <v>186</v>
      </c>
      <c r="C174" s="20" t="s">
        <v>17</v>
      </c>
      <c r="D174" s="26">
        <v>7.24999999999932</v>
      </c>
      <c r="E174" s="22">
        <v>0.0358</v>
      </c>
      <c r="F174" s="18">
        <v>950</v>
      </c>
      <c r="G174" s="18">
        <f t="shared" si="13"/>
        <v>6887.49999999935</v>
      </c>
      <c r="H174" s="23">
        <f t="shared" si="10"/>
        <v>49.2999999999954</v>
      </c>
      <c r="I174" s="23">
        <f t="shared" si="11"/>
        <v>110.92499999999</v>
      </c>
      <c r="J174" s="23">
        <f t="shared" si="12"/>
        <v>86.2749999999919</v>
      </c>
      <c r="K174" s="29"/>
      <c r="L174" s="29"/>
    </row>
    <row r="175" ht="15.75" customHeight="1" spans="1:12">
      <c r="A175" s="24">
        <v>171</v>
      </c>
      <c r="B175" s="19" t="s">
        <v>187</v>
      </c>
      <c r="C175" s="20" t="s">
        <v>17</v>
      </c>
      <c r="D175" s="26">
        <v>19.1999999999998</v>
      </c>
      <c r="E175" s="22">
        <v>0.0358</v>
      </c>
      <c r="F175" s="18">
        <v>950</v>
      </c>
      <c r="G175" s="18">
        <f t="shared" si="13"/>
        <v>18239.9999999998</v>
      </c>
      <c r="H175" s="23">
        <f t="shared" si="10"/>
        <v>130.559999999999</v>
      </c>
      <c r="I175" s="23">
        <f t="shared" si="11"/>
        <v>293.759999999997</v>
      </c>
      <c r="J175" s="23">
        <f t="shared" si="12"/>
        <v>228.479999999998</v>
      </c>
      <c r="K175" s="29"/>
      <c r="L175" s="29"/>
    </row>
    <row r="176" ht="15.75" customHeight="1" spans="1:12">
      <c r="A176" s="24">
        <v>172</v>
      </c>
      <c r="B176" s="19" t="s">
        <v>188</v>
      </c>
      <c r="C176" s="20" t="s">
        <v>17</v>
      </c>
      <c r="D176" s="26">
        <v>6.60999999999967</v>
      </c>
      <c r="E176" s="22">
        <v>0.0358</v>
      </c>
      <c r="F176" s="18">
        <v>950</v>
      </c>
      <c r="G176" s="18">
        <f t="shared" si="13"/>
        <v>6279.49999999969</v>
      </c>
      <c r="H176" s="23">
        <f t="shared" si="10"/>
        <v>44.9479999999978</v>
      </c>
      <c r="I176" s="23">
        <f t="shared" si="11"/>
        <v>101.132999999995</v>
      </c>
      <c r="J176" s="23">
        <f t="shared" si="12"/>
        <v>78.6589999999961</v>
      </c>
      <c r="K176" s="29"/>
      <c r="L176" s="29"/>
    </row>
    <row r="177" ht="15.75" customHeight="1" spans="1:12">
      <c r="A177" s="18">
        <v>173</v>
      </c>
      <c r="B177" s="19" t="s">
        <v>189</v>
      </c>
      <c r="C177" s="20" t="s">
        <v>17</v>
      </c>
      <c r="D177" s="26">
        <v>6.5300000000002</v>
      </c>
      <c r="E177" s="22">
        <v>0.0358</v>
      </c>
      <c r="F177" s="18">
        <v>950</v>
      </c>
      <c r="G177" s="18">
        <f t="shared" si="13"/>
        <v>6203.50000000019</v>
      </c>
      <c r="H177" s="23">
        <f t="shared" si="10"/>
        <v>44.4040000000014</v>
      </c>
      <c r="I177" s="23">
        <f t="shared" si="11"/>
        <v>99.9090000000031</v>
      </c>
      <c r="J177" s="23">
        <f t="shared" si="12"/>
        <v>77.7070000000024</v>
      </c>
      <c r="K177" s="29"/>
      <c r="L177" s="29"/>
    </row>
    <row r="178" ht="15.75" customHeight="1" spans="1:12">
      <c r="A178" s="24">
        <v>174</v>
      </c>
      <c r="B178" s="19" t="s">
        <v>190</v>
      </c>
      <c r="C178" s="20" t="s">
        <v>17</v>
      </c>
      <c r="D178" s="26">
        <v>7.8900000000001</v>
      </c>
      <c r="E178" s="22">
        <v>0.0358</v>
      </c>
      <c r="F178" s="18">
        <v>950</v>
      </c>
      <c r="G178" s="18">
        <f t="shared" si="13"/>
        <v>7495.50000000009</v>
      </c>
      <c r="H178" s="23">
        <f t="shared" si="10"/>
        <v>53.6520000000007</v>
      </c>
      <c r="I178" s="23">
        <f t="shared" si="11"/>
        <v>120.717000000002</v>
      </c>
      <c r="J178" s="23">
        <f t="shared" si="12"/>
        <v>93.8910000000012</v>
      </c>
      <c r="K178" s="29"/>
      <c r="L178" s="29"/>
    </row>
    <row r="179" ht="15.75" customHeight="1" spans="1:12">
      <c r="A179" s="24">
        <v>175</v>
      </c>
      <c r="B179" s="25" t="s">
        <v>191</v>
      </c>
      <c r="C179" s="20" t="s">
        <v>17</v>
      </c>
      <c r="D179" s="26">
        <v>5.56999999999971</v>
      </c>
      <c r="E179" s="22">
        <v>0.0358</v>
      </c>
      <c r="F179" s="18">
        <v>950</v>
      </c>
      <c r="G179" s="18">
        <f t="shared" si="13"/>
        <v>5291.49999999972</v>
      </c>
      <c r="H179" s="23">
        <f t="shared" si="10"/>
        <v>37.875999999998</v>
      </c>
      <c r="I179" s="23">
        <f t="shared" si="11"/>
        <v>85.2209999999956</v>
      </c>
      <c r="J179" s="23">
        <f t="shared" si="12"/>
        <v>66.2829999999965</v>
      </c>
      <c r="K179" s="29"/>
      <c r="L179" s="29"/>
    </row>
    <row r="180" ht="15.75" customHeight="1" spans="1:12">
      <c r="A180" s="24">
        <v>176</v>
      </c>
      <c r="B180" s="19" t="s">
        <v>192</v>
      </c>
      <c r="C180" s="20" t="s">
        <v>17</v>
      </c>
      <c r="D180" s="26">
        <v>5.42999999999961</v>
      </c>
      <c r="E180" s="22">
        <v>0.0358</v>
      </c>
      <c r="F180" s="18">
        <v>950</v>
      </c>
      <c r="G180" s="18">
        <f t="shared" si="13"/>
        <v>5158.49999999963</v>
      </c>
      <c r="H180" s="23">
        <f t="shared" si="10"/>
        <v>36.9239999999973</v>
      </c>
      <c r="I180" s="23">
        <f t="shared" si="11"/>
        <v>83.078999999994</v>
      </c>
      <c r="J180" s="23">
        <f t="shared" si="12"/>
        <v>64.6169999999954</v>
      </c>
      <c r="K180" s="29"/>
      <c r="L180" s="29"/>
    </row>
    <row r="181" ht="15.75" customHeight="1" spans="1:12">
      <c r="A181" s="18">
        <v>177</v>
      </c>
      <c r="B181" s="19" t="s">
        <v>193</v>
      </c>
      <c r="C181" s="20" t="s">
        <v>17</v>
      </c>
      <c r="D181" s="26">
        <v>9.38000000000034</v>
      </c>
      <c r="E181" s="22">
        <v>0.0358</v>
      </c>
      <c r="F181" s="18">
        <v>950</v>
      </c>
      <c r="G181" s="18">
        <f t="shared" si="13"/>
        <v>8911.00000000032</v>
      </c>
      <c r="H181" s="23">
        <f t="shared" si="10"/>
        <v>63.7840000000023</v>
      </c>
      <c r="I181" s="23">
        <f t="shared" si="11"/>
        <v>143.514000000005</v>
      </c>
      <c r="J181" s="23">
        <f t="shared" si="12"/>
        <v>111.622000000004</v>
      </c>
      <c r="K181" s="29"/>
      <c r="L181" s="29"/>
    </row>
    <row r="182" ht="15.75" customHeight="1" spans="1:12">
      <c r="A182" s="18">
        <v>178</v>
      </c>
      <c r="B182" s="25" t="s">
        <v>194</v>
      </c>
      <c r="C182" s="20" t="s">
        <v>17</v>
      </c>
      <c r="D182" s="26">
        <v>4.57999999999993</v>
      </c>
      <c r="E182" s="22">
        <v>0.0358</v>
      </c>
      <c r="F182" s="18">
        <v>950</v>
      </c>
      <c r="G182" s="18">
        <f t="shared" si="13"/>
        <v>4350.99999999993</v>
      </c>
      <c r="H182" s="23">
        <f t="shared" si="10"/>
        <v>31.1439999999995</v>
      </c>
      <c r="I182" s="23">
        <f t="shared" si="11"/>
        <v>70.0739999999989</v>
      </c>
      <c r="J182" s="23">
        <f t="shared" si="12"/>
        <v>54.5019999999992</v>
      </c>
      <c r="K182" s="29"/>
      <c r="L182" s="29"/>
    </row>
    <row r="183" ht="15.75" customHeight="1" spans="1:12">
      <c r="A183" s="24">
        <v>179</v>
      </c>
      <c r="B183" s="19" t="s">
        <v>195</v>
      </c>
      <c r="C183" s="20" t="s">
        <v>17</v>
      </c>
      <c r="D183" s="26">
        <v>13.1099999999999</v>
      </c>
      <c r="E183" s="22">
        <v>0.0358</v>
      </c>
      <c r="F183" s="18">
        <v>950</v>
      </c>
      <c r="G183" s="18">
        <f t="shared" si="13"/>
        <v>12454.4999999999</v>
      </c>
      <c r="H183" s="23">
        <f t="shared" si="10"/>
        <v>89.1479999999993</v>
      </c>
      <c r="I183" s="23">
        <f t="shared" si="11"/>
        <v>200.582999999998</v>
      </c>
      <c r="J183" s="23">
        <f t="shared" si="12"/>
        <v>156.008999999999</v>
      </c>
      <c r="K183" s="29"/>
      <c r="L183" s="29"/>
    </row>
    <row r="184" ht="15.75" customHeight="1" spans="1:12">
      <c r="A184" s="24">
        <v>180</v>
      </c>
      <c r="B184" s="19" t="s">
        <v>196</v>
      </c>
      <c r="C184" s="20" t="s">
        <v>17</v>
      </c>
      <c r="D184" s="26">
        <v>8.20000000000027</v>
      </c>
      <c r="E184" s="22">
        <v>0.0358</v>
      </c>
      <c r="F184" s="18">
        <v>950</v>
      </c>
      <c r="G184" s="18">
        <f t="shared" si="13"/>
        <v>7790.00000000026</v>
      </c>
      <c r="H184" s="23">
        <f t="shared" si="10"/>
        <v>55.7600000000018</v>
      </c>
      <c r="I184" s="23">
        <f t="shared" si="11"/>
        <v>125.460000000004</v>
      </c>
      <c r="J184" s="23">
        <f t="shared" si="12"/>
        <v>97.5800000000032</v>
      </c>
      <c r="K184" s="29"/>
      <c r="L184" s="29"/>
    </row>
    <row r="185" ht="15.75" customHeight="1" spans="1:12">
      <c r="A185" s="24">
        <v>181</v>
      </c>
      <c r="B185" s="25" t="s">
        <v>197</v>
      </c>
      <c r="C185" s="20" t="s">
        <v>17</v>
      </c>
      <c r="D185" s="26">
        <v>7.0300000000002</v>
      </c>
      <c r="E185" s="22">
        <v>0.0358</v>
      </c>
      <c r="F185" s="18">
        <v>950</v>
      </c>
      <c r="G185" s="18">
        <f t="shared" si="13"/>
        <v>6678.50000000019</v>
      </c>
      <c r="H185" s="23">
        <f t="shared" si="10"/>
        <v>47.8040000000014</v>
      </c>
      <c r="I185" s="23">
        <f t="shared" si="11"/>
        <v>107.559000000003</v>
      </c>
      <c r="J185" s="23">
        <f t="shared" si="12"/>
        <v>83.6570000000024</v>
      </c>
      <c r="K185" s="29"/>
      <c r="L185" s="29"/>
    </row>
    <row r="186" ht="15.75" customHeight="1" spans="1:12">
      <c r="A186" s="18">
        <v>182</v>
      </c>
      <c r="B186" s="25" t="s">
        <v>198</v>
      </c>
      <c r="C186" s="20" t="s">
        <v>17</v>
      </c>
      <c r="D186" s="26">
        <v>9.55999999999972</v>
      </c>
      <c r="E186" s="22">
        <v>0.0358</v>
      </c>
      <c r="F186" s="18">
        <v>950</v>
      </c>
      <c r="G186" s="18">
        <f t="shared" si="13"/>
        <v>9081.99999999973</v>
      </c>
      <c r="H186" s="23">
        <f t="shared" si="10"/>
        <v>65.0079999999981</v>
      </c>
      <c r="I186" s="23">
        <f t="shared" si="11"/>
        <v>146.267999999996</v>
      </c>
      <c r="J186" s="23">
        <f t="shared" si="12"/>
        <v>113.763999999997</v>
      </c>
      <c r="K186" s="29"/>
      <c r="L186" s="29"/>
    </row>
    <row r="187" ht="15.75" customHeight="1" spans="1:12">
      <c r="A187" s="24">
        <v>183</v>
      </c>
      <c r="B187" s="19" t="s">
        <v>199</v>
      </c>
      <c r="C187" s="20" t="s">
        <v>17</v>
      </c>
      <c r="D187" s="26">
        <v>8.11000000000035</v>
      </c>
      <c r="E187" s="22">
        <v>0.0358</v>
      </c>
      <c r="F187" s="18">
        <v>950</v>
      </c>
      <c r="G187" s="18">
        <f t="shared" si="13"/>
        <v>7704.50000000033</v>
      </c>
      <c r="H187" s="23">
        <f t="shared" si="10"/>
        <v>55.1480000000024</v>
      </c>
      <c r="I187" s="23">
        <f t="shared" si="11"/>
        <v>124.083000000005</v>
      </c>
      <c r="J187" s="23">
        <f t="shared" si="12"/>
        <v>96.5090000000041</v>
      </c>
      <c r="K187" s="29"/>
      <c r="L187" s="29"/>
    </row>
    <row r="188" ht="15.75" customHeight="1" spans="1:12">
      <c r="A188" s="24">
        <v>184</v>
      </c>
      <c r="B188" s="30" t="s">
        <v>200</v>
      </c>
      <c r="C188" s="20" t="s">
        <v>17</v>
      </c>
      <c r="D188" s="26">
        <v>45.6199999999997</v>
      </c>
      <c r="E188" s="22">
        <v>0.0358</v>
      </c>
      <c r="F188" s="18">
        <v>950</v>
      </c>
      <c r="G188" s="18">
        <f t="shared" si="13"/>
        <v>43338.9999999997</v>
      </c>
      <c r="H188" s="23">
        <f t="shared" si="10"/>
        <v>310.215999999998</v>
      </c>
      <c r="I188" s="23">
        <f t="shared" si="11"/>
        <v>697.985999999995</v>
      </c>
      <c r="J188" s="23">
        <f t="shared" si="12"/>
        <v>542.877999999996</v>
      </c>
      <c r="K188" s="29"/>
      <c r="L188" s="29"/>
    </row>
    <row r="189" ht="15.75" customHeight="1" spans="1:12">
      <c r="A189" s="24">
        <v>185</v>
      </c>
      <c r="B189" s="19" t="s">
        <v>201</v>
      </c>
      <c r="C189" s="20" t="s">
        <v>17</v>
      </c>
      <c r="D189" s="26">
        <v>5.16000000000031</v>
      </c>
      <c r="E189" s="22">
        <v>0.0358</v>
      </c>
      <c r="F189" s="18">
        <v>950</v>
      </c>
      <c r="G189" s="18">
        <f t="shared" si="13"/>
        <v>4902.00000000029</v>
      </c>
      <c r="H189" s="23">
        <f t="shared" si="10"/>
        <v>35.0880000000021</v>
      </c>
      <c r="I189" s="23">
        <f t="shared" si="11"/>
        <v>78.9480000000047</v>
      </c>
      <c r="J189" s="23">
        <f t="shared" si="12"/>
        <v>61.4040000000037</v>
      </c>
      <c r="K189" s="29"/>
      <c r="L189" s="29"/>
    </row>
    <row r="190" ht="15.75" customHeight="1" spans="1:12">
      <c r="A190" s="18">
        <v>186</v>
      </c>
      <c r="B190" s="19" t="s">
        <v>202</v>
      </c>
      <c r="C190" s="20" t="s">
        <v>17</v>
      </c>
      <c r="D190" s="26">
        <v>7.55999999999949</v>
      </c>
      <c r="E190" s="22">
        <v>0.0358</v>
      </c>
      <c r="F190" s="18">
        <v>950</v>
      </c>
      <c r="G190" s="18">
        <f t="shared" si="13"/>
        <v>7181.99999999952</v>
      </c>
      <c r="H190" s="23">
        <f t="shared" si="10"/>
        <v>51.4079999999965</v>
      </c>
      <c r="I190" s="23">
        <f t="shared" si="11"/>
        <v>115.667999999992</v>
      </c>
      <c r="J190" s="23">
        <f t="shared" si="12"/>
        <v>89.9639999999939</v>
      </c>
      <c r="K190" s="29"/>
      <c r="L190" s="29"/>
    </row>
    <row r="191" ht="15.75" customHeight="1" spans="1:12">
      <c r="A191" s="24">
        <v>187</v>
      </c>
      <c r="B191" s="19" t="s">
        <v>203</v>
      </c>
      <c r="C191" s="20" t="s">
        <v>17</v>
      </c>
      <c r="D191" s="26">
        <v>9.77999999999997</v>
      </c>
      <c r="E191" s="22">
        <v>0.0358</v>
      </c>
      <c r="F191" s="18">
        <v>950</v>
      </c>
      <c r="G191" s="18">
        <f t="shared" si="13"/>
        <v>9290.99999999997</v>
      </c>
      <c r="H191" s="23">
        <f t="shared" si="10"/>
        <v>66.5039999999998</v>
      </c>
      <c r="I191" s="23">
        <f t="shared" si="11"/>
        <v>149.634</v>
      </c>
      <c r="J191" s="23">
        <f t="shared" si="12"/>
        <v>116.382</v>
      </c>
      <c r="K191" s="29"/>
      <c r="L191" s="29"/>
    </row>
    <row r="192" ht="15.75" customHeight="1" spans="1:12">
      <c r="A192" s="24">
        <v>188</v>
      </c>
      <c r="B192" s="25" t="s">
        <v>204</v>
      </c>
      <c r="C192" s="20" t="s">
        <v>17</v>
      </c>
      <c r="D192" s="26">
        <v>6.86000000000013</v>
      </c>
      <c r="E192" s="22">
        <v>0.0358</v>
      </c>
      <c r="F192" s="18">
        <v>950</v>
      </c>
      <c r="G192" s="18">
        <f t="shared" si="13"/>
        <v>6517.00000000012</v>
      </c>
      <c r="H192" s="23">
        <f t="shared" si="10"/>
        <v>46.6480000000009</v>
      </c>
      <c r="I192" s="23">
        <f t="shared" si="11"/>
        <v>104.958000000002</v>
      </c>
      <c r="J192" s="23">
        <f t="shared" si="12"/>
        <v>81.6340000000015</v>
      </c>
      <c r="K192" s="29"/>
      <c r="L192" s="29"/>
    </row>
    <row r="193" ht="15.75" customHeight="1" spans="1:12">
      <c r="A193" s="24">
        <v>189</v>
      </c>
      <c r="B193" s="19" t="s">
        <v>205</v>
      </c>
      <c r="C193" s="20" t="s">
        <v>17</v>
      </c>
      <c r="D193" s="26">
        <v>7.47000000000025</v>
      </c>
      <c r="E193" s="22">
        <v>0.0358</v>
      </c>
      <c r="F193" s="18">
        <v>950</v>
      </c>
      <c r="G193" s="18">
        <f t="shared" si="13"/>
        <v>7096.50000000024</v>
      </c>
      <c r="H193" s="23">
        <f t="shared" si="10"/>
        <v>50.7960000000017</v>
      </c>
      <c r="I193" s="23">
        <f t="shared" si="11"/>
        <v>114.291000000004</v>
      </c>
      <c r="J193" s="23">
        <f t="shared" si="12"/>
        <v>88.893000000003</v>
      </c>
      <c r="K193" s="29"/>
      <c r="L193" s="29"/>
    </row>
    <row r="194" ht="15.75" customHeight="1" spans="1:12">
      <c r="A194" s="18">
        <v>190</v>
      </c>
      <c r="B194" s="25" t="s">
        <v>206</v>
      </c>
      <c r="C194" s="20" t="s">
        <v>17</v>
      </c>
      <c r="D194" s="26">
        <v>9.23000000000002</v>
      </c>
      <c r="E194" s="22">
        <v>0.0358</v>
      </c>
      <c r="F194" s="18">
        <v>950</v>
      </c>
      <c r="G194" s="18">
        <f t="shared" si="13"/>
        <v>8768.50000000002</v>
      </c>
      <c r="H194" s="23">
        <f t="shared" si="10"/>
        <v>62.7640000000001</v>
      </c>
      <c r="I194" s="23">
        <f t="shared" si="11"/>
        <v>141.219</v>
      </c>
      <c r="J194" s="23">
        <f t="shared" si="12"/>
        <v>109.837</v>
      </c>
      <c r="K194" s="29"/>
      <c r="L194" s="29"/>
    </row>
    <row r="195" ht="15.75" customHeight="1" spans="1:12">
      <c r="A195" s="24">
        <v>191</v>
      </c>
      <c r="B195" s="25" t="s">
        <v>207</v>
      </c>
      <c r="C195" s="20" t="s">
        <v>17</v>
      </c>
      <c r="D195" s="26">
        <v>9.33999999999992</v>
      </c>
      <c r="E195" s="22">
        <v>0.0358</v>
      </c>
      <c r="F195" s="18">
        <v>950</v>
      </c>
      <c r="G195" s="18">
        <f t="shared" si="13"/>
        <v>8872.99999999992</v>
      </c>
      <c r="H195" s="23">
        <f t="shared" si="10"/>
        <v>63.5119999999995</v>
      </c>
      <c r="I195" s="23">
        <f t="shared" si="11"/>
        <v>142.901999999999</v>
      </c>
      <c r="J195" s="23">
        <f t="shared" si="12"/>
        <v>111.145999999999</v>
      </c>
      <c r="K195" s="29"/>
      <c r="L195" s="29"/>
    </row>
    <row r="196" ht="15.75" customHeight="1" spans="1:12">
      <c r="A196" s="24">
        <v>192</v>
      </c>
      <c r="B196" s="25" t="s">
        <v>208</v>
      </c>
      <c r="C196" s="20" t="s">
        <v>17</v>
      </c>
      <c r="D196" s="26">
        <v>4.60000000000036</v>
      </c>
      <c r="E196" s="22">
        <v>0.0358</v>
      </c>
      <c r="F196" s="18">
        <v>950</v>
      </c>
      <c r="G196" s="18">
        <f t="shared" si="13"/>
        <v>4370.00000000034</v>
      </c>
      <c r="H196" s="23">
        <f t="shared" si="10"/>
        <v>31.2800000000025</v>
      </c>
      <c r="I196" s="23">
        <f t="shared" si="11"/>
        <v>70.3800000000055</v>
      </c>
      <c r="J196" s="23">
        <f t="shared" si="12"/>
        <v>54.7400000000043</v>
      </c>
      <c r="K196" s="29"/>
      <c r="L196" s="29"/>
    </row>
    <row r="197" ht="15.75" customHeight="1" spans="1:12">
      <c r="A197" s="24">
        <v>193</v>
      </c>
      <c r="B197" s="25" t="s">
        <v>209</v>
      </c>
      <c r="C197" s="20" t="s">
        <v>17</v>
      </c>
      <c r="D197" s="26">
        <v>5.1099999999999</v>
      </c>
      <c r="E197" s="22">
        <v>0.0358</v>
      </c>
      <c r="F197" s="18">
        <v>950</v>
      </c>
      <c r="G197" s="18">
        <f t="shared" si="13"/>
        <v>4854.49999999991</v>
      </c>
      <c r="H197" s="23">
        <f t="shared" si="10"/>
        <v>34.7479999999993</v>
      </c>
      <c r="I197" s="23">
        <f t="shared" si="11"/>
        <v>78.1829999999985</v>
      </c>
      <c r="J197" s="23">
        <f t="shared" si="12"/>
        <v>60.8089999999988</v>
      </c>
      <c r="K197" s="29"/>
      <c r="L197" s="29"/>
    </row>
    <row r="198" ht="15.75" customHeight="1" spans="1:12">
      <c r="A198" s="18">
        <v>194</v>
      </c>
      <c r="B198" s="25" t="s">
        <v>210</v>
      </c>
      <c r="C198" s="20" t="s">
        <v>17</v>
      </c>
      <c r="D198" s="26">
        <v>5.27999999999975</v>
      </c>
      <c r="E198" s="22">
        <v>0.0358</v>
      </c>
      <c r="F198" s="18">
        <v>950</v>
      </c>
      <c r="G198" s="18">
        <f t="shared" si="13"/>
        <v>5015.99999999976</v>
      </c>
      <c r="H198" s="23">
        <f t="shared" si="10"/>
        <v>35.9039999999983</v>
      </c>
      <c r="I198" s="23">
        <f t="shared" si="11"/>
        <v>80.7839999999962</v>
      </c>
      <c r="J198" s="23">
        <f t="shared" si="12"/>
        <v>62.831999999997</v>
      </c>
      <c r="K198" s="29"/>
      <c r="L198" s="29"/>
    </row>
    <row r="199" ht="15.75" customHeight="1" spans="1:12">
      <c r="A199" s="24">
        <v>195</v>
      </c>
      <c r="B199" s="25" t="s">
        <v>211</v>
      </c>
      <c r="C199" s="20" t="s">
        <v>17</v>
      </c>
      <c r="D199" s="26">
        <v>5.70000000000005</v>
      </c>
      <c r="E199" s="22">
        <v>0.0358</v>
      </c>
      <c r="F199" s="18">
        <v>950</v>
      </c>
      <c r="G199" s="18">
        <f t="shared" si="13"/>
        <v>5415.00000000005</v>
      </c>
      <c r="H199" s="23">
        <f t="shared" ref="H199:H262" si="14">D199*34*0.2</f>
        <v>38.7600000000003</v>
      </c>
      <c r="I199" s="23">
        <f t="shared" ref="I199:I262" si="15">D199*34*0.45</f>
        <v>87.2100000000008</v>
      </c>
      <c r="J199" s="23">
        <f t="shared" ref="J199:J262" si="16">D199*34*0.35</f>
        <v>67.8300000000006</v>
      </c>
      <c r="K199" s="29"/>
      <c r="L199" s="29"/>
    </row>
    <row r="200" ht="15.75" customHeight="1" spans="1:12">
      <c r="A200" s="24">
        <v>196</v>
      </c>
      <c r="B200" s="25" t="s">
        <v>212</v>
      </c>
      <c r="C200" s="20" t="s">
        <v>17</v>
      </c>
      <c r="D200" s="26">
        <v>6.1099999999999</v>
      </c>
      <c r="E200" s="22">
        <v>0.0358</v>
      </c>
      <c r="F200" s="18">
        <v>950</v>
      </c>
      <c r="G200" s="18">
        <f t="shared" si="13"/>
        <v>5804.49999999991</v>
      </c>
      <c r="H200" s="23">
        <f t="shared" si="14"/>
        <v>41.5479999999993</v>
      </c>
      <c r="I200" s="23">
        <f t="shared" si="15"/>
        <v>93.4829999999985</v>
      </c>
      <c r="J200" s="23">
        <f t="shared" si="16"/>
        <v>72.7089999999988</v>
      </c>
      <c r="K200" s="29"/>
      <c r="L200" s="29"/>
    </row>
    <row r="201" ht="15.75" customHeight="1" spans="1:12">
      <c r="A201" s="24">
        <v>197</v>
      </c>
      <c r="B201" s="25" t="s">
        <v>213</v>
      </c>
      <c r="C201" s="20" t="s">
        <v>17</v>
      </c>
      <c r="D201" s="26">
        <v>6.79999999999973</v>
      </c>
      <c r="E201" s="22">
        <v>0.0358</v>
      </c>
      <c r="F201" s="18">
        <v>950</v>
      </c>
      <c r="G201" s="18">
        <f t="shared" si="13"/>
        <v>6459.99999999974</v>
      </c>
      <c r="H201" s="23">
        <f t="shared" si="14"/>
        <v>46.2399999999982</v>
      </c>
      <c r="I201" s="23">
        <f t="shared" si="15"/>
        <v>104.039999999996</v>
      </c>
      <c r="J201" s="23">
        <f t="shared" si="16"/>
        <v>80.9199999999968</v>
      </c>
      <c r="K201" s="29"/>
      <c r="L201" s="29"/>
    </row>
    <row r="202" ht="15.75" customHeight="1" spans="1:12">
      <c r="A202" s="18">
        <v>198</v>
      </c>
      <c r="B202" s="25" t="s">
        <v>214</v>
      </c>
      <c r="C202" s="20" t="s">
        <v>17</v>
      </c>
      <c r="D202" s="26">
        <v>6.37999999999988</v>
      </c>
      <c r="E202" s="22">
        <v>0.0358</v>
      </c>
      <c r="F202" s="18">
        <v>950</v>
      </c>
      <c r="G202" s="18">
        <f t="shared" si="13"/>
        <v>6060.99999999989</v>
      </c>
      <c r="H202" s="23">
        <f t="shared" si="14"/>
        <v>43.3839999999992</v>
      </c>
      <c r="I202" s="23">
        <f t="shared" si="15"/>
        <v>97.6139999999982</v>
      </c>
      <c r="J202" s="23">
        <f t="shared" si="16"/>
        <v>75.9219999999986</v>
      </c>
      <c r="K202" s="29"/>
      <c r="L202" s="29"/>
    </row>
    <row r="203" ht="15.75" customHeight="1" spans="1:12">
      <c r="A203" s="24">
        <v>199</v>
      </c>
      <c r="B203" s="25" t="s">
        <v>215</v>
      </c>
      <c r="C203" s="20" t="s">
        <v>17</v>
      </c>
      <c r="D203" s="26">
        <v>7.43000000000029</v>
      </c>
      <c r="E203" s="22">
        <v>0.0358</v>
      </c>
      <c r="F203" s="18">
        <v>950</v>
      </c>
      <c r="G203" s="18">
        <f t="shared" si="13"/>
        <v>7058.50000000028</v>
      </c>
      <c r="H203" s="23">
        <f t="shared" si="14"/>
        <v>50.524000000002</v>
      </c>
      <c r="I203" s="23">
        <f t="shared" si="15"/>
        <v>113.679000000004</v>
      </c>
      <c r="J203" s="23">
        <f t="shared" si="16"/>
        <v>88.4170000000035</v>
      </c>
      <c r="K203" s="29"/>
      <c r="L203" s="29"/>
    </row>
    <row r="204" ht="15.75" customHeight="1" spans="1:12">
      <c r="A204" s="24">
        <v>200</v>
      </c>
      <c r="B204" s="25" t="s">
        <v>216</v>
      </c>
      <c r="C204" s="20" t="s">
        <v>17</v>
      </c>
      <c r="D204" s="26">
        <v>7.10999999999945</v>
      </c>
      <c r="E204" s="22">
        <v>0.0358</v>
      </c>
      <c r="F204" s="18">
        <v>950</v>
      </c>
      <c r="G204" s="18">
        <f t="shared" si="13"/>
        <v>6754.49999999948</v>
      </c>
      <c r="H204" s="23">
        <f t="shared" si="14"/>
        <v>48.3479999999963</v>
      </c>
      <c r="I204" s="23">
        <f t="shared" si="15"/>
        <v>108.782999999992</v>
      </c>
      <c r="J204" s="23">
        <f t="shared" si="16"/>
        <v>84.6089999999934</v>
      </c>
      <c r="K204" s="29"/>
      <c r="L204" s="29"/>
    </row>
    <row r="205" ht="15.75" customHeight="1" spans="1:12">
      <c r="A205" s="24">
        <v>201</v>
      </c>
      <c r="B205" s="19" t="s">
        <v>217</v>
      </c>
      <c r="C205" s="20" t="s">
        <v>17</v>
      </c>
      <c r="D205" s="26">
        <v>4.76000000000022</v>
      </c>
      <c r="E205" s="22">
        <v>0.0358</v>
      </c>
      <c r="F205" s="18">
        <v>950</v>
      </c>
      <c r="G205" s="18">
        <f t="shared" si="13"/>
        <v>4522.00000000021</v>
      </c>
      <c r="H205" s="23">
        <f t="shared" si="14"/>
        <v>32.3680000000015</v>
      </c>
      <c r="I205" s="23">
        <f t="shared" si="15"/>
        <v>72.8280000000034</v>
      </c>
      <c r="J205" s="23">
        <f t="shared" si="16"/>
        <v>56.6440000000026</v>
      </c>
      <c r="K205" s="29"/>
      <c r="L205" s="29"/>
    </row>
    <row r="206" ht="15.75" customHeight="1" spans="1:12">
      <c r="A206" s="18">
        <v>202</v>
      </c>
      <c r="B206" s="19" t="s">
        <v>218</v>
      </c>
      <c r="C206" s="20" t="s">
        <v>17</v>
      </c>
      <c r="D206" s="21">
        <v>5.17999999999961</v>
      </c>
      <c r="E206" s="22">
        <v>0.0358</v>
      </c>
      <c r="F206" s="18">
        <v>950</v>
      </c>
      <c r="G206" s="18">
        <f t="shared" si="13"/>
        <v>4920.99999999963</v>
      </c>
      <c r="H206" s="23">
        <f t="shared" si="14"/>
        <v>35.2239999999973</v>
      </c>
      <c r="I206" s="23">
        <f t="shared" si="15"/>
        <v>79.253999999994</v>
      </c>
      <c r="J206" s="23">
        <f t="shared" si="16"/>
        <v>61.6419999999953</v>
      </c>
      <c r="K206" s="29"/>
      <c r="L206" s="29"/>
    </row>
    <row r="207" ht="15.75" customHeight="1" spans="1:12">
      <c r="A207" s="24">
        <v>203</v>
      </c>
      <c r="B207" s="25" t="s">
        <v>219</v>
      </c>
      <c r="C207" s="20" t="s">
        <v>17</v>
      </c>
      <c r="D207" s="26">
        <v>6.83999999999946</v>
      </c>
      <c r="E207" s="22">
        <v>0.0358</v>
      </c>
      <c r="F207" s="18">
        <v>950</v>
      </c>
      <c r="G207" s="18">
        <f t="shared" si="13"/>
        <v>6497.99999999949</v>
      </c>
      <c r="H207" s="23">
        <f t="shared" si="14"/>
        <v>46.5119999999963</v>
      </c>
      <c r="I207" s="23">
        <f t="shared" si="15"/>
        <v>104.651999999992</v>
      </c>
      <c r="J207" s="23">
        <f t="shared" si="16"/>
        <v>81.3959999999936</v>
      </c>
      <c r="K207" s="29"/>
      <c r="L207" s="29"/>
    </row>
    <row r="208" ht="15.75" customHeight="1" spans="1:12">
      <c r="A208" s="24">
        <v>204</v>
      </c>
      <c r="B208" s="25" t="s">
        <v>220</v>
      </c>
      <c r="C208" s="20" t="s">
        <v>17</v>
      </c>
      <c r="D208" s="26">
        <v>5.6400000000001</v>
      </c>
      <c r="E208" s="22">
        <v>0.0358</v>
      </c>
      <c r="F208" s="18">
        <v>950</v>
      </c>
      <c r="G208" s="18">
        <f t="shared" si="13"/>
        <v>5358.00000000009</v>
      </c>
      <c r="H208" s="23">
        <f t="shared" si="14"/>
        <v>38.3520000000007</v>
      </c>
      <c r="I208" s="23">
        <f t="shared" si="15"/>
        <v>86.2920000000015</v>
      </c>
      <c r="J208" s="23">
        <f t="shared" si="16"/>
        <v>67.1160000000012</v>
      </c>
      <c r="K208" s="29"/>
      <c r="L208" s="29"/>
    </row>
    <row r="209" ht="15.75" customHeight="1" spans="1:12">
      <c r="A209" s="24">
        <v>205</v>
      </c>
      <c r="B209" s="19" t="s">
        <v>221</v>
      </c>
      <c r="C209" s="20" t="s">
        <v>17</v>
      </c>
      <c r="D209" s="26">
        <v>5.30999999999995</v>
      </c>
      <c r="E209" s="22">
        <v>0.0358</v>
      </c>
      <c r="F209" s="18">
        <v>950</v>
      </c>
      <c r="G209" s="18">
        <f t="shared" si="13"/>
        <v>5044.49999999995</v>
      </c>
      <c r="H209" s="23">
        <f t="shared" si="14"/>
        <v>36.1079999999997</v>
      </c>
      <c r="I209" s="23">
        <f t="shared" si="15"/>
        <v>81.2429999999992</v>
      </c>
      <c r="J209" s="23">
        <f t="shared" si="16"/>
        <v>63.1889999999994</v>
      </c>
      <c r="K209" s="29"/>
      <c r="L209" s="29"/>
    </row>
    <row r="210" ht="15.75" customHeight="1" spans="1:12">
      <c r="A210" s="18">
        <v>206</v>
      </c>
      <c r="B210" s="19" t="s">
        <v>222</v>
      </c>
      <c r="C210" s="20" t="s">
        <v>17</v>
      </c>
      <c r="D210" s="26">
        <v>6.22999999999979</v>
      </c>
      <c r="E210" s="22">
        <v>0.0358</v>
      </c>
      <c r="F210" s="18">
        <v>950</v>
      </c>
      <c r="G210" s="18">
        <f t="shared" si="13"/>
        <v>5918.4999999998</v>
      </c>
      <c r="H210" s="23">
        <f t="shared" si="14"/>
        <v>42.3639999999986</v>
      </c>
      <c r="I210" s="23">
        <f t="shared" si="15"/>
        <v>95.3189999999968</v>
      </c>
      <c r="J210" s="23">
        <f t="shared" si="16"/>
        <v>74.1369999999975</v>
      </c>
      <c r="K210" s="29"/>
      <c r="L210" s="29"/>
    </row>
    <row r="211" ht="15.75" customHeight="1" spans="1:12">
      <c r="A211" s="24">
        <v>207</v>
      </c>
      <c r="B211" s="25" t="s">
        <v>223</v>
      </c>
      <c r="C211" s="20" t="s">
        <v>17</v>
      </c>
      <c r="D211" s="26">
        <v>6.63000000000079</v>
      </c>
      <c r="E211" s="22">
        <v>0.0358</v>
      </c>
      <c r="F211" s="18">
        <v>950</v>
      </c>
      <c r="G211" s="18">
        <f t="shared" si="13"/>
        <v>6298.50000000075</v>
      </c>
      <c r="H211" s="23">
        <f t="shared" si="14"/>
        <v>45.0840000000054</v>
      </c>
      <c r="I211" s="23">
        <f t="shared" si="15"/>
        <v>101.439000000012</v>
      </c>
      <c r="J211" s="23">
        <f t="shared" si="16"/>
        <v>78.8970000000094</v>
      </c>
      <c r="K211" s="29"/>
      <c r="L211" s="29"/>
    </row>
    <row r="212" ht="15.75" customHeight="1" spans="1:12">
      <c r="A212" s="24">
        <v>208</v>
      </c>
      <c r="B212" s="19" t="s">
        <v>224</v>
      </c>
      <c r="C212" s="20" t="s">
        <v>17</v>
      </c>
      <c r="D212" s="26">
        <v>8.64000000000033</v>
      </c>
      <c r="E212" s="22">
        <v>0.0358</v>
      </c>
      <c r="F212" s="18">
        <v>950</v>
      </c>
      <c r="G212" s="18">
        <f t="shared" si="13"/>
        <v>8208.00000000031</v>
      </c>
      <c r="H212" s="23">
        <f t="shared" si="14"/>
        <v>58.7520000000022</v>
      </c>
      <c r="I212" s="23">
        <f t="shared" si="15"/>
        <v>132.192000000005</v>
      </c>
      <c r="J212" s="23">
        <f t="shared" si="16"/>
        <v>102.816000000004</v>
      </c>
      <c r="K212" s="29"/>
      <c r="L212" s="29"/>
    </row>
    <row r="213" ht="15.75" customHeight="1" spans="1:12">
      <c r="A213" s="24">
        <v>209</v>
      </c>
      <c r="B213" s="19" t="s">
        <v>225</v>
      </c>
      <c r="C213" s="20" t="s">
        <v>17</v>
      </c>
      <c r="D213" s="21">
        <v>6.08000000000015</v>
      </c>
      <c r="E213" s="22">
        <v>0.0358</v>
      </c>
      <c r="F213" s="18">
        <v>950</v>
      </c>
      <c r="G213" s="18">
        <f t="shared" si="13"/>
        <v>5776.00000000014</v>
      </c>
      <c r="H213" s="23">
        <f t="shared" si="14"/>
        <v>41.344000000001</v>
      </c>
      <c r="I213" s="23">
        <f t="shared" si="15"/>
        <v>93.0240000000023</v>
      </c>
      <c r="J213" s="23">
        <f t="shared" si="16"/>
        <v>72.3520000000018</v>
      </c>
      <c r="K213" s="29"/>
      <c r="L213" s="29"/>
    </row>
    <row r="214" ht="15.75" customHeight="1" spans="1:12">
      <c r="A214" s="18">
        <v>210</v>
      </c>
      <c r="B214" s="25" t="s">
        <v>226</v>
      </c>
      <c r="C214" s="20" t="s">
        <v>17</v>
      </c>
      <c r="D214" s="26">
        <v>5.11000000000035</v>
      </c>
      <c r="E214" s="22">
        <v>0.0358</v>
      </c>
      <c r="F214" s="18">
        <v>950</v>
      </c>
      <c r="G214" s="18">
        <f t="shared" si="13"/>
        <v>4854.50000000033</v>
      </c>
      <c r="H214" s="23">
        <f t="shared" si="14"/>
        <v>34.7480000000024</v>
      </c>
      <c r="I214" s="23">
        <f t="shared" si="15"/>
        <v>78.1830000000054</v>
      </c>
      <c r="J214" s="23">
        <f t="shared" si="16"/>
        <v>60.8090000000042</v>
      </c>
      <c r="K214" s="29"/>
      <c r="L214" s="29"/>
    </row>
    <row r="215" ht="15.75" customHeight="1" spans="1:12">
      <c r="A215" s="24">
        <v>211</v>
      </c>
      <c r="B215" s="25" t="s">
        <v>227</v>
      </c>
      <c r="C215" s="20" t="s">
        <v>17</v>
      </c>
      <c r="D215" s="26">
        <v>4.01999999999975</v>
      </c>
      <c r="E215" s="22">
        <v>0.0358</v>
      </c>
      <c r="F215" s="18">
        <v>950</v>
      </c>
      <c r="G215" s="18">
        <f t="shared" si="13"/>
        <v>3818.99999999976</v>
      </c>
      <c r="H215" s="23">
        <f t="shared" si="14"/>
        <v>27.3359999999983</v>
      </c>
      <c r="I215" s="23">
        <f t="shared" si="15"/>
        <v>61.5059999999962</v>
      </c>
      <c r="J215" s="23">
        <f t="shared" si="16"/>
        <v>47.837999999997</v>
      </c>
      <c r="K215" s="29"/>
      <c r="L215" s="29"/>
    </row>
    <row r="216" ht="15.75" customHeight="1" spans="1:12">
      <c r="A216" s="24">
        <v>212</v>
      </c>
      <c r="B216" s="25" t="s">
        <v>228</v>
      </c>
      <c r="C216" s="20" t="s">
        <v>17</v>
      </c>
      <c r="D216" s="21">
        <v>4.83000000000015</v>
      </c>
      <c r="E216" s="22">
        <v>0.0358</v>
      </c>
      <c r="F216" s="18">
        <v>950</v>
      </c>
      <c r="G216" s="18">
        <f t="shared" si="13"/>
        <v>4588.50000000014</v>
      </c>
      <c r="H216" s="23">
        <f t="shared" si="14"/>
        <v>32.844000000001</v>
      </c>
      <c r="I216" s="23">
        <f t="shared" si="15"/>
        <v>73.8990000000023</v>
      </c>
      <c r="J216" s="23">
        <f t="shared" si="16"/>
        <v>57.4770000000018</v>
      </c>
      <c r="K216" s="29"/>
      <c r="L216" s="29"/>
    </row>
    <row r="217" ht="15.75" customHeight="1" spans="1:12">
      <c r="A217" s="24">
        <v>213</v>
      </c>
      <c r="B217" s="19" t="s">
        <v>229</v>
      </c>
      <c r="C217" s="20" t="s">
        <v>17</v>
      </c>
      <c r="D217" s="26">
        <v>4.6400000000001</v>
      </c>
      <c r="E217" s="22">
        <v>0.0358</v>
      </c>
      <c r="F217" s="18">
        <v>950</v>
      </c>
      <c r="G217" s="18">
        <f t="shared" si="13"/>
        <v>4408.00000000009</v>
      </c>
      <c r="H217" s="23">
        <f t="shared" si="14"/>
        <v>31.5520000000007</v>
      </c>
      <c r="I217" s="23">
        <f t="shared" si="15"/>
        <v>70.9920000000015</v>
      </c>
      <c r="J217" s="23">
        <f t="shared" si="16"/>
        <v>55.2160000000012</v>
      </c>
      <c r="K217" s="29"/>
      <c r="L217" s="29"/>
    </row>
    <row r="218" ht="15.75" customHeight="1" spans="1:12">
      <c r="A218" s="18">
        <v>214</v>
      </c>
      <c r="B218" s="25" t="s">
        <v>230</v>
      </c>
      <c r="C218" s="20" t="s">
        <v>17</v>
      </c>
      <c r="D218" s="21">
        <v>6.17999999999984</v>
      </c>
      <c r="E218" s="22">
        <v>0.0358</v>
      </c>
      <c r="F218" s="18">
        <v>950</v>
      </c>
      <c r="G218" s="18">
        <f t="shared" si="13"/>
        <v>5870.99999999985</v>
      </c>
      <c r="H218" s="23">
        <f t="shared" si="14"/>
        <v>42.0239999999989</v>
      </c>
      <c r="I218" s="23">
        <f t="shared" si="15"/>
        <v>94.5539999999975</v>
      </c>
      <c r="J218" s="23">
        <f t="shared" si="16"/>
        <v>73.5419999999981</v>
      </c>
      <c r="K218" s="29"/>
      <c r="L218" s="29"/>
    </row>
    <row r="219" ht="15.75" customHeight="1" spans="1:12">
      <c r="A219" s="24">
        <v>215</v>
      </c>
      <c r="B219" s="19" t="s">
        <v>231</v>
      </c>
      <c r="C219" s="20" t="s">
        <v>17</v>
      </c>
      <c r="D219" s="26">
        <v>4.81999999999971</v>
      </c>
      <c r="E219" s="22">
        <v>0.0358</v>
      </c>
      <c r="F219" s="18">
        <v>950</v>
      </c>
      <c r="G219" s="18">
        <f t="shared" si="13"/>
        <v>4578.99999999972</v>
      </c>
      <c r="H219" s="23">
        <f t="shared" si="14"/>
        <v>32.775999999998</v>
      </c>
      <c r="I219" s="23">
        <f t="shared" si="15"/>
        <v>73.7459999999956</v>
      </c>
      <c r="J219" s="23">
        <f t="shared" si="16"/>
        <v>57.3579999999965</v>
      </c>
      <c r="K219" s="29"/>
      <c r="L219" s="29"/>
    </row>
    <row r="220" ht="15.75" customHeight="1" spans="1:12">
      <c r="A220" s="24">
        <v>216</v>
      </c>
      <c r="B220" s="19" t="s">
        <v>232</v>
      </c>
      <c r="C220" s="20" t="s">
        <v>17</v>
      </c>
      <c r="D220" s="26">
        <v>7.0499999999995</v>
      </c>
      <c r="E220" s="22">
        <v>0.0358</v>
      </c>
      <c r="F220" s="18">
        <v>950</v>
      </c>
      <c r="G220" s="18">
        <f t="shared" ref="G220:G283" si="17">D220*F220</f>
        <v>6697.49999999953</v>
      </c>
      <c r="H220" s="23">
        <f t="shared" si="14"/>
        <v>47.9399999999966</v>
      </c>
      <c r="I220" s="23">
        <f t="shared" si="15"/>
        <v>107.864999999992</v>
      </c>
      <c r="J220" s="23">
        <f t="shared" si="16"/>
        <v>83.894999999994</v>
      </c>
      <c r="K220" s="29"/>
      <c r="L220" s="29"/>
    </row>
    <row r="221" ht="15.75" customHeight="1" spans="1:12">
      <c r="A221" s="24">
        <v>217</v>
      </c>
      <c r="B221" s="25" t="s">
        <v>233</v>
      </c>
      <c r="C221" s="20" t="s">
        <v>17</v>
      </c>
      <c r="D221" s="26">
        <v>10.5300000000004</v>
      </c>
      <c r="E221" s="22">
        <v>0.0358</v>
      </c>
      <c r="F221" s="18">
        <v>950</v>
      </c>
      <c r="G221" s="18">
        <f t="shared" si="17"/>
        <v>10003.5000000004</v>
      </c>
      <c r="H221" s="23">
        <f t="shared" si="14"/>
        <v>71.6040000000027</v>
      </c>
      <c r="I221" s="23">
        <f t="shared" si="15"/>
        <v>161.109000000006</v>
      </c>
      <c r="J221" s="23">
        <f t="shared" si="16"/>
        <v>125.307000000005</v>
      </c>
      <c r="K221" s="29"/>
      <c r="L221" s="29"/>
    </row>
    <row r="222" ht="15.75" customHeight="1" spans="1:12">
      <c r="A222" s="18">
        <v>218</v>
      </c>
      <c r="B222" s="25" t="s">
        <v>234</v>
      </c>
      <c r="C222" s="20" t="s">
        <v>17</v>
      </c>
      <c r="D222" s="26">
        <v>4.56000000000017</v>
      </c>
      <c r="E222" s="22">
        <v>0.0358</v>
      </c>
      <c r="F222" s="18">
        <v>950</v>
      </c>
      <c r="G222" s="18">
        <f t="shared" si="17"/>
        <v>4332.00000000016</v>
      </c>
      <c r="H222" s="23">
        <f t="shared" si="14"/>
        <v>31.0080000000012</v>
      </c>
      <c r="I222" s="23">
        <f t="shared" si="15"/>
        <v>69.7680000000026</v>
      </c>
      <c r="J222" s="23">
        <f t="shared" si="16"/>
        <v>54.264000000002</v>
      </c>
      <c r="K222" s="29"/>
      <c r="L222" s="29"/>
    </row>
    <row r="223" ht="15.75" customHeight="1" spans="1:12">
      <c r="A223" s="24">
        <v>219</v>
      </c>
      <c r="B223" s="25" t="s">
        <v>235</v>
      </c>
      <c r="C223" s="20" t="s">
        <v>17</v>
      </c>
      <c r="D223" s="26">
        <v>8.36000000000013</v>
      </c>
      <c r="E223" s="22">
        <v>0.0358</v>
      </c>
      <c r="F223" s="18">
        <v>950</v>
      </c>
      <c r="G223" s="18">
        <f t="shared" si="17"/>
        <v>7942.00000000012</v>
      </c>
      <c r="H223" s="23">
        <f t="shared" si="14"/>
        <v>56.8480000000009</v>
      </c>
      <c r="I223" s="23">
        <f t="shared" si="15"/>
        <v>127.908000000002</v>
      </c>
      <c r="J223" s="23">
        <f t="shared" si="16"/>
        <v>99.4840000000015</v>
      </c>
      <c r="K223" s="29"/>
      <c r="L223" s="29"/>
    </row>
    <row r="224" ht="15.75" customHeight="1" spans="1:12">
      <c r="A224" s="24">
        <v>220</v>
      </c>
      <c r="B224" s="19" t="s">
        <v>236</v>
      </c>
      <c r="C224" s="20" t="s">
        <v>17</v>
      </c>
      <c r="D224" s="26">
        <v>3.48999999999978</v>
      </c>
      <c r="E224" s="22">
        <v>0.0358</v>
      </c>
      <c r="F224" s="18">
        <v>950</v>
      </c>
      <c r="G224" s="18">
        <f t="shared" si="17"/>
        <v>3315.49999999979</v>
      </c>
      <c r="H224" s="23">
        <f t="shared" si="14"/>
        <v>23.7319999999985</v>
      </c>
      <c r="I224" s="23">
        <f t="shared" si="15"/>
        <v>53.3969999999966</v>
      </c>
      <c r="J224" s="23">
        <f t="shared" si="16"/>
        <v>41.5309999999974</v>
      </c>
      <c r="K224" s="29"/>
      <c r="L224" s="29"/>
    </row>
    <row r="225" ht="15.75" customHeight="1" spans="1:12">
      <c r="A225" s="24">
        <v>221</v>
      </c>
      <c r="B225" s="25" t="s">
        <v>237</v>
      </c>
      <c r="C225" s="20" t="s">
        <v>17</v>
      </c>
      <c r="D225" s="26">
        <v>3.59999999999991</v>
      </c>
      <c r="E225" s="22">
        <v>0.0358</v>
      </c>
      <c r="F225" s="18">
        <v>950</v>
      </c>
      <c r="G225" s="18">
        <f t="shared" si="17"/>
        <v>3419.99999999991</v>
      </c>
      <c r="H225" s="23">
        <f t="shared" si="14"/>
        <v>24.4799999999994</v>
      </c>
      <c r="I225" s="23">
        <f t="shared" si="15"/>
        <v>55.0799999999986</v>
      </c>
      <c r="J225" s="23">
        <f t="shared" si="16"/>
        <v>42.8399999999989</v>
      </c>
      <c r="K225" s="29"/>
      <c r="L225" s="29"/>
    </row>
    <row r="226" ht="15.75" customHeight="1" spans="1:12">
      <c r="A226" s="18">
        <v>222</v>
      </c>
      <c r="B226" s="25" t="s">
        <v>238</v>
      </c>
      <c r="C226" s="20" t="s">
        <v>17</v>
      </c>
      <c r="D226" s="26">
        <v>5.88000000000034</v>
      </c>
      <c r="E226" s="22">
        <v>0.0358</v>
      </c>
      <c r="F226" s="18">
        <v>950</v>
      </c>
      <c r="G226" s="18">
        <f t="shared" si="17"/>
        <v>5586.00000000032</v>
      </c>
      <c r="H226" s="23">
        <f t="shared" si="14"/>
        <v>39.9840000000023</v>
      </c>
      <c r="I226" s="23">
        <f t="shared" si="15"/>
        <v>89.9640000000052</v>
      </c>
      <c r="J226" s="23">
        <f t="shared" si="16"/>
        <v>69.972000000004</v>
      </c>
      <c r="K226" s="29"/>
      <c r="L226" s="29"/>
    </row>
    <row r="227" ht="15.75" customHeight="1" spans="1:12">
      <c r="A227" s="24">
        <v>223</v>
      </c>
      <c r="B227" s="19" t="s">
        <v>239</v>
      </c>
      <c r="C227" s="20" t="s">
        <v>17</v>
      </c>
      <c r="D227" s="26">
        <v>5.43999999999983</v>
      </c>
      <c r="E227" s="22">
        <v>0.0358</v>
      </c>
      <c r="F227" s="18">
        <v>950</v>
      </c>
      <c r="G227" s="18">
        <f t="shared" si="17"/>
        <v>5167.99999999984</v>
      </c>
      <c r="H227" s="23">
        <f t="shared" si="14"/>
        <v>36.9919999999988</v>
      </c>
      <c r="I227" s="23">
        <f t="shared" si="15"/>
        <v>83.2319999999974</v>
      </c>
      <c r="J227" s="23">
        <f t="shared" si="16"/>
        <v>64.735999999998</v>
      </c>
      <c r="K227" s="29"/>
      <c r="L227" s="29"/>
    </row>
    <row r="228" ht="15.75" customHeight="1" spans="1:12">
      <c r="A228" s="24">
        <v>224</v>
      </c>
      <c r="B228" s="25" t="s">
        <v>240</v>
      </c>
      <c r="C228" s="20" t="s">
        <v>17</v>
      </c>
      <c r="D228" s="26">
        <v>8.17999999999893</v>
      </c>
      <c r="E228" s="22">
        <v>0.0358</v>
      </c>
      <c r="F228" s="18">
        <v>950</v>
      </c>
      <c r="G228" s="18">
        <f t="shared" si="17"/>
        <v>7770.99999999898</v>
      </c>
      <c r="H228" s="23">
        <f t="shared" si="14"/>
        <v>55.6239999999927</v>
      </c>
      <c r="I228" s="23">
        <f t="shared" si="15"/>
        <v>125.153999999984</v>
      </c>
      <c r="J228" s="23">
        <f t="shared" si="16"/>
        <v>97.3419999999873</v>
      </c>
      <c r="K228" s="29"/>
      <c r="L228" s="29"/>
    </row>
    <row r="229" ht="15.75" customHeight="1" spans="1:12">
      <c r="A229" s="24">
        <v>225</v>
      </c>
      <c r="B229" s="25" t="s">
        <v>241</v>
      </c>
      <c r="C229" s="20" t="s">
        <v>17</v>
      </c>
      <c r="D229" s="26">
        <v>6.94000000000028</v>
      </c>
      <c r="E229" s="22">
        <v>0.0358</v>
      </c>
      <c r="F229" s="18">
        <v>950</v>
      </c>
      <c r="G229" s="18">
        <f t="shared" si="17"/>
        <v>6593.00000000027</v>
      </c>
      <c r="H229" s="23">
        <f t="shared" si="14"/>
        <v>47.1920000000019</v>
      </c>
      <c r="I229" s="23">
        <f t="shared" si="15"/>
        <v>106.182000000004</v>
      </c>
      <c r="J229" s="23">
        <f t="shared" si="16"/>
        <v>82.5860000000033</v>
      </c>
      <c r="K229" s="29"/>
      <c r="L229" s="29"/>
    </row>
    <row r="230" ht="15.75" customHeight="1" spans="1:12">
      <c r="A230" s="18">
        <v>226</v>
      </c>
      <c r="B230" s="25" t="s">
        <v>242</v>
      </c>
      <c r="C230" s="20" t="s">
        <v>17</v>
      </c>
      <c r="D230" s="26">
        <v>7.96000000000004</v>
      </c>
      <c r="E230" s="22">
        <v>0.0358</v>
      </c>
      <c r="F230" s="18">
        <v>950</v>
      </c>
      <c r="G230" s="18">
        <f t="shared" si="17"/>
        <v>7562.00000000004</v>
      </c>
      <c r="H230" s="23">
        <f t="shared" si="14"/>
        <v>54.1280000000003</v>
      </c>
      <c r="I230" s="23">
        <f t="shared" si="15"/>
        <v>121.788000000001</v>
      </c>
      <c r="J230" s="23">
        <f t="shared" si="16"/>
        <v>94.7240000000005</v>
      </c>
      <c r="K230" s="29"/>
      <c r="L230" s="29"/>
    </row>
    <row r="231" ht="15.75" customHeight="1" spans="1:12">
      <c r="A231" s="24">
        <v>227</v>
      </c>
      <c r="B231" s="25" t="s">
        <v>243</v>
      </c>
      <c r="C231" s="20" t="s">
        <v>17</v>
      </c>
      <c r="D231" s="26">
        <v>4.66999999999985</v>
      </c>
      <c r="E231" s="22">
        <v>0.0358</v>
      </c>
      <c r="F231" s="18">
        <v>950</v>
      </c>
      <c r="G231" s="18">
        <f t="shared" si="17"/>
        <v>4436.49999999986</v>
      </c>
      <c r="H231" s="23">
        <f t="shared" si="14"/>
        <v>31.755999999999</v>
      </c>
      <c r="I231" s="23">
        <f t="shared" si="15"/>
        <v>71.4509999999977</v>
      </c>
      <c r="J231" s="23">
        <f t="shared" si="16"/>
        <v>55.5729999999982</v>
      </c>
      <c r="K231" s="29"/>
      <c r="L231" s="29"/>
    </row>
    <row r="232" ht="15.75" customHeight="1" spans="1:12">
      <c r="A232" s="24">
        <v>228</v>
      </c>
      <c r="B232" s="25" t="s">
        <v>244</v>
      </c>
      <c r="C232" s="20" t="s">
        <v>17</v>
      </c>
      <c r="D232" s="26">
        <v>8.8100000000004</v>
      </c>
      <c r="E232" s="22">
        <v>0.0358</v>
      </c>
      <c r="F232" s="18">
        <v>950</v>
      </c>
      <c r="G232" s="18">
        <f t="shared" si="17"/>
        <v>8369.50000000038</v>
      </c>
      <c r="H232" s="23">
        <f t="shared" si="14"/>
        <v>59.9080000000027</v>
      </c>
      <c r="I232" s="23">
        <f t="shared" si="15"/>
        <v>134.793000000006</v>
      </c>
      <c r="J232" s="23">
        <f t="shared" si="16"/>
        <v>104.839000000005</v>
      </c>
      <c r="K232" s="29"/>
      <c r="L232" s="29"/>
    </row>
    <row r="233" ht="15.75" customHeight="1" spans="1:12">
      <c r="A233" s="24">
        <v>229</v>
      </c>
      <c r="B233" s="19" t="s">
        <v>245</v>
      </c>
      <c r="C233" s="20" t="s">
        <v>17</v>
      </c>
      <c r="D233" s="26">
        <v>5.24000000000001</v>
      </c>
      <c r="E233" s="22">
        <v>0.0358</v>
      </c>
      <c r="F233" s="18">
        <v>950</v>
      </c>
      <c r="G233" s="18">
        <f t="shared" si="17"/>
        <v>4978.00000000001</v>
      </c>
      <c r="H233" s="23">
        <f t="shared" si="14"/>
        <v>35.6320000000001</v>
      </c>
      <c r="I233" s="23">
        <f t="shared" si="15"/>
        <v>80.1720000000002</v>
      </c>
      <c r="J233" s="23">
        <f t="shared" si="16"/>
        <v>62.3560000000001</v>
      </c>
      <c r="K233" s="29"/>
      <c r="L233" s="29"/>
    </row>
    <row r="234" ht="15.75" customHeight="1" spans="1:12">
      <c r="A234" s="18">
        <v>230</v>
      </c>
      <c r="B234" s="19" t="s">
        <v>246</v>
      </c>
      <c r="C234" s="20" t="s">
        <v>17</v>
      </c>
      <c r="D234" s="26">
        <v>6.67999999999984</v>
      </c>
      <c r="E234" s="22">
        <v>0.0358</v>
      </c>
      <c r="F234" s="18">
        <v>950</v>
      </c>
      <c r="G234" s="18">
        <f t="shared" si="17"/>
        <v>6345.99999999985</v>
      </c>
      <c r="H234" s="23">
        <f t="shared" si="14"/>
        <v>45.4239999999989</v>
      </c>
      <c r="I234" s="23">
        <f t="shared" si="15"/>
        <v>102.203999999998</v>
      </c>
      <c r="J234" s="23">
        <f t="shared" si="16"/>
        <v>79.4919999999981</v>
      </c>
      <c r="K234" s="29"/>
      <c r="L234" s="29"/>
    </row>
    <row r="235" ht="15.75" customHeight="1" spans="1:12">
      <c r="A235" s="24">
        <v>231</v>
      </c>
      <c r="B235" s="25" t="s">
        <v>247</v>
      </c>
      <c r="C235" s="20" t="s">
        <v>17</v>
      </c>
      <c r="D235" s="26">
        <v>11.3199999999997</v>
      </c>
      <c r="E235" s="22">
        <v>0.0358</v>
      </c>
      <c r="F235" s="18">
        <v>950</v>
      </c>
      <c r="G235" s="18">
        <f t="shared" si="17"/>
        <v>10753.9999999997</v>
      </c>
      <c r="H235" s="23">
        <f t="shared" si="14"/>
        <v>76.975999999998</v>
      </c>
      <c r="I235" s="23">
        <f t="shared" si="15"/>
        <v>173.195999999995</v>
      </c>
      <c r="J235" s="23">
        <f t="shared" si="16"/>
        <v>134.707999999996</v>
      </c>
      <c r="K235" s="29"/>
      <c r="L235" s="29"/>
    </row>
    <row r="236" ht="15.75" customHeight="1" spans="1:12">
      <c r="A236" s="24">
        <v>232</v>
      </c>
      <c r="B236" s="19" t="s">
        <v>248</v>
      </c>
      <c r="C236" s="20" t="s">
        <v>17</v>
      </c>
      <c r="D236" s="21">
        <v>5.71000000000026</v>
      </c>
      <c r="E236" s="22">
        <v>0.0358</v>
      </c>
      <c r="F236" s="18">
        <v>950</v>
      </c>
      <c r="G236" s="18">
        <f t="shared" si="17"/>
        <v>5424.50000000025</v>
      </c>
      <c r="H236" s="23">
        <f t="shared" si="14"/>
        <v>38.8280000000018</v>
      </c>
      <c r="I236" s="23">
        <f t="shared" si="15"/>
        <v>87.363000000004</v>
      </c>
      <c r="J236" s="23">
        <f t="shared" si="16"/>
        <v>67.9490000000031</v>
      </c>
      <c r="K236" s="29"/>
      <c r="L236" s="29"/>
    </row>
    <row r="237" ht="15.75" customHeight="1" spans="1:12">
      <c r="A237" s="24">
        <v>233</v>
      </c>
      <c r="B237" s="25" t="s">
        <v>249</v>
      </c>
      <c r="C237" s="20" t="s">
        <v>17</v>
      </c>
      <c r="D237" s="26">
        <v>4.65999999999963</v>
      </c>
      <c r="E237" s="22">
        <v>0.0358</v>
      </c>
      <c r="F237" s="18">
        <v>950</v>
      </c>
      <c r="G237" s="18">
        <f t="shared" si="17"/>
        <v>4426.99999999965</v>
      </c>
      <c r="H237" s="23">
        <f t="shared" si="14"/>
        <v>31.6879999999975</v>
      </c>
      <c r="I237" s="23">
        <f t="shared" si="15"/>
        <v>71.2979999999943</v>
      </c>
      <c r="J237" s="23">
        <f t="shared" si="16"/>
        <v>55.4539999999956</v>
      </c>
      <c r="K237" s="29"/>
      <c r="L237" s="29"/>
    </row>
    <row r="238" ht="15.75" customHeight="1" spans="1:12">
      <c r="A238" s="18">
        <v>234</v>
      </c>
      <c r="B238" s="19" t="s">
        <v>250</v>
      </c>
      <c r="C238" s="20" t="s">
        <v>17</v>
      </c>
      <c r="D238" s="26">
        <v>3.14000000000055</v>
      </c>
      <c r="E238" s="22">
        <v>0.0358</v>
      </c>
      <c r="F238" s="18">
        <v>950</v>
      </c>
      <c r="G238" s="18">
        <f t="shared" si="17"/>
        <v>2983.00000000052</v>
      </c>
      <c r="H238" s="23">
        <f t="shared" si="14"/>
        <v>21.3520000000037</v>
      </c>
      <c r="I238" s="23">
        <f t="shared" si="15"/>
        <v>48.0420000000084</v>
      </c>
      <c r="J238" s="23">
        <f t="shared" si="16"/>
        <v>37.3660000000065</v>
      </c>
      <c r="K238" s="29"/>
      <c r="L238" s="29"/>
    </row>
    <row r="239" ht="15.75" customHeight="1" spans="1:12">
      <c r="A239" s="24">
        <v>235</v>
      </c>
      <c r="B239" s="25" t="s">
        <v>251</v>
      </c>
      <c r="C239" s="20" t="s">
        <v>17</v>
      </c>
      <c r="D239" s="26">
        <v>10.0200000000002</v>
      </c>
      <c r="E239" s="22">
        <v>0.0358</v>
      </c>
      <c r="F239" s="18">
        <v>950</v>
      </c>
      <c r="G239" s="18">
        <f t="shared" si="17"/>
        <v>9519.00000000019</v>
      </c>
      <c r="H239" s="23">
        <f t="shared" si="14"/>
        <v>68.1360000000014</v>
      </c>
      <c r="I239" s="23">
        <f t="shared" si="15"/>
        <v>153.306000000003</v>
      </c>
      <c r="J239" s="23">
        <f t="shared" si="16"/>
        <v>119.238000000002</v>
      </c>
      <c r="K239" s="29"/>
      <c r="L239" s="29"/>
    </row>
    <row r="240" ht="15.75" customHeight="1" spans="1:12">
      <c r="A240" s="24">
        <v>236</v>
      </c>
      <c r="B240" s="25" t="s">
        <v>252</v>
      </c>
      <c r="C240" s="20" t="s">
        <v>17</v>
      </c>
      <c r="D240" s="26">
        <v>8.07999999999993</v>
      </c>
      <c r="E240" s="22">
        <v>0.0358</v>
      </c>
      <c r="F240" s="18">
        <v>950</v>
      </c>
      <c r="G240" s="18">
        <f t="shared" si="17"/>
        <v>7675.99999999993</v>
      </c>
      <c r="H240" s="23">
        <f t="shared" si="14"/>
        <v>54.9439999999995</v>
      </c>
      <c r="I240" s="23">
        <f t="shared" si="15"/>
        <v>123.623999999999</v>
      </c>
      <c r="J240" s="23">
        <f t="shared" si="16"/>
        <v>96.1519999999992</v>
      </c>
      <c r="K240" s="29"/>
      <c r="L240" s="29"/>
    </row>
    <row r="241" ht="15.75" customHeight="1" spans="1:12">
      <c r="A241" s="24">
        <v>237</v>
      </c>
      <c r="B241" s="19" t="s">
        <v>253</v>
      </c>
      <c r="C241" s="20" t="s">
        <v>17</v>
      </c>
      <c r="D241" s="26">
        <v>8.33999999999992</v>
      </c>
      <c r="E241" s="22">
        <v>0.0358</v>
      </c>
      <c r="F241" s="18">
        <v>950</v>
      </c>
      <c r="G241" s="18">
        <f t="shared" si="17"/>
        <v>7922.99999999992</v>
      </c>
      <c r="H241" s="23">
        <f t="shared" si="14"/>
        <v>56.7119999999995</v>
      </c>
      <c r="I241" s="23">
        <f t="shared" si="15"/>
        <v>127.601999999999</v>
      </c>
      <c r="J241" s="23">
        <f t="shared" si="16"/>
        <v>99.245999999999</v>
      </c>
      <c r="K241" s="29"/>
      <c r="L241" s="29"/>
    </row>
    <row r="242" ht="15.75" customHeight="1" spans="1:12">
      <c r="A242" s="18">
        <v>238</v>
      </c>
      <c r="B242" s="25" t="s">
        <v>254</v>
      </c>
      <c r="C242" s="20" t="s">
        <v>17</v>
      </c>
      <c r="D242" s="26">
        <v>9.99999999999977</v>
      </c>
      <c r="E242" s="22">
        <v>0.0358</v>
      </c>
      <c r="F242" s="18">
        <v>950</v>
      </c>
      <c r="G242" s="18">
        <f t="shared" si="17"/>
        <v>9499.99999999978</v>
      </c>
      <c r="H242" s="23">
        <f t="shared" si="14"/>
        <v>67.9999999999985</v>
      </c>
      <c r="I242" s="23">
        <f t="shared" si="15"/>
        <v>152.999999999997</v>
      </c>
      <c r="J242" s="23">
        <f t="shared" si="16"/>
        <v>118.999999999997</v>
      </c>
      <c r="K242" s="29"/>
      <c r="L242" s="29"/>
    </row>
    <row r="243" ht="15.75" customHeight="1" spans="1:12">
      <c r="A243" s="24">
        <v>239</v>
      </c>
      <c r="B243" s="25" t="s">
        <v>255</v>
      </c>
      <c r="C243" s="20" t="s">
        <v>17</v>
      </c>
      <c r="D243" s="26">
        <v>6.05000000000018</v>
      </c>
      <c r="E243" s="22">
        <v>0.0358</v>
      </c>
      <c r="F243" s="18">
        <v>950</v>
      </c>
      <c r="G243" s="18">
        <f t="shared" si="17"/>
        <v>5747.50000000017</v>
      </c>
      <c r="H243" s="23">
        <f t="shared" si="14"/>
        <v>41.1400000000012</v>
      </c>
      <c r="I243" s="23">
        <f t="shared" si="15"/>
        <v>92.5650000000028</v>
      </c>
      <c r="J243" s="23">
        <f t="shared" si="16"/>
        <v>71.9950000000021</v>
      </c>
      <c r="K243" s="29"/>
      <c r="L243" s="29"/>
    </row>
    <row r="244" ht="15.75" customHeight="1" spans="1:12">
      <c r="A244" s="24">
        <v>240</v>
      </c>
      <c r="B244" s="25" t="s">
        <v>256</v>
      </c>
      <c r="C244" s="20" t="s">
        <v>17</v>
      </c>
      <c r="D244" s="26">
        <v>11.8300000000004</v>
      </c>
      <c r="E244" s="22">
        <v>0.0358</v>
      </c>
      <c r="F244" s="18">
        <v>950</v>
      </c>
      <c r="G244" s="18">
        <f t="shared" si="17"/>
        <v>11238.5000000004</v>
      </c>
      <c r="H244" s="23">
        <f t="shared" si="14"/>
        <v>80.4440000000027</v>
      </c>
      <c r="I244" s="23">
        <f t="shared" si="15"/>
        <v>180.999000000006</v>
      </c>
      <c r="J244" s="23">
        <f t="shared" si="16"/>
        <v>140.777000000005</v>
      </c>
      <c r="K244" s="29"/>
      <c r="L244" s="29"/>
    </row>
    <row r="245" ht="15.75" customHeight="1" spans="1:12">
      <c r="A245" s="24">
        <v>241</v>
      </c>
      <c r="B245" s="25" t="s">
        <v>257</v>
      </c>
      <c r="C245" s="20" t="s">
        <v>17</v>
      </c>
      <c r="D245" s="21">
        <v>5.70000000000005</v>
      </c>
      <c r="E245" s="22">
        <v>0.0358</v>
      </c>
      <c r="F245" s="18">
        <v>950</v>
      </c>
      <c r="G245" s="18">
        <f t="shared" si="17"/>
        <v>5415.00000000005</v>
      </c>
      <c r="H245" s="23">
        <f t="shared" si="14"/>
        <v>38.7600000000003</v>
      </c>
      <c r="I245" s="23">
        <f t="shared" si="15"/>
        <v>87.2100000000008</v>
      </c>
      <c r="J245" s="23">
        <f t="shared" si="16"/>
        <v>67.8300000000006</v>
      </c>
      <c r="K245" s="29"/>
      <c r="L245" s="29"/>
    </row>
    <row r="246" ht="15.75" customHeight="1" spans="1:12">
      <c r="A246" s="18">
        <v>242</v>
      </c>
      <c r="B246" s="19" t="s">
        <v>258</v>
      </c>
      <c r="C246" s="20" t="s">
        <v>17</v>
      </c>
      <c r="D246" s="21">
        <v>2.51000000000022</v>
      </c>
      <c r="E246" s="22">
        <v>0.0358</v>
      </c>
      <c r="F246" s="18">
        <v>950</v>
      </c>
      <c r="G246" s="18">
        <f t="shared" si="17"/>
        <v>2384.50000000021</v>
      </c>
      <c r="H246" s="23">
        <f t="shared" si="14"/>
        <v>17.0680000000015</v>
      </c>
      <c r="I246" s="23">
        <f t="shared" si="15"/>
        <v>38.4030000000034</v>
      </c>
      <c r="J246" s="23">
        <f t="shared" si="16"/>
        <v>29.8690000000026</v>
      </c>
      <c r="K246" s="29"/>
      <c r="L246" s="29"/>
    </row>
    <row r="247" ht="15.75" customHeight="1" spans="1:12">
      <c r="A247" s="24">
        <v>243</v>
      </c>
      <c r="B247" s="25" t="s">
        <v>259</v>
      </c>
      <c r="C247" s="20" t="s">
        <v>17</v>
      </c>
      <c r="D247" s="26">
        <v>2.89999999999986</v>
      </c>
      <c r="E247" s="22">
        <v>0.0358</v>
      </c>
      <c r="F247" s="18">
        <v>950</v>
      </c>
      <c r="G247" s="18">
        <f t="shared" si="17"/>
        <v>2754.99999999987</v>
      </c>
      <c r="H247" s="23">
        <f t="shared" si="14"/>
        <v>19.7199999999991</v>
      </c>
      <c r="I247" s="23">
        <f t="shared" si="15"/>
        <v>44.3699999999979</v>
      </c>
      <c r="J247" s="23">
        <f t="shared" si="16"/>
        <v>34.5099999999983</v>
      </c>
      <c r="K247" s="29"/>
      <c r="L247" s="29"/>
    </row>
    <row r="248" ht="15.75" customHeight="1" spans="1:12">
      <c r="A248" s="24">
        <v>244</v>
      </c>
      <c r="B248" s="25" t="s">
        <v>260</v>
      </c>
      <c r="C248" s="20" t="s">
        <v>17</v>
      </c>
      <c r="D248" s="21">
        <v>1.48000000000002</v>
      </c>
      <c r="E248" s="22">
        <v>0.0358</v>
      </c>
      <c r="F248" s="18">
        <v>950</v>
      </c>
      <c r="G248" s="18">
        <f t="shared" si="17"/>
        <v>1406.00000000002</v>
      </c>
      <c r="H248" s="23">
        <f t="shared" si="14"/>
        <v>10.0640000000001</v>
      </c>
      <c r="I248" s="23">
        <f t="shared" si="15"/>
        <v>22.6440000000003</v>
      </c>
      <c r="J248" s="23">
        <f t="shared" si="16"/>
        <v>17.6120000000002</v>
      </c>
      <c r="K248" s="29"/>
      <c r="L248" s="29"/>
    </row>
    <row r="249" ht="15.75" customHeight="1" spans="1:12">
      <c r="A249" s="24">
        <v>245</v>
      </c>
      <c r="B249" s="19" t="s">
        <v>261</v>
      </c>
      <c r="C249" s="20" t="s">
        <v>17</v>
      </c>
      <c r="D249" s="26">
        <v>5.61000000000013</v>
      </c>
      <c r="E249" s="22">
        <v>0.0358</v>
      </c>
      <c r="F249" s="18">
        <v>950</v>
      </c>
      <c r="G249" s="18">
        <f t="shared" si="17"/>
        <v>5329.50000000012</v>
      </c>
      <c r="H249" s="23">
        <f t="shared" si="14"/>
        <v>38.1480000000009</v>
      </c>
      <c r="I249" s="23">
        <f t="shared" si="15"/>
        <v>85.833000000002</v>
      </c>
      <c r="J249" s="23">
        <f t="shared" si="16"/>
        <v>66.7590000000015</v>
      </c>
      <c r="K249" s="29"/>
      <c r="L249" s="29"/>
    </row>
    <row r="250" ht="15.75" customHeight="1" spans="1:12">
      <c r="A250" s="18">
        <v>246</v>
      </c>
      <c r="B250" s="19" t="s">
        <v>262</v>
      </c>
      <c r="C250" s="20" t="s">
        <v>17</v>
      </c>
      <c r="D250" s="26">
        <v>3.98999999999978</v>
      </c>
      <c r="E250" s="22">
        <v>0.0358</v>
      </c>
      <c r="F250" s="18">
        <v>950</v>
      </c>
      <c r="G250" s="18">
        <f t="shared" si="17"/>
        <v>3790.49999999979</v>
      </c>
      <c r="H250" s="23">
        <f t="shared" si="14"/>
        <v>27.1319999999985</v>
      </c>
      <c r="I250" s="23">
        <f t="shared" si="15"/>
        <v>61.0469999999966</v>
      </c>
      <c r="J250" s="23">
        <f t="shared" si="16"/>
        <v>47.4809999999974</v>
      </c>
      <c r="K250" s="29"/>
      <c r="L250" s="29"/>
    </row>
    <row r="251" ht="15.75" customHeight="1" spans="1:12">
      <c r="A251" s="24">
        <v>247</v>
      </c>
      <c r="B251" s="25" t="s">
        <v>263</v>
      </c>
      <c r="C251" s="20" t="s">
        <v>17</v>
      </c>
      <c r="D251" s="26">
        <v>7.52999999999997</v>
      </c>
      <c r="E251" s="22">
        <v>0.0358</v>
      </c>
      <c r="F251" s="18">
        <v>950</v>
      </c>
      <c r="G251" s="18">
        <f t="shared" si="17"/>
        <v>7153.49999999997</v>
      </c>
      <c r="H251" s="23">
        <f t="shared" si="14"/>
        <v>51.2039999999998</v>
      </c>
      <c r="I251" s="23">
        <f t="shared" si="15"/>
        <v>115.209</v>
      </c>
      <c r="J251" s="23">
        <f t="shared" si="16"/>
        <v>89.6069999999996</v>
      </c>
      <c r="K251" s="29"/>
      <c r="L251" s="29"/>
    </row>
    <row r="252" ht="15.75" customHeight="1" spans="1:12">
      <c r="A252" s="24">
        <v>248</v>
      </c>
      <c r="B252" s="25" t="s">
        <v>264</v>
      </c>
      <c r="C252" s="20" t="s">
        <v>17</v>
      </c>
      <c r="D252" s="26">
        <v>2.03999999999974</v>
      </c>
      <c r="E252" s="22">
        <v>0.0358</v>
      </c>
      <c r="F252" s="18">
        <v>950</v>
      </c>
      <c r="G252" s="18">
        <f t="shared" si="17"/>
        <v>1937.99999999975</v>
      </c>
      <c r="H252" s="23">
        <f t="shared" si="14"/>
        <v>13.8719999999982</v>
      </c>
      <c r="I252" s="23">
        <f t="shared" si="15"/>
        <v>31.211999999996</v>
      </c>
      <c r="J252" s="23">
        <f t="shared" si="16"/>
        <v>24.2759999999969</v>
      </c>
      <c r="K252" s="29"/>
      <c r="L252" s="29"/>
    </row>
    <row r="253" ht="15.75" customHeight="1" spans="1:12">
      <c r="A253" s="24">
        <v>249</v>
      </c>
      <c r="B253" s="25" t="s">
        <v>265</v>
      </c>
      <c r="C253" s="20" t="s">
        <v>17</v>
      </c>
      <c r="D253" s="26">
        <v>7.30999999999972</v>
      </c>
      <c r="E253" s="22">
        <v>0.0358</v>
      </c>
      <c r="F253" s="18">
        <v>950</v>
      </c>
      <c r="G253" s="18">
        <f t="shared" si="17"/>
        <v>6944.49999999973</v>
      </c>
      <c r="H253" s="23">
        <f t="shared" si="14"/>
        <v>49.7079999999981</v>
      </c>
      <c r="I253" s="23">
        <f t="shared" si="15"/>
        <v>111.842999999996</v>
      </c>
      <c r="J253" s="23">
        <f t="shared" si="16"/>
        <v>86.9889999999967</v>
      </c>
      <c r="K253" s="29"/>
      <c r="L253" s="29"/>
    </row>
    <row r="254" ht="15.75" customHeight="1" spans="1:12">
      <c r="A254" s="18">
        <v>250</v>
      </c>
      <c r="B254" s="19" t="s">
        <v>266</v>
      </c>
      <c r="C254" s="20" t="s">
        <v>17</v>
      </c>
      <c r="D254" s="26">
        <v>7.36999999999989</v>
      </c>
      <c r="E254" s="22">
        <v>0.0358</v>
      </c>
      <c r="F254" s="18">
        <v>950</v>
      </c>
      <c r="G254" s="18">
        <f t="shared" si="17"/>
        <v>7001.4999999999</v>
      </c>
      <c r="H254" s="23">
        <f t="shared" si="14"/>
        <v>50.1159999999993</v>
      </c>
      <c r="I254" s="23">
        <f t="shared" si="15"/>
        <v>112.760999999998</v>
      </c>
      <c r="J254" s="23">
        <f t="shared" si="16"/>
        <v>87.7029999999987</v>
      </c>
      <c r="K254" s="29"/>
      <c r="L254" s="29"/>
    </row>
    <row r="255" ht="15.75" customHeight="1" spans="1:12">
      <c r="A255" s="24">
        <v>251</v>
      </c>
      <c r="B255" s="25" t="s">
        <v>267</v>
      </c>
      <c r="C255" s="20" t="s">
        <v>17</v>
      </c>
      <c r="D255" s="26">
        <v>7.89000000000033</v>
      </c>
      <c r="E255" s="22">
        <v>0.0358</v>
      </c>
      <c r="F255" s="18">
        <v>950</v>
      </c>
      <c r="G255" s="18">
        <f t="shared" si="17"/>
        <v>7495.50000000031</v>
      </c>
      <c r="H255" s="23">
        <f t="shared" si="14"/>
        <v>53.6520000000023</v>
      </c>
      <c r="I255" s="23">
        <f t="shared" si="15"/>
        <v>120.717000000005</v>
      </c>
      <c r="J255" s="23">
        <f t="shared" si="16"/>
        <v>93.8910000000039</v>
      </c>
      <c r="K255" s="29"/>
      <c r="L255" s="29"/>
    </row>
    <row r="256" ht="15.75" customHeight="1" spans="1:12">
      <c r="A256" s="24">
        <v>252</v>
      </c>
      <c r="B256" s="25" t="s">
        <v>268</v>
      </c>
      <c r="C256" s="20" t="s">
        <v>17</v>
      </c>
      <c r="D256" s="26">
        <v>6.66000000000031</v>
      </c>
      <c r="E256" s="22">
        <v>0.0358</v>
      </c>
      <c r="F256" s="18">
        <v>950</v>
      </c>
      <c r="G256" s="18">
        <f t="shared" si="17"/>
        <v>6327.00000000029</v>
      </c>
      <c r="H256" s="23">
        <f t="shared" si="14"/>
        <v>45.2880000000021</v>
      </c>
      <c r="I256" s="23">
        <f t="shared" si="15"/>
        <v>101.898000000005</v>
      </c>
      <c r="J256" s="23">
        <f t="shared" si="16"/>
        <v>79.2540000000037</v>
      </c>
      <c r="K256" s="29"/>
      <c r="L256" s="29"/>
    </row>
    <row r="257" ht="15.75" customHeight="1" spans="1:12">
      <c r="A257" s="24">
        <v>253</v>
      </c>
      <c r="B257" s="19" t="s">
        <v>206</v>
      </c>
      <c r="C257" s="20" t="s">
        <v>17</v>
      </c>
      <c r="D257" s="21">
        <v>7.2800000000002</v>
      </c>
      <c r="E257" s="22">
        <v>0.0358</v>
      </c>
      <c r="F257" s="18">
        <v>950</v>
      </c>
      <c r="G257" s="18">
        <f t="shared" si="17"/>
        <v>6916.00000000019</v>
      </c>
      <c r="H257" s="23">
        <f t="shared" si="14"/>
        <v>49.5040000000014</v>
      </c>
      <c r="I257" s="23">
        <f t="shared" si="15"/>
        <v>111.384000000003</v>
      </c>
      <c r="J257" s="23">
        <f t="shared" si="16"/>
        <v>86.6320000000024</v>
      </c>
      <c r="K257" s="29"/>
      <c r="L257" s="29"/>
    </row>
    <row r="258" ht="15.75" customHeight="1" spans="1:12">
      <c r="A258" s="18">
        <v>254</v>
      </c>
      <c r="B258" s="25" t="s">
        <v>269</v>
      </c>
      <c r="C258" s="20" t="s">
        <v>17</v>
      </c>
      <c r="D258" s="26">
        <v>9.71000000000004</v>
      </c>
      <c r="E258" s="22">
        <v>0.0358</v>
      </c>
      <c r="F258" s="18">
        <v>950</v>
      </c>
      <c r="G258" s="18">
        <f t="shared" si="17"/>
        <v>9224.50000000004</v>
      </c>
      <c r="H258" s="23">
        <f t="shared" si="14"/>
        <v>66.0280000000003</v>
      </c>
      <c r="I258" s="23">
        <f t="shared" si="15"/>
        <v>148.563000000001</v>
      </c>
      <c r="J258" s="23">
        <f t="shared" si="16"/>
        <v>115.549</v>
      </c>
      <c r="K258" s="29"/>
      <c r="L258" s="29"/>
    </row>
    <row r="259" ht="15.75" customHeight="1" spans="1:12">
      <c r="A259" s="24">
        <v>255</v>
      </c>
      <c r="B259" s="19" t="s">
        <v>270</v>
      </c>
      <c r="C259" s="20" t="s">
        <v>17</v>
      </c>
      <c r="D259" s="26">
        <v>6.63999999999987</v>
      </c>
      <c r="E259" s="22">
        <v>0.0358</v>
      </c>
      <c r="F259" s="18">
        <v>950</v>
      </c>
      <c r="G259" s="18">
        <f t="shared" si="17"/>
        <v>6307.99999999988</v>
      </c>
      <c r="H259" s="23">
        <f t="shared" si="14"/>
        <v>45.1519999999991</v>
      </c>
      <c r="I259" s="23">
        <f t="shared" si="15"/>
        <v>101.591999999998</v>
      </c>
      <c r="J259" s="23">
        <f t="shared" si="16"/>
        <v>79.0159999999985</v>
      </c>
      <c r="K259" s="29"/>
      <c r="L259" s="29"/>
    </row>
    <row r="260" ht="15.75" customHeight="1" spans="1:12">
      <c r="A260" s="24">
        <v>256</v>
      </c>
      <c r="B260" s="19" t="s">
        <v>271</v>
      </c>
      <c r="C260" s="20" t="s">
        <v>17</v>
      </c>
      <c r="D260" s="26">
        <v>13.5299999999995</v>
      </c>
      <c r="E260" s="22">
        <v>0.0358</v>
      </c>
      <c r="F260" s="18">
        <v>950</v>
      </c>
      <c r="G260" s="18">
        <f t="shared" si="17"/>
        <v>12853.4999999995</v>
      </c>
      <c r="H260" s="23">
        <f t="shared" si="14"/>
        <v>92.0039999999966</v>
      </c>
      <c r="I260" s="23">
        <f t="shared" si="15"/>
        <v>207.008999999992</v>
      </c>
      <c r="J260" s="23">
        <f t="shared" si="16"/>
        <v>161.006999999994</v>
      </c>
      <c r="K260" s="29"/>
      <c r="L260" s="29"/>
    </row>
    <row r="261" ht="15.75" customHeight="1" spans="1:12">
      <c r="A261" s="24">
        <v>257</v>
      </c>
      <c r="B261" s="25" t="s">
        <v>272</v>
      </c>
      <c r="C261" s="20" t="s">
        <v>17</v>
      </c>
      <c r="D261" s="21">
        <v>4.99000000000046</v>
      </c>
      <c r="E261" s="22">
        <v>0.0358</v>
      </c>
      <c r="F261" s="18">
        <v>950</v>
      </c>
      <c r="G261" s="18">
        <f t="shared" si="17"/>
        <v>4740.50000000044</v>
      </c>
      <c r="H261" s="23">
        <f t="shared" si="14"/>
        <v>33.9320000000031</v>
      </c>
      <c r="I261" s="23">
        <f t="shared" si="15"/>
        <v>76.347000000007</v>
      </c>
      <c r="J261" s="23">
        <f t="shared" si="16"/>
        <v>59.3810000000055</v>
      </c>
      <c r="K261" s="29"/>
      <c r="L261" s="29"/>
    </row>
    <row r="262" ht="15.75" customHeight="1" spans="1:12">
      <c r="A262" s="18">
        <v>258</v>
      </c>
      <c r="B262" s="19" t="s">
        <v>273</v>
      </c>
      <c r="C262" s="20" t="s">
        <v>17</v>
      </c>
      <c r="D262" s="26">
        <v>5.0799999999997</v>
      </c>
      <c r="E262" s="22">
        <v>0.0358</v>
      </c>
      <c r="F262" s="18">
        <v>950</v>
      </c>
      <c r="G262" s="18">
        <f t="shared" si="17"/>
        <v>4825.99999999971</v>
      </c>
      <c r="H262" s="23">
        <f t="shared" si="14"/>
        <v>34.543999999998</v>
      </c>
      <c r="I262" s="23">
        <f t="shared" si="15"/>
        <v>77.7239999999954</v>
      </c>
      <c r="J262" s="23">
        <f t="shared" si="16"/>
        <v>60.4519999999964</v>
      </c>
      <c r="K262" s="29"/>
      <c r="L262" s="29"/>
    </row>
    <row r="263" ht="15.75" customHeight="1" spans="1:12">
      <c r="A263" s="24">
        <v>259</v>
      </c>
      <c r="B263" s="25" t="s">
        <v>274</v>
      </c>
      <c r="C263" s="20" t="s">
        <v>17</v>
      </c>
      <c r="D263" s="26">
        <v>5.05000000000041</v>
      </c>
      <c r="E263" s="22">
        <v>0.0358</v>
      </c>
      <c r="F263" s="18">
        <v>950</v>
      </c>
      <c r="G263" s="18">
        <f t="shared" si="17"/>
        <v>4797.50000000039</v>
      </c>
      <c r="H263" s="23">
        <f t="shared" ref="H263:H326" si="18">D263*34*0.2</f>
        <v>34.3400000000028</v>
      </c>
      <c r="I263" s="23">
        <f t="shared" ref="I263:I326" si="19">D263*34*0.45</f>
        <v>77.2650000000063</v>
      </c>
      <c r="J263" s="23">
        <f t="shared" ref="J263:J326" si="20">D263*34*0.35</f>
        <v>60.0950000000049</v>
      </c>
      <c r="K263" s="29"/>
      <c r="L263" s="29"/>
    </row>
    <row r="264" ht="15.75" customHeight="1" spans="1:12">
      <c r="A264" s="24">
        <v>260</v>
      </c>
      <c r="B264" s="25" t="s">
        <v>275</v>
      </c>
      <c r="C264" s="20" t="s">
        <v>17</v>
      </c>
      <c r="D264" s="26">
        <v>6.83999999999992</v>
      </c>
      <c r="E264" s="22">
        <v>0.0358</v>
      </c>
      <c r="F264" s="18">
        <v>950</v>
      </c>
      <c r="G264" s="18">
        <f t="shared" si="17"/>
        <v>6497.99999999992</v>
      </c>
      <c r="H264" s="23">
        <f t="shared" si="18"/>
        <v>46.5119999999995</v>
      </c>
      <c r="I264" s="23">
        <f t="shared" si="19"/>
        <v>104.651999999999</v>
      </c>
      <c r="J264" s="23">
        <f t="shared" si="20"/>
        <v>81.395999999999</v>
      </c>
      <c r="K264" s="29"/>
      <c r="L264" s="29"/>
    </row>
    <row r="265" ht="15.75" customHeight="1" spans="1:12">
      <c r="A265" s="24">
        <v>261</v>
      </c>
      <c r="B265" s="25" t="s">
        <v>276</v>
      </c>
      <c r="C265" s="20" t="s">
        <v>17</v>
      </c>
      <c r="D265" s="26">
        <v>5.59000000000015</v>
      </c>
      <c r="E265" s="22">
        <v>0.0358</v>
      </c>
      <c r="F265" s="18">
        <v>950</v>
      </c>
      <c r="G265" s="18">
        <f t="shared" si="17"/>
        <v>5310.50000000014</v>
      </c>
      <c r="H265" s="23">
        <f t="shared" si="18"/>
        <v>38.012000000001</v>
      </c>
      <c r="I265" s="23">
        <f t="shared" si="19"/>
        <v>85.5270000000023</v>
      </c>
      <c r="J265" s="23">
        <f t="shared" si="20"/>
        <v>66.5210000000018</v>
      </c>
      <c r="K265" s="29"/>
      <c r="L265" s="29"/>
    </row>
    <row r="266" ht="15.75" customHeight="1" spans="1:12">
      <c r="A266" s="18">
        <v>262</v>
      </c>
      <c r="B266" s="19" t="s">
        <v>277</v>
      </c>
      <c r="C266" s="20" t="s">
        <v>17</v>
      </c>
      <c r="D266" s="26">
        <v>5.70000000000027</v>
      </c>
      <c r="E266" s="22">
        <v>0.0358</v>
      </c>
      <c r="F266" s="18">
        <v>950</v>
      </c>
      <c r="G266" s="18">
        <f t="shared" si="17"/>
        <v>5415.00000000026</v>
      </c>
      <c r="H266" s="23">
        <f t="shared" si="18"/>
        <v>38.7600000000018</v>
      </c>
      <c r="I266" s="23">
        <f t="shared" si="19"/>
        <v>87.2100000000041</v>
      </c>
      <c r="J266" s="23">
        <f t="shared" si="20"/>
        <v>67.8300000000032</v>
      </c>
      <c r="K266" s="29"/>
      <c r="L266" s="29"/>
    </row>
    <row r="267" ht="15.75" customHeight="1" spans="1:12">
      <c r="A267" s="24">
        <v>263</v>
      </c>
      <c r="B267" s="19" t="s">
        <v>278</v>
      </c>
      <c r="C267" s="20" t="s">
        <v>17</v>
      </c>
      <c r="D267" s="26">
        <v>8.59000000000015</v>
      </c>
      <c r="E267" s="22">
        <v>0.0358</v>
      </c>
      <c r="F267" s="18">
        <v>950</v>
      </c>
      <c r="G267" s="18">
        <f t="shared" si="17"/>
        <v>8160.50000000014</v>
      </c>
      <c r="H267" s="23">
        <f t="shared" si="18"/>
        <v>58.412000000001</v>
      </c>
      <c r="I267" s="23">
        <f t="shared" si="19"/>
        <v>131.427000000002</v>
      </c>
      <c r="J267" s="23">
        <f t="shared" si="20"/>
        <v>102.221000000002</v>
      </c>
      <c r="K267" s="29"/>
      <c r="L267" s="29"/>
    </row>
    <row r="268" ht="15.75" customHeight="1" spans="1:12">
      <c r="A268" s="24">
        <v>264</v>
      </c>
      <c r="B268" s="19" t="s">
        <v>279</v>
      </c>
      <c r="C268" s="20" t="s">
        <v>17</v>
      </c>
      <c r="D268" s="26">
        <v>6.48000000000047</v>
      </c>
      <c r="E268" s="22">
        <v>0.0358</v>
      </c>
      <c r="F268" s="18">
        <v>950</v>
      </c>
      <c r="G268" s="18">
        <f t="shared" si="17"/>
        <v>6156.00000000045</v>
      </c>
      <c r="H268" s="23">
        <f t="shared" si="18"/>
        <v>44.0640000000032</v>
      </c>
      <c r="I268" s="23">
        <f t="shared" si="19"/>
        <v>99.1440000000072</v>
      </c>
      <c r="J268" s="23">
        <f t="shared" si="20"/>
        <v>77.1120000000056</v>
      </c>
      <c r="K268" s="29"/>
      <c r="L268" s="29"/>
    </row>
    <row r="269" ht="15.75" customHeight="1" spans="1:12">
      <c r="A269" s="24">
        <v>265</v>
      </c>
      <c r="B269" s="19" t="s">
        <v>280</v>
      </c>
      <c r="C269" s="20" t="s">
        <v>17</v>
      </c>
      <c r="D269" s="26">
        <v>5.10000000000014</v>
      </c>
      <c r="E269" s="22">
        <v>0.0358</v>
      </c>
      <c r="F269" s="18">
        <v>950</v>
      </c>
      <c r="G269" s="18">
        <f t="shared" si="17"/>
        <v>4845.00000000013</v>
      </c>
      <c r="H269" s="23">
        <f t="shared" si="18"/>
        <v>34.680000000001</v>
      </c>
      <c r="I269" s="23">
        <f t="shared" si="19"/>
        <v>78.0300000000021</v>
      </c>
      <c r="J269" s="23">
        <f t="shared" si="20"/>
        <v>60.6900000000017</v>
      </c>
      <c r="K269" s="29"/>
      <c r="L269" s="29"/>
    </row>
    <row r="270" ht="15.75" customHeight="1" spans="1:12">
      <c r="A270" s="18">
        <v>266</v>
      </c>
      <c r="B270" s="25" t="s">
        <v>281</v>
      </c>
      <c r="C270" s="20" t="s">
        <v>17</v>
      </c>
      <c r="D270" s="26">
        <v>4.77000000000021</v>
      </c>
      <c r="E270" s="22">
        <v>0.0358</v>
      </c>
      <c r="F270" s="18">
        <v>950</v>
      </c>
      <c r="G270" s="18">
        <f t="shared" si="17"/>
        <v>4531.5000000002</v>
      </c>
      <c r="H270" s="23">
        <f t="shared" si="18"/>
        <v>32.4360000000014</v>
      </c>
      <c r="I270" s="23">
        <f t="shared" si="19"/>
        <v>72.9810000000032</v>
      </c>
      <c r="J270" s="23">
        <f t="shared" si="20"/>
        <v>56.7630000000025</v>
      </c>
      <c r="K270" s="29"/>
      <c r="L270" s="29"/>
    </row>
    <row r="271" ht="15.75" customHeight="1" spans="1:12">
      <c r="A271" s="24">
        <v>267</v>
      </c>
      <c r="B271" s="19" t="s">
        <v>282</v>
      </c>
      <c r="C271" s="20" t="s">
        <v>17</v>
      </c>
      <c r="D271" s="26">
        <v>7.15999999999985</v>
      </c>
      <c r="E271" s="22">
        <v>0.0358</v>
      </c>
      <c r="F271" s="18">
        <v>950</v>
      </c>
      <c r="G271" s="18">
        <f t="shared" si="17"/>
        <v>6801.99999999986</v>
      </c>
      <c r="H271" s="23">
        <f t="shared" si="18"/>
        <v>48.687999999999</v>
      </c>
      <c r="I271" s="23">
        <f t="shared" si="19"/>
        <v>109.547999999998</v>
      </c>
      <c r="J271" s="23">
        <f t="shared" si="20"/>
        <v>85.2039999999982</v>
      </c>
      <c r="K271" s="29"/>
      <c r="L271" s="29"/>
    </row>
    <row r="272" ht="15.75" customHeight="1" spans="1:12">
      <c r="A272" s="24">
        <v>268</v>
      </c>
      <c r="B272" s="25" t="s">
        <v>206</v>
      </c>
      <c r="C272" s="20" t="s">
        <v>17</v>
      </c>
      <c r="D272" s="26">
        <v>9.94999999999959</v>
      </c>
      <c r="E272" s="22">
        <v>0.0358</v>
      </c>
      <c r="F272" s="18">
        <v>950</v>
      </c>
      <c r="G272" s="18">
        <f t="shared" si="17"/>
        <v>9452.49999999961</v>
      </c>
      <c r="H272" s="23">
        <f t="shared" si="18"/>
        <v>67.6599999999972</v>
      </c>
      <c r="I272" s="23">
        <f t="shared" si="19"/>
        <v>152.234999999994</v>
      </c>
      <c r="J272" s="23">
        <f t="shared" si="20"/>
        <v>118.404999999995</v>
      </c>
      <c r="K272" s="29"/>
      <c r="L272" s="29"/>
    </row>
    <row r="273" ht="15.75" customHeight="1" spans="1:12">
      <c r="A273" s="24">
        <v>269</v>
      </c>
      <c r="B273" s="25" t="s">
        <v>283</v>
      </c>
      <c r="C273" s="20" t="s">
        <v>17</v>
      </c>
      <c r="D273" s="26">
        <v>5.61999999999989</v>
      </c>
      <c r="E273" s="22">
        <v>0.0358</v>
      </c>
      <c r="F273" s="18">
        <v>950</v>
      </c>
      <c r="G273" s="18">
        <f t="shared" si="17"/>
        <v>5338.9999999999</v>
      </c>
      <c r="H273" s="23">
        <f t="shared" si="18"/>
        <v>38.2159999999993</v>
      </c>
      <c r="I273" s="23">
        <f t="shared" si="19"/>
        <v>85.9859999999983</v>
      </c>
      <c r="J273" s="23">
        <f t="shared" si="20"/>
        <v>66.8779999999987</v>
      </c>
      <c r="K273" s="29"/>
      <c r="L273" s="29"/>
    </row>
    <row r="274" ht="15.75" customHeight="1" spans="1:12">
      <c r="A274" s="18">
        <v>270</v>
      </c>
      <c r="B274" s="19" t="s">
        <v>284</v>
      </c>
      <c r="C274" s="20" t="s">
        <v>17</v>
      </c>
      <c r="D274" s="26">
        <v>6.38999999999987</v>
      </c>
      <c r="E274" s="22">
        <v>0.0358</v>
      </c>
      <c r="F274" s="18">
        <v>950</v>
      </c>
      <c r="G274" s="18">
        <f t="shared" si="17"/>
        <v>6070.49999999988</v>
      </c>
      <c r="H274" s="23">
        <f t="shared" si="18"/>
        <v>43.4519999999991</v>
      </c>
      <c r="I274" s="23">
        <f t="shared" si="19"/>
        <v>97.766999999998</v>
      </c>
      <c r="J274" s="23">
        <f t="shared" si="20"/>
        <v>76.0409999999984</v>
      </c>
      <c r="K274" s="29"/>
      <c r="L274" s="29"/>
    </row>
    <row r="275" ht="15.75" customHeight="1" spans="1:12">
      <c r="A275" s="24">
        <v>271</v>
      </c>
      <c r="B275" s="25" t="s">
        <v>285</v>
      </c>
      <c r="C275" s="20" t="s">
        <v>17</v>
      </c>
      <c r="D275" s="26">
        <v>11.4699999999998</v>
      </c>
      <c r="E275" s="22">
        <v>0.0358</v>
      </c>
      <c r="F275" s="18">
        <v>950</v>
      </c>
      <c r="G275" s="18">
        <f t="shared" si="17"/>
        <v>10896.4999999998</v>
      </c>
      <c r="H275" s="23">
        <f t="shared" si="18"/>
        <v>77.9959999999986</v>
      </c>
      <c r="I275" s="23">
        <f t="shared" si="19"/>
        <v>175.490999999997</v>
      </c>
      <c r="J275" s="23">
        <f t="shared" si="20"/>
        <v>136.492999999998</v>
      </c>
      <c r="K275" s="29"/>
      <c r="L275" s="29"/>
    </row>
    <row r="276" ht="15.75" customHeight="1" spans="1:12">
      <c r="A276" s="24">
        <v>272</v>
      </c>
      <c r="B276" s="19" t="s">
        <v>286</v>
      </c>
      <c r="C276" s="20" t="s">
        <v>17</v>
      </c>
      <c r="D276" s="21">
        <v>5.87999999999988</v>
      </c>
      <c r="E276" s="22">
        <v>0.0358</v>
      </c>
      <c r="F276" s="18">
        <v>950</v>
      </c>
      <c r="G276" s="18">
        <f t="shared" si="17"/>
        <v>5585.99999999989</v>
      </c>
      <c r="H276" s="23">
        <f t="shared" si="18"/>
        <v>39.9839999999992</v>
      </c>
      <c r="I276" s="23">
        <f t="shared" si="19"/>
        <v>89.9639999999982</v>
      </c>
      <c r="J276" s="23">
        <f t="shared" si="20"/>
        <v>69.9719999999986</v>
      </c>
      <c r="K276" s="29"/>
      <c r="L276" s="29"/>
    </row>
    <row r="277" ht="15.75" customHeight="1" spans="1:12">
      <c r="A277" s="24">
        <v>273</v>
      </c>
      <c r="B277" s="25" t="s">
        <v>287</v>
      </c>
      <c r="C277" s="20" t="s">
        <v>17</v>
      </c>
      <c r="D277" s="26">
        <v>2.97999999999979</v>
      </c>
      <c r="E277" s="22">
        <v>0.0358</v>
      </c>
      <c r="F277" s="18">
        <v>950</v>
      </c>
      <c r="G277" s="18">
        <f t="shared" si="17"/>
        <v>2830.9999999998</v>
      </c>
      <c r="H277" s="23">
        <f t="shared" si="18"/>
        <v>20.2639999999986</v>
      </c>
      <c r="I277" s="23">
        <f t="shared" si="19"/>
        <v>45.5939999999968</v>
      </c>
      <c r="J277" s="23">
        <f t="shared" si="20"/>
        <v>35.4619999999975</v>
      </c>
      <c r="K277" s="29"/>
      <c r="L277" s="29"/>
    </row>
    <row r="278" ht="15.75" customHeight="1" spans="1:12">
      <c r="A278" s="18">
        <v>274</v>
      </c>
      <c r="B278" s="25" t="s">
        <v>288</v>
      </c>
      <c r="C278" s="20" t="s">
        <v>17</v>
      </c>
      <c r="D278" s="26">
        <v>5.60000000000014</v>
      </c>
      <c r="E278" s="22">
        <v>0.0358</v>
      </c>
      <c r="F278" s="18">
        <v>950</v>
      </c>
      <c r="G278" s="18">
        <f t="shared" si="17"/>
        <v>5320.00000000013</v>
      </c>
      <c r="H278" s="23">
        <f t="shared" si="18"/>
        <v>38.080000000001</v>
      </c>
      <c r="I278" s="23">
        <f t="shared" si="19"/>
        <v>85.6800000000021</v>
      </c>
      <c r="J278" s="23">
        <f t="shared" si="20"/>
        <v>66.6400000000017</v>
      </c>
      <c r="K278" s="29"/>
      <c r="L278" s="29"/>
    </row>
    <row r="279" ht="15.75" customHeight="1" spans="1:12">
      <c r="A279" s="24">
        <v>275</v>
      </c>
      <c r="B279" s="25" t="s">
        <v>289</v>
      </c>
      <c r="C279" s="20" t="s">
        <v>17</v>
      </c>
      <c r="D279" s="26">
        <v>6.52999999999997</v>
      </c>
      <c r="E279" s="22">
        <v>0.0358</v>
      </c>
      <c r="F279" s="18">
        <v>950</v>
      </c>
      <c r="G279" s="18">
        <f t="shared" si="17"/>
        <v>6203.49999999997</v>
      </c>
      <c r="H279" s="23">
        <f t="shared" si="18"/>
        <v>44.4039999999998</v>
      </c>
      <c r="I279" s="23">
        <f t="shared" si="19"/>
        <v>99.9089999999996</v>
      </c>
      <c r="J279" s="23">
        <f t="shared" si="20"/>
        <v>77.7069999999996</v>
      </c>
      <c r="K279" s="29"/>
      <c r="L279" s="29"/>
    </row>
    <row r="280" ht="15.75" customHeight="1" spans="1:12">
      <c r="A280" s="24">
        <v>276</v>
      </c>
      <c r="B280" s="25" t="s">
        <v>290</v>
      </c>
      <c r="C280" s="20" t="s">
        <v>17</v>
      </c>
      <c r="D280" s="26">
        <v>6.69999999999982</v>
      </c>
      <c r="E280" s="22">
        <v>0.0358</v>
      </c>
      <c r="F280" s="18">
        <v>950</v>
      </c>
      <c r="G280" s="18">
        <f t="shared" si="17"/>
        <v>6364.99999999983</v>
      </c>
      <c r="H280" s="23">
        <f t="shared" si="18"/>
        <v>45.5599999999988</v>
      </c>
      <c r="I280" s="23">
        <f t="shared" si="19"/>
        <v>102.509999999997</v>
      </c>
      <c r="J280" s="23">
        <f t="shared" si="20"/>
        <v>79.7299999999978</v>
      </c>
      <c r="K280" s="29"/>
      <c r="L280" s="29"/>
    </row>
    <row r="281" ht="15.75" customHeight="1" spans="1:12">
      <c r="A281" s="24">
        <v>277</v>
      </c>
      <c r="B281" s="25" t="s">
        <v>291</v>
      </c>
      <c r="C281" s="20" t="s">
        <v>17</v>
      </c>
      <c r="D281" s="21">
        <v>5.67000000000007</v>
      </c>
      <c r="E281" s="22">
        <v>0.0358</v>
      </c>
      <c r="F281" s="18">
        <v>950</v>
      </c>
      <c r="G281" s="18">
        <f t="shared" si="17"/>
        <v>5386.50000000007</v>
      </c>
      <c r="H281" s="23">
        <f t="shared" si="18"/>
        <v>38.5560000000005</v>
      </c>
      <c r="I281" s="23">
        <f t="shared" si="19"/>
        <v>86.7510000000011</v>
      </c>
      <c r="J281" s="23">
        <f t="shared" si="20"/>
        <v>67.4730000000008</v>
      </c>
      <c r="K281" s="29"/>
      <c r="L281" s="29"/>
    </row>
    <row r="282" ht="15.75" customHeight="1" spans="1:12">
      <c r="A282" s="18">
        <v>278</v>
      </c>
      <c r="B282" s="19" t="s">
        <v>292</v>
      </c>
      <c r="C282" s="20" t="s">
        <v>17</v>
      </c>
      <c r="D282" s="26">
        <v>4.10000000000014</v>
      </c>
      <c r="E282" s="22">
        <v>0.0358</v>
      </c>
      <c r="F282" s="18">
        <v>950</v>
      </c>
      <c r="G282" s="18">
        <f t="shared" si="17"/>
        <v>3895.00000000013</v>
      </c>
      <c r="H282" s="23">
        <f t="shared" si="18"/>
        <v>27.880000000001</v>
      </c>
      <c r="I282" s="23">
        <f t="shared" si="19"/>
        <v>62.7300000000021</v>
      </c>
      <c r="J282" s="23">
        <f t="shared" si="20"/>
        <v>48.7900000000017</v>
      </c>
      <c r="K282" s="29"/>
      <c r="L282" s="29"/>
    </row>
    <row r="283" ht="15.75" customHeight="1" spans="1:12">
      <c r="A283" s="24">
        <v>279</v>
      </c>
      <c r="B283" s="19" t="s">
        <v>293</v>
      </c>
      <c r="C283" s="20" t="s">
        <v>17</v>
      </c>
      <c r="D283" s="26">
        <v>4.47000000000003</v>
      </c>
      <c r="E283" s="22">
        <v>0.0358</v>
      </c>
      <c r="F283" s="18">
        <v>950</v>
      </c>
      <c r="G283" s="18">
        <f t="shared" si="17"/>
        <v>4246.50000000003</v>
      </c>
      <c r="H283" s="23">
        <f t="shared" si="18"/>
        <v>30.3960000000002</v>
      </c>
      <c r="I283" s="23">
        <f t="shared" si="19"/>
        <v>68.3910000000005</v>
      </c>
      <c r="J283" s="23">
        <f t="shared" si="20"/>
        <v>53.1930000000004</v>
      </c>
      <c r="K283" s="29"/>
      <c r="L283" s="29"/>
    </row>
    <row r="284" ht="15.75" customHeight="1" spans="1:12">
      <c r="A284" s="24">
        <v>280</v>
      </c>
      <c r="B284" s="25" t="s">
        <v>294</v>
      </c>
      <c r="C284" s="20" t="s">
        <v>17</v>
      </c>
      <c r="D284" s="26">
        <v>4.1400000000001</v>
      </c>
      <c r="E284" s="22">
        <v>0.0358</v>
      </c>
      <c r="F284" s="18">
        <v>950</v>
      </c>
      <c r="G284" s="18">
        <f t="shared" ref="G284:G347" si="21">D284*F284</f>
        <v>3933.0000000001</v>
      </c>
      <c r="H284" s="23">
        <f t="shared" si="18"/>
        <v>28.1520000000007</v>
      </c>
      <c r="I284" s="23">
        <f t="shared" si="19"/>
        <v>63.3420000000015</v>
      </c>
      <c r="J284" s="23">
        <f t="shared" si="20"/>
        <v>49.2660000000012</v>
      </c>
      <c r="K284" s="29"/>
      <c r="L284" s="29"/>
    </row>
    <row r="285" ht="15.75" customHeight="1" spans="1:12">
      <c r="A285" s="24">
        <v>281</v>
      </c>
      <c r="B285" s="19" t="s">
        <v>295</v>
      </c>
      <c r="C285" s="20" t="s">
        <v>17</v>
      </c>
      <c r="D285" s="21">
        <v>4.07000000000016</v>
      </c>
      <c r="E285" s="22">
        <v>0.0358</v>
      </c>
      <c r="F285" s="18">
        <v>950</v>
      </c>
      <c r="G285" s="18">
        <f t="shared" si="21"/>
        <v>3866.50000000015</v>
      </c>
      <c r="H285" s="23">
        <f t="shared" si="18"/>
        <v>27.6760000000011</v>
      </c>
      <c r="I285" s="23">
        <f t="shared" si="19"/>
        <v>62.2710000000025</v>
      </c>
      <c r="J285" s="23">
        <f t="shared" si="20"/>
        <v>48.4330000000019</v>
      </c>
      <c r="K285" s="29"/>
      <c r="L285" s="29"/>
    </row>
    <row r="286" ht="15.75" customHeight="1" spans="1:12">
      <c r="A286" s="18">
        <v>282</v>
      </c>
      <c r="B286" s="25" t="s">
        <v>296</v>
      </c>
      <c r="C286" s="20" t="s">
        <v>17</v>
      </c>
      <c r="D286" s="26">
        <v>5.65999999999985</v>
      </c>
      <c r="E286" s="22">
        <v>0.0358</v>
      </c>
      <c r="F286" s="18">
        <v>950</v>
      </c>
      <c r="G286" s="18">
        <f t="shared" si="21"/>
        <v>5376.99999999986</v>
      </c>
      <c r="H286" s="23">
        <f t="shared" si="18"/>
        <v>38.487999999999</v>
      </c>
      <c r="I286" s="23">
        <f t="shared" si="19"/>
        <v>86.5979999999977</v>
      </c>
      <c r="J286" s="23">
        <f t="shared" si="20"/>
        <v>67.3539999999982</v>
      </c>
      <c r="K286" s="29"/>
      <c r="L286" s="29"/>
    </row>
    <row r="287" ht="15.75" customHeight="1" spans="1:12">
      <c r="A287" s="24">
        <v>283</v>
      </c>
      <c r="B287" s="19" t="s">
        <v>297</v>
      </c>
      <c r="C287" s="20" t="s">
        <v>17</v>
      </c>
      <c r="D287" s="26">
        <v>4.6099999999999</v>
      </c>
      <c r="E287" s="22">
        <v>0.0358</v>
      </c>
      <c r="F287" s="18">
        <v>950</v>
      </c>
      <c r="G287" s="18">
        <f t="shared" si="21"/>
        <v>4379.49999999991</v>
      </c>
      <c r="H287" s="23">
        <f t="shared" si="18"/>
        <v>31.3479999999993</v>
      </c>
      <c r="I287" s="23">
        <f t="shared" si="19"/>
        <v>70.5329999999985</v>
      </c>
      <c r="J287" s="23">
        <f t="shared" si="20"/>
        <v>54.8589999999988</v>
      </c>
      <c r="K287" s="29"/>
      <c r="L287" s="29"/>
    </row>
    <row r="288" ht="15.75" customHeight="1" spans="1:12">
      <c r="A288" s="24">
        <v>284</v>
      </c>
      <c r="B288" s="19" t="s">
        <v>298</v>
      </c>
      <c r="C288" s="20" t="s">
        <v>17</v>
      </c>
      <c r="D288" s="26">
        <v>5.75999999999999</v>
      </c>
      <c r="E288" s="22">
        <v>0.0358</v>
      </c>
      <c r="F288" s="18">
        <v>950</v>
      </c>
      <c r="G288" s="18">
        <f t="shared" si="21"/>
        <v>5471.99999999999</v>
      </c>
      <c r="H288" s="23">
        <f t="shared" si="18"/>
        <v>39.1679999999999</v>
      </c>
      <c r="I288" s="23">
        <f t="shared" si="19"/>
        <v>88.1279999999998</v>
      </c>
      <c r="J288" s="23">
        <f t="shared" si="20"/>
        <v>68.5439999999999</v>
      </c>
      <c r="K288" s="29"/>
      <c r="L288" s="29"/>
    </row>
    <row r="289" ht="15.75" customHeight="1" spans="1:12">
      <c r="A289" s="24">
        <v>285</v>
      </c>
      <c r="B289" s="19" t="s">
        <v>299</v>
      </c>
      <c r="C289" s="20" t="s">
        <v>17</v>
      </c>
      <c r="D289" s="26">
        <v>8.72999999999979</v>
      </c>
      <c r="E289" s="22">
        <v>0.0358</v>
      </c>
      <c r="F289" s="18">
        <v>950</v>
      </c>
      <c r="G289" s="18">
        <f t="shared" si="21"/>
        <v>8293.4999999998</v>
      </c>
      <c r="H289" s="23">
        <f t="shared" si="18"/>
        <v>59.3639999999986</v>
      </c>
      <c r="I289" s="23">
        <f t="shared" si="19"/>
        <v>133.568999999997</v>
      </c>
      <c r="J289" s="23">
        <f t="shared" si="20"/>
        <v>103.886999999997</v>
      </c>
      <c r="K289" s="29"/>
      <c r="L289" s="29"/>
    </row>
    <row r="290" ht="15.75" customHeight="1" spans="1:12">
      <c r="A290" s="18">
        <v>286</v>
      </c>
      <c r="B290" s="19" t="s">
        <v>300</v>
      </c>
      <c r="C290" s="20" t="s">
        <v>17</v>
      </c>
      <c r="D290" s="26">
        <v>6.97000000000014</v>
      </c>
      <c r="E290" s="22">
        <v>0.0358</v>
      </c>
      <c r="F290" s="18">
        <v>950</v>
      </c>
      <c r="G290" s="18">
        <f t="shared" si="21"/>
        <v>6621.50000000013</v>
      </c>
      <c r="H290" s="23">
        <f t="shared" si="18"/>
        <v>47.396000000001</v>
      </c>
      <c r="I290" s="23">
        <f t="shared" si="19"/>
        <v>106.641000000002</v>
      </c>
      <c r="J290" s="23">
        <f t="shared" si="20"/>
        <v>82.9430000000017</v>
      </c>
      <c r="K290" s="29"/>
      <c r="L290" s="29"/>
    </row>
    <row r="291" ht="15.75" customHeight="1" spans="1:12">
      <c r="A291" s="24">
        <v>287</v>
      </c>
      <c r="B291" s="19" t="s">
        <v>301</v>
      </c>
      <c r="C291" s="20" t="s">
        <v>17</v>
      </c>
      <c r="D291" s="26">
        <v>6.51999999999998</v>
      </c>
      <c r="E291" s="22">
        <v>0.0358</v>
      </c>
      <c r="F291" s="18">
        <v>950</v>
      </c>
      <c r="G291" s="18">
        <f t="shared" si="21"/>
        <v>6193.99999999998</v>
      </c>
      <c r="H291" s="23">
        <f t="shared" si="18"/>
        <v>44.3359999999999</v>
      </c>
      <c r="I291" s="23">
        <f t="shared" si="19"/>
        <v>99.7559999999997</v>
      </c>
      <c r="J291" s="23">
        <f t="shared" si="20"/>
        <v>77.5879999999998</v>
      </c>
      <c r="K291" s="29"/>
      <c r="L291" s="29"/>
    </row>
    <row r="292" ht="15.75" customHeight="1" spans="1:12">
      <c r="A292" s="24">
        <v>288</v>
      </c>
      <c r="B292" s="19" t="s">
        <v>302</v>
      </c>
      <c r="C292" s="20" t="s">
        <v>17</v>
      </c>
      <c r="D292" s="26">
        <v>7.51000000000022</v>
      </c>
      <c r="E292" s="22">
        <v>0.0358</v>
      </c>
      <c r="F292" s="18">
        <v>950</v>
      </c>
      <c r="G292" s="18">
        <f t="shared" si="21"/>
        <v>7134.50000000021</v>
      </c>
      <c r="H292" s="23">
        <f t="shared" si="18"/>
        <v>51.0680000000015</v>
      </c>
      <c r="I292" s="23">
        <f t="shared" si="19"/>
        <v>114.903000000003</v>
      </c>
      <c r="J292" s="23">
        <f t="shared" si="20"/>
        <v>89.3690000000026</v>
      </c>
      <c r="K292" s="29"/>
      <c r="L292" s="29"/>
    </row>
    <row r="293" ht="15.75" customHeight="1" spans="1:12">
      <c r="A293" s="24">
        <v>289</v>
      </c>
      <c r="B293" s="19" t="s">
        <v>303</v>
      </c>
      <c r="C293" s="20" t="s">
        <v>17</v>
      </c>
      <c r="D293" s="26">
        <v>6.46999999999991</v>
      </c>
      <c r="E293" s="22">
        <v>0.0358</v>
      </c>
      <c r="F293" s="18">
        <v>950</v>
      </c>
      <c r="G293" s="18">
        <f t="shared" si="21"/>
        <v>6146.49999999991</v>
      </c>
      <c r="H293" s="23">
        <f t="shared" si="18"/>
        <v>43.9959999999994</v>
      </c>
      <c r="I293" s="23">
        <f t="shared" si="19"/>
        <v>98.9909999999986</v>
      </c>
      <c r="J293" s="23">
        <f t="shared" si="20"/>
        <v>76.9929999999989</v>
      </c>
      <c r="K293" s="29"/>
      <c r="L293" s="29"/>
    </row>
    <row r="294" ht="15.75" customHeight="1" spans="1:12">
      <c r="A294" s="18">
        <v>290</v>
      </c>
      <c r="B294" s="25" t="s">
        <v>304</v>
      </c>
      <c r="C294" s="20" t="s">
        <v>17</v>
      </c>
      <c r="D294" s="26">
        <v>4.75999999999976</v>
      </c>
      <c r="E294" s="22">
        <v>0.0358</v>
      </c>
      <c r="F294" s="18">
        <v>950</v>
      </c>
      <c r="G294" s="18">
        <f t="shared" si="21"/>
        <v>4521.99999999977</v>
      </c>
      <c r="H294" s="23">
        <f t="shared" si="18"/>
        <v>32.3679999999984</v>
      </c>
      <c r="I294" s="23">
        <f t="shared" si="19"/>
        <v>72.8279999999963</v>
      </c>
      <c r="J294" s="23">
        <f t="shared" si="20"/>
        <v>56.6439999999971</v>
      </c>
      <c r="K294" s="29"/>
      <c r="L294" s="29"/>
    </row>
    <row r="295" ht="15.75" customHeight="1" spans="1:12">
      <c r="A295" s="24">
        <v>291</v>
      </c>
      <c r="B295" s="19" t="s">
        <v>305</v>
      </c>
      <c r="C295" s="20" t="s">
        <v>17</v>
      </c>
      <c r="D295" s="26">
        <v>5.4100000000002</v>
      </c>
      <c r="E295" s="22">
        <v>0.0358</v>
      </c>
      <c r="F295" s="18">
        <v>950</v>
      </c>
      <c r="G295" s="18">
        <f t="shared" si="21"/>
        <v>5139.50000000019</v>
      </c>
      <c r="H295" s="23">
        <f t="shared" si="18"/>
        <v>36.7880000000014</v>
      </c>
      <c r="I295" s="23">
        <f t="shared" si="19"/>
        <v>82.7730000000031</v>
      </c>
      <c r="J295" s="23">
        <f t="shared" si="20"/>
        <v>64.3790000000024</v>
      </c>
      <c r="K295" s="29"/>
      <c r="L295" s="29"/>
    </row>
    <row r="296" ht="15.75" customHeight="1" spans="1:12">
      <c r="A296" s="24">
        <v>292</v>
      </c>
      <c r="B296" s="25" t="s">
        <v>306</v>
      </c>
      <c r="C296" s="20" t="s">
        <v>17</v>
      </c>
      <c r="D296" s="26">
        <v>12.72</v>
      </c>
      <c r="E296" s="22">
        <v>0.0358</v>
      </c>
      <c r="F296" s="18">
        <v>950</v>
      </c>
      <c r="G296" s="18">
        <f t="shared" si="21"/>
        <v>12084</v>
      </c>
      <c r="H296" s="23">
        <f t="shared" si="18"/>
        <v>86.496</v>
      </c>
      <c r="I296" s="23">
        <f t="shared" si="19"/>
        <v>194.616</v>
      </c>
      <c r="J296" s="23">
        <f t="shared" si="20"/>
        <v>151.368</v>
      </c>
      <c r="K296" s="29"/>
      <c r="L296" s="29"/>
    </row>
    <row r="297" ht="15.75" customHeight="1" spans="1:12">
      <c r="A297" s="24">
        <v>293</v>
      </c>
      <c r="B297" s="25" t="s">
        <v>307</v>
      </c>
      <c r="C297" s="20" t="s">
        <v>17</v>
      </c>
      <c r="D297" s="26">
        <v>3.70999999999992</v>
      </c>
      <c r="E297" s="22">
        <v>0.0358</v>
      </c>
      <c r="F297" s="18">
        <v>950</v>
      </c>
      <c r="G297" s="18">
        <f t="shared" si="21"/>
        <v>3524.49999999992</v>
      </c>
      <c r="H297" s="23">
        <f t="shared" si="18"/>
        <v>25.2279999999995</v>
      </c>
      <c r="I297" s="23">
        <f t="shared" si="19"/>
        <v>56.7629999999988</v>
      </c>
      <c r="J297" s="23">
        <f t="shared" si="20"/>
        <v>44.148999999999</v>
      </c>
      <c r="K297" s="29"/>
      <c r="L297" s="29"/>
    </row>
    <row r="298" ht="15.75" customHeight="1" spans="1:12">
      <c r="A298" s="18">
        <v>294</v>
      </c>
      <c r="B298" s="19" t="s">
        <v>308</v>
      </c>
      <c r="C298" s="20" t="s">
        <v>17</v>
      </c>
      <c r="D298" s="21">
        <v>6.55000000000007</v>
      </c>
      <c r="E298" s="22">
        <v>0.0358</v>
      </c>
      <c r="F298" s="18">
        <v>950</v>
      </c>
      <c r="G298" s="18">
        <f t="shared" si="21"/>
        <v>6222.50000000007</v>
      </c>
      <c r="H298" s="23">
        <f t="shared" si="18"/>
        <v>44.5400000000005</v>
      </c>
      <c r="I298" s="23">
        <f t="shared" si="19"/>
        <v>100.215000000001</v>
      </c>
      <c r="J298" s="23">
        <f t="shared" si="20"/>
        <v>77.9450000000008</v>
      </c>
      <c r="K298" s="29"/>
      <c r="L298" s="29"/>
    </row>
    <row r="299" ht="15.75" customHeight="1" spans="1:12">
      <c r="A299" s="24">
        <v>295</v>
      </c>
      <c r="B299" s="19" t="s">
        <v>309</v>
      </c>
      <c r="C299" s="20" t="s">
        <v>17</v>
      </c>
      <c r="D299" s="26">
        <v>4.61000000000013</v>
      </c>
      <c r="E299" s="22">
        <v>0.0358</v>
      </c>
      <c r="F299" s="18">
        <v>950</v>
      </c>
      <c r="G299" s="18">
        <f t="shared" si="21"/>
        <v>4379.50000000012</v>
      </c>
      <c r="H299" s="23">
        <f t="shared" si="18"/>
        <v>31.3480000000009</v>
      </c>
      <c r="I299" s="23">
        <f t="shared" si="19"/>
        <v>70.533000000002</v>
      </c>
      <c r="J299" s="23">
        <f t="shared" si="20"/>
        <v>54.8590000000015</v>
      </c>
      <c r="K299" s="29"/>
      <c r="L299" s="29"/>
    </row>
    <row r="300" ht="15.75" customHeight="1" spans="1:12">
      <c r="A300" s="24">
        <v>296</v>
      </c>
      <c r="B300" s="25" t="s">
        <v>310</v>
      </c>
      <c r="C300" s="20" t="s">
        <v>17</v>
      </c>
      <c r="D300" s="26">
        <v>8.27999999999986</v>
      </c>
      <c r="E300" s="22">
        <v>0.0358</v>
      </c>
      <c r="F300" s="18">
        <v>950</v>
      </c>
      <c r="G300" s="18">
        <f t="shared" si="21"/>
        <v>7865.99999999987</v>
      </c>
      <c r="H300" s="23">
        <f t="shared" si="18"/>
        <v>56.3039999999991</v>
      </c>
      <c r="I300" s="23">
        <f t="shared" si="19"/>
        <v>126.683999999998</v>
      </c>
      <c r="J300" s="23">
        <f t="shared" si="20"/>
        <v>98.5319999999983</v>
      </c>
      <c r="K300" s="29"/>
      <c r="L300" s="29"/>
    </row>
    <row r="301" ht="15.75" customHeight="1" spans="1:12">
      <c r="A301" s="24">
        <v>297</v>
      </c>
      <c r="B301" s="19" t="s">
        <v>311</v>
      </c>
      <c r="C301" s="20" t="s">
        <v>17</v>
      </c>
      <c r="D301" s="26">
        <v>4.22000000000014</v>
      </c>
      <c r="E301" s="22">
        <v>0.0358</v>
      </c>
      <c r="F301" s="18">
        <v>950</v>
      </c>
      <c r="G301" s="18">
        <f t="shared" si="21"/>
        <v>4009.00000000013</v>
      </c>
      <c r="H301" s="23">
        <f t="shared" si="18"/>
        <v>28.696000000001</v>
      </c>
      <c r="I301" s="23">
        <f t="shared" si="19"/>
        <v>64.5660000000021</v>
      </c>
      <c r="J301" s="23">
        <f t="shared" si="20"/>
        <v>50.2180000000017</v>
      </c>
      <c r="K301" s="29"/>
      <c r="L301" s="29"/>
    </row>
    <row r="302" ht="15.75" customHeight="1" spans="1:12">
      <c r="A302" s="18">
        <v>298</v>
      </c>
      <c r="B302" s="19" t="s">
        <v>312</v>
      </c>
      <c r="C302" s="20" t="s">
        <v>17</v>
      </c>
      <c r="D302" s="26">
        <v>9.32000000000005</v>
      </c>
      <c r="E302" s="22">
        <v>0.0358</v>
      </c>
      <c r="F302" s="18">
        <v>950</v>
      </c>
      <c r="G302" s="18">
        <f t="shared" si="21"/>
        <v>8854.00000000005</v>
      </c>
      <c r="H302" s="23">
        <f t="shared" si="18"/>
        <v>63.3760000000003</v>
      </c>
      <c r="I302" s="23">
        <f t="shared" si="19"/>
        <v>142.596000000001</v>
      </c>
      <c r="J302" s="23">
        <f t="shared" si="20"/>
        <v>110.908000000001</v>
      </c>
      <c r="K302" s="29"/>
      <c r="L302" s="29"/>
    </row>
    <row r="303" ht="15.75" customHeight="1" spans="1:12">
      <c r="A303" s="24">
        <v>299</v>
      </c>
      <c r="B303" s="19" t="s">
        <v>313</v>
      </c>
      <c r="C303" s="20" t="s">
        <v>17</v>
      </c>
      <c r="D303" s="26">
        <v>4.98999999999978</v>
      </c>
      <c r="E303" s="22">
        <v>0.0358</v>
      </c>
      <c r="F303" s="18">
        <v>950</v>
      </c>
      <c r="G303" s="18">
        <f t="shared" si="21"/>
        <v>4740.49999999979</v>
      </c>
      <c r="H303" s="23">
        <f t="shared" si="18"/>
        <v>33.9319999999985</v>
      </c>
      <c r="I303" s="23">
        <f t="shared" si="19"/>
        <v>76.3469999999966</v>
      </c>
      <c r="J303" s="23">
        <f t="shared" si="20"/>
        <v>59.3809999999974</v>
      </c>
      <c r="K303" s="29"/>
      <c r="L303" s="29"/>
    </row>
    <row r="304" ht="15.75" customHeight="1" spans="1:12">
      <c r="A304" s="24">
        <v>300</v>
      </c>
      <c r="B304" s="25" t="s">
        <v>314</v>
      </c>
      <c r="C304" s="20" t="s">
        <v>17</v>
      </c>
      <c r="D304" s="26">
        <v>10.88</v>
      </c>
      <c r="E304" s="22">
        <v>0.0358</v>
      </c>
      <c r="F304" s="18">
        <v>950</v>
      </c>
      <c r="G304" s="18">
        <f t="shared" si="21"/>
        <v>10336</v>
      </c>
      <c r="H304" s="23">
        <f t="shared" si="18"/>
        <v>73.984</v>
      </c>
      <c r="I304" s="23">
        <f t="shared" si="19"/>
        <v>166.464</v>
      </c>
      <c r="J304" s="23">
        <f t="shared" si="20"/>
        <v>129.472</v>
      </c>
      <c r="K304" s="29"/>
      <c r="L304" s="29"/>
    </row>
    <row r="305" ht="15.75" customHeight="1" spans="1:12">
      <c r="A305" s="24">
        <v>301</v>
      </c>
      <c r="B305" s="19" t="s">
        <v>315</v>
      </c>
      <c r="C305" s="20" t="s">
        <v>17</v>
      </c>
      <c r="D305" s="26">
        <v>5.81000000000017</v>
      </c>
      <c r="E305" s="22">
        <v>0.0358</v>
      </c>
      <c r="F305" s="18">
        <v>950</v>
      </c>
      <c r="G305" s="18">
        <f t="shared" si="21"/>
        <v>5519.50000000016</v>
      </c>
      <c r="H305" s="23">
        <f t="shared" si="18"/>
        <v>39.5080000000012</v>
      </c>
      <c r="I305" s="23">
        <f t="shared" si="19"/>
        <v>88.8930000000026</v>
      </c>
      <c r="J305" s="23">
        <f t="shared" si="20"/>
        <v>69.139000000002</v>
      </c>
      <c r="K305" s="29"/>
      <c r="L305" s="29"/>
    </row>
    <row r="306" ht="15.75" customHeight="1" spans="1:12">
      <c r="A306" s="18">
        <v>302</v>
      </c>
      <c r="B306" s="25" t="s">
        <v>316</v>
      </c>
      <c r="C306" s="20" t="s">
        <v>17</v>
      </c>
      <c r="D306" s="26">
        <v>5.71000000000004</v>
      </c>
      <c r="E306" s="22">
        <v>0.0358</v>
      </c>
      <c r="F306" s="18">
        <v>950</v>
      </c>
      <c r="G306" s="18">
        <f t="shared" si="21"/>
        <v>5424.50000000004</v>
      </c>
      <c r="H306" s="23">
        <f t="shared" si="18"/>
        <v>38.8280000000003</v>
      </c>
      <c r="I306" s="23">
        <f t="shared" si="19"/>
        <v>87.3630000000006</v>
      </c>
      <c r="J306" s="23">
        <f t="shared" si="20"/>
        <v>67.9490000000005</v>
      </c>
      <c r="K306" s="29"/>
      <c r="L306" s="29"/>
    </row>
    <row r="307" ht="15.75" customHeight="1" spans="1:12">
      <c r="A307" s="24">
        <v>303</v>
      </c>
      <c r="B307" s="25" t="s">
        <v>317</v>
      </c>
      <c r="C307" s="20" t="s">
        <v>17</v>
      </c>
      <c r="D307" s="26">
        <v>5.23000000000013</v>
      </c>
      <c r="E307" s="22">
        <v>0.0358</v>
      </c>
      <c r="F307" s="18">
        <v>950</v>
      </c>
      <c r="G307" s="18">
        <f t="shared" si="21"/>
        <v>4968.50000000012</v>
      </c>
      <c r="H307" s="23">
        <f t="shared" si="18"/>
        <v>35.5640000000009</v>
      </c>
      <c r="I307" s="23">
        <f t="shared" si="19"/>
        <v>80.019000000002</v>
      </c>
      <c r="J307" s="23">
        <f t="shared" si="20"/>
        <v>62.2370000000015</v>
      </c>
      <c r="K307" s="29"/>
      <c r="L307" s="29"/>
    </row>
    <row r="308" ht="15.75" customHeight="1" spans="1:12">
      <c r="A308" s="18">
        <v>304</v>
      </c>
      <c r="B308" s="19" t="s">
        <v>318</v>
      </c>
      <c r="C308" s="20" t="s">
        <v>17</v>
      </c>
      <c r="D308" s="21">
        <v>4.80000000000007</v>
      </c>
      <c r="E308" s="22">
        <v>0.0358</v>
      </c>
      <c r="F308" s="18">
        <v>950</v>
      </c>
      <c r="G308" s="18">
        <f t="shared" si="21"/>
        <v>4560.00000000007</v>
      </c>
      <c r="H308" s="23">
        <f t="shared" si="18"/>
        <v>32.6400000000005</v>
      </c>
      <c r="I308" s="23">
        <f t="shared" si="19"/>
        <v>73.4400000000011</v>
      </c>
      <c r="J308" s="23">
        <f t="shared" si="20"/>
        <v>57.1200000000008</v>
      </c>
      <c r="K308" s="29"/>
      <c r="L308" s="29"/>
    </row>
    <row r="309" ht="15.75" customHeight="1" spans="1:12">
      <c r="A309" s="24">
        <v>305</v>
      </c>
      <c r="B309" s="25" t="s">
        <v>319</v>
      </c>
      <c r="C309" s="20" t="s">
        <v>17</v>
      </c>
      <c r="D309" s="26">
        <v>12.1699999999997</v>
      </c>
      <c r="E309" s="22">
        <v>0.0358</v>
      </c>
      <c r="F309" s="18">
        <v>950</v>
      </c>
      <c r="G309" s="18">
        <f t="shared" si="21"/>
        <v>11561.4999999997</v>
      </c>
      <c r="H309" s="23">
        <f t="shared" si="18"/>
        <v>82.755999999998</v>
      </c>
      <c r="I309" s="23">
        <f t="shared" si="19"/>
        <v>186.200999999995</v>
      </c>
      <c r="J309" s="23">
        <f t="shared" si="20"/>
        <v>144.822999999996</v>
      </c>
      <c r="K309" s="29"/>
      <c r="L309" s="29"/>
    </row>
    <row r="310" ht="15.75" customHeight="1" spans="1:12">
      <c r="A310" s="24">
        <v>306</v>
      </c>
      <c r="B310" s="25" t="s">
        <v>320</v>
      </c>
      <c r="C310" s="20" t="s">
        <v>17</v>
      </c>
      <c r="D310" s="26">
        <v>2.14999999999998</v>
      </c>
      <c r="E310" s="22">
        <v>0.0358</v>
      </c>
      <c r="F310" s="18">
        <v>950</v>
      </c>
      <c r="G310" s="18">
        <f t="shared" si="21"/>
        <v>2042.49999999998</v>
      </c>
      <c r="H310" s="23">
        <f t="shared" si="18"/>
        <v>14.6199999999999</v>
      </c>
      <c r="I310" s="23">
        <f t="shared" si="19"/>
        <v>32.8949999999997</v>
      </c>
      <c r="J310" s="23">
        <f t="shared" si="20"/>
        <v>25.5849999999998</v>
      </c>
      <c r="K310" s="29"/>
      <c r="L310" s="29"/>
    </row>
    <row r="311" ht="15.75" customHeight="1" spans="1:12">
      <c r="A311" s="24">
        <v>307</v>
      </c>
      <c r="B311" s="25" t="s">
        <v>321</v>
      </c>
      <c r="C311" s="20" t="s">
        <v>17</v>
      </c>
      <c r="D311" s="26">
        <v>1.92000000000007</v>
      </c>
      <c r="E311" s="22">
        <v>0.0358</v>
      </c>
      <c r="F311" s="18">
        <v>950</v>
      </c>
      <c r="G311" s="18">
        <f t="shared" si="21"/>
        <v>1824.00000000007</v>
      </c>
      <c r="H311" s="23">
        <f t="shared" si="18"/>
        <v>13.0560000000005</v>
      </c>
      <c r="I311" s="23">
        <f t="shared" si="19"/>
        <v>29.3760000000011</v>
      </c>
      <c r="J311" s="23">
        <f t="shared" si="20"/>
        <v>22.8480000000008</v>
      </c>
      <c r="K311" s="29"/>
      <c r="L311" s="29"/>
    </row>
    <row r="312" ht="15.75" customHeight="1" spans="1:12">
      <c r="A312" s="18">
        <v>308</v>
      </c>
      <c r="B312" s="25" t="s">
        <v>322</v>
      </c>
      <c r="C312" s="20" t="s">
        <v>17</v>
      </c>
      <c r="D312" s="21">
        <v>4.60000000000002</v>
      </c>
      <c r="E312" s="22">
        <v>0.0358</v>
      </c>
      <c r="F312" s="18">
        <v>950</v>
      </c>
      <c r="G312" s="18">
        <f t="shared" si="21"/>
        <v>4370.00000000002</v>
      </c>
      <c r="H312" s="23">
        <f t="shared" si="18"/>
        <v>31.2800000000001</v>
      </c>
      <c r="I312" s="23">
        <f t="shared" si="19"/>
        <v>70.3800000000003</v>
      </c>
      <c r="J312" s="23">
        <f t="shared" si="20"/>
        <v>54.7400000000002</v>
      </c>
      <c r="K312" s="29"/>
      <c r="L312" s="29"/>
    </row>
    <row r="313" ht="15.75" customHeight="1" spans="1:12">
      <c r="A313" s="24">
        <v>309</v>
      </c>
      <c r="B313" s="19" t="s">
        <v>323</v>
      </c>
      <c r="C313" s="20" t="s">
        <v>17</v>
      </c>
      <c r="D313" s="26">
        <v>5.59000000000003</v>
      </c>
      <c r="E313" s="22">
        <v>0.0358</v>
      </c>
      <c r="F313" s="18">
        <v>950</v>
      </c>
      <c r="G313" s="18">
        <f t="shared" si="21"/>
        <v>5310.50000000003</v>
      </c>
      <c r="H313" s="23">
        <f t="shared" si="18"/>
        <v>38.0120000000002</v>
      </c>
      <c r="I313" s="23">
        <f t="shared" si="19"/>
        <v>85.5270000000005</v>
      </c>
      <c r="J313" s="23">
        <f t="shared" si="20"/>
        <v>66.5210000000004</v>
      </c>
      <c r="K313" s="29"/>
      <c r="L313" s="29"/>
    </row>
    <row r="314" ht="15.75" customHeight="1" spans="1:12">
      <c r="A314" s="24">
        <v>310</v>
      </c>
      <c r="B314" s="19" t="s">
        <v>324</v>
      </c>
      <c r="C314" s="20" t="s">
        <v>17</v>
      </c>
      <c r="D314" s="21">
        <v>5.67999999999972</v>
      </c>
      <c r="E314" s="22">
        <v>0.0358</v>
      </c>
      <c r="F314" s="18">
        <v>950</v>
      </c>
      <c r="G314" s="18">
        <f t="shared" si="21"/>
        <v>5395.99999999973</v>
      </c>
      <c r="H314" s="23">
        <f t="shared" si="18"/>
        <v>38.6239999999981</v>
      </c>
      <c r="I314" s="23">
        <f t="shared" si="19"/>
        <v>86.9039999999957</v>
      </c>
      <c r="J314" s="23">
        <f t="shared" si="20"/>
        <v>67.5919999999967</v>
      </c>
      <c r="K314" s="29"/>
      <c r="L314" s="29"/>
    </row>
    <row r="315" ht="15.75" customHeight="1" spans="1:12">
      <c r="A315" s="24">
        <v>311</v>
      </c>
      <c r="B315" s="25" t="s">
        <v>325</v>
      </c>
      <c r="C315" s="20" t="s">
        <v>17</v>
      </c>
      <c r="D315" s="26">
        <v>7.35000000000002</v>
      </c>
      <c r="E315" s="22">
        <v>0.0358</v>
      </c>
      <c r="F315" s="18">
        <v>950</v>
      </c>
      <c r="G315" s="18">
        <f t="shared" si="21"/>
        <v>6982.50000000002</v>
      </c>
      <c r="H315" s="23">
        <f t="shared" si="18"/>
        <v>49.9800000000001</v>
      </c>
      <c r="I315" s="23">
        <f t="shared" si="19"/>
        <v>112.455</v>
      </c>
      <c r="J315" s="23">
        <f t="shared" si="20"/>
        <v>87.4650000000002</v>
      </c>
      <c r="K315" s="29"/>
      <c r="L315" s="29"/>
    </row>
    <row r="316" ht="15.75" customHeight="1" spans="1:12">
      <c r="A316" s="18">
        <v>312</v>
      </c>
      <c r="B316" s="25" t="s">
        <v>326</v>
      </c>
      <c r="C316" s="20" t="s">
        <v>17</v>
      </c>
      <c r="D316" s="26">
        <v>5.42999999999995</v>
      </c>
      <c r="E316" s="22">
        <v>0.0358</v>
      </c>
      <c r="F316" s="18">
        <v>950</v>
      </c>
      <c r="G316" s="18">
        <f t="shared" si="21"/>
        <v>5158.49999999995</v>
      </c>
      <c r="H316" s="23">
        <f t="shared" si="18"/>
        <v>36.9239999999997</v>
      </c>
      <c r="I316" s="23">
        <f t="shared" si="19"/>
        <v>83.0789999999992</v>
      </c>
      <c r="J316" s="23">
        <f t="shared" si="20"/>
        <v>64.6169999999994</v>
      </c>
      <c r="K316" s="29"/>
      <c r="L316" s="29"/>
    </row>
    <row r="317" ht="15.75" customHeight="1" spans="1:12">
      <c r="A317" s="24">
        <v>313</v>
      </c>
      <c r="B317" s="19" t="s">
        <v>327</v>
      </c>
      <c r="C317" s="20" t="s">
        <v>17</v>
      </c>
      <c r="D317" s="26">
        <v>5.66000000000008</v>
      </c>
      <c r="E317" s="22">
        <v>0.0358</v>
      </c>
      <c r="F317" s="18">
        <v>950</v>
      </c>
      <c r="G317" s="18">
        <f t="shared" si="21"/>
        <v>5377.00000000008</v>
      </c>
      <c r="H317" s="23">
        <f t="shared" si="18"/>
        <v>38.4880000000005</v>
      </c>
      <c r="I317" s="23">
        <f t="shared" si="19"/>
        <v>86.5980000000012</v>
      </c>
      <c r="J317" s="23">
        <f t="shared" si="20"/>
        <v>67.354000000001</v>
      </c>
      <c r="K317" s="29"/>
      <c r="L317" s="29"/>
    </row>
    <row r="318" ht="15.75" customHeight="1" spans="1:12">
      <c r="A318" s="24">
        <v>314</v>
      </c>
      <c r="B318" s="19" t="s">
        <v>328</v>
      </c>
      <c r="C318" s="20" t="s">
        <v>17</v>
      </c>
      <c r="D318" s="26">
        <v>7.54000000000008</v>
      </c>
      <c r="E318" s="22">
        <v>0.0358</v>
      </c>
      <c r="F318" s="18">
        <v>950</v>
      </c>
      <c r="G318" s="18">
        <f t="shared" si="21"/>
        <v>7163.00000000008</v>
      </c>
      <c r="H318" s="23">
        <f t="shared" si="18"/>
        <v>51.2720000000006</v>
      </c>
      <c r="I318" s="23">
        <f t="shared" si="19"/>
        <v>115.362000000001</v>
      </c>
      <c r="J318" s="23">
        <f t="shared" si="20"/>
        <v>89.726000000001</v>
      </c>
      <c r="K318" s="29"/>
      <c r="L318" s="29"/>
    </row>
    <row r="319" ht="15.75" customHeight="1" spans="1:12">
      <c r="A319" s="24">
        <v>315</v>
      </c>
      <c r="B319" s="19" t="s">
        <v>329</v>
      </c>
      <c r="C319" s="20" t="s">
        <v>17</v>
      </c>
      <c r="D319" s="26">
        <v>6.43999999999994</v>
      </c>
      <c r="E319" s="22">
        <v>0.0358</v>
      </c>
      <c r="F319" s="18">
        <v>950</v>
      </c>
      <c r="G319" s="18">
        <f t="shared" si="21"/>
        <v>6117.99999999994</v>
      </c>
      <c r="H319" s="23">
        <f t="shared" si="18"/>
        <v>43.7919999999996</v>
      </c>
      <c r="I319" s="23">
        <f t="shared" si="19"/>
        <v>98.5319999999991</v>
      </c>
      <c r="J319" s="23">
        <f t="shared" si="20"/>
        <v>76.6359999999993</v>
      </c>
      <c r="K319" s="29"/>
      <c r="L319" s="29"/>
    </row>
    <row r="320" ht="15.75" customHeight="1" spans="1:12">
      <c r="A320" s="18">
        <v>316</v>
      </c>
      <c r="B320" s="19" t="s">
        <v>330</v>
      </c>
      <c r="C320" s="20" t="s">
        <v>17</v>
      </c>
      <c r="D320" s="21">
        <v>6.20000000000005</v>
      </c>
      <c r="E320" s="22">
        <v>0.0358</v>
      </c>
      <c r="F320" s="18">
        <v>950</v>
      </c>
      <c r="G320" s="18">
        <f t="shared" si="21"/>
        <v>5890.00000000005</v>
      </c>
      <c r="H320" s="23">
        <f t="shared" si="18"/>
        <v>42.1600000000003</v>
      </c>
      <c r="I320" s="23">
        <f t="shared" si="19"/>
        <v>94.8600000000008</v>
      </c>
      <c r="J320" s="23">
        <f t="shared" si="20"/>
        <v>73.7800000000006</v>
      </c>
      <c r="K320" s="29"/>
      <c r="L320" s="29"/>
    </row>
    <row r="321" ht="15.75" customHeight="1" spans="1:12">
      <c r="A321" s="24">
        <v>317</v>
      </c>
      <c r="B321" s="25" t="s">
        <v>331</v>
      </c>
      <c r="C321" s="20" t="s">
        <v>17</v>
      </c>
      <c r="D321" s="26">
        <v>3.41999999999985</v>
      </c>
      <c r="E321" s="22">
        <v>0.0358</v>
      </c>
      <c r="F321" s="18">
        <v>950</v>
      </c>
      <c r="G321" s="18">
        <f t="shared" si="21"/>
        <v>3248.99999999986</v>
      </c>
      <c r="H321" s="23">
        <f t="shared" si="18"/>
        <v>23.255999999999</v>
      </c>
      <c r="I321" s="23">
        <f t="shared" si="19"/>
        <v>52.3259999999977</v>
      </c>
      <c r="J321" s="23">
        <f t="shared" si="20"/>
        <v>40.6979999999982</v>
      </c>
      <c r="K321" s="29"/>
      <c r="L321" s="29"/>
    </row>
    <row r="322" ht="15.75" customHeight="1" spans="1:12">
      <c r="A322" s="24">
        <v>318</v>
      </c>
      <c r="B322" s="19" t="s">
        <v>332</v>
      </c>
      <c r="C322" s="20" t="s">
        <v>17</v>
      </c>
      <c r="D322" s="26">
        <v>6.89999999999998</v>
      </c>
      <c r="E322" s="22">
        <v>0.0358</v>
      </c>
      <c r="F322" s="18">
        <v>950</v>
      </c>
      <c r="G322" s="18">
        <f t="shared" si="21"/>
        <v>6554.99999999998</v>
      </c>
      <c r="H322" s="23">
        <f t="shared" si="18"/>
        <v>46.9199999999999</v>
      </c>
      <c r="I322" s="23">
        <f t="shared" si="19"/>
        <v>105.57</v>
      </c>
      <c r="J322" s="23">
        <f t="shared" si="20"/>
        <v>82.1099999999998</v>
      </c>
      <c r="K322" s="29"/>
      <c r="L322" s="29"/>
    </row>
    <row r="323" ht="15.75" customHeight="1" spans="1:12">
      <c r="A323" s="24">
        <v>319</v>
      </c>
      <c r="B323" s="19" t="s">
        <v>333</v>
      </c>
      <c r="C323" s="20" t="s">
        <v>17</v>
      </c>
      <c r="D323" s="21">
        <v>5.45000000000027</v>
      </c>
      <c r="E323" s="22">
        <v>0.0358</v>
      </c>
      <c r="F323" s="18">
        <v>950</v>
      </c>
      <c r="G323" s="18">
        <f t="shared" si="21"/>
        <v>5177.50000000026</v>
      </c>
      <c r="H323" s="23">
        <f t="shared" si="18"/>
        <v>37.0600000000018</v>
      </c>
      <c r="I323" s="23">
        <f t="shared" si="19"/>
        <v>83.3850000000041</v>
      </c>
      <c r="J323" s="23">
        <f t="shared" si="20"/>
        <v>64.8550000000032</v>
      </c>
      <c r="K323" s="29"/>
      <c r="L323" s="29"/>
    </row>
    <row r="324" ht="15.75" customHeight="1" spans="1:12">
      <c r="A324" s="18">
        <v>320</v>
      </c>
      <c r="B324" s="25" t="s">
        <v>334</v>
      </c>
      <c r="C324" s="20" t="s">
        <v>17</v>
      </c>
      <c r="D324" s="26">
        <v>5.93000000000006</v>
      </c>
      <c r="E324" s="22">
        <v>0.0358</v>
      </c>
      <c r="F324" s="18">
        <v>950</v>
      </c>
      <c r="G324" s="18">
        <f t="shared" si="21"/>
        <v>5633.50000000006</v>
      </c>
      <c r="H324" s="23">
        <f t="shared" si="18"/>
        <v>40.3240000000004</v>
      </c>
      <c r="I324" s="23">
        <f t="shared" si="19"/>
        <v>90.7290000000009</v>
      </c>
      <c r="J324" s="23">
        <f t="shared" si="20"/>
        <v>70.5670000000007</v>
      </c>
      <c r="K324" s="29"/>
      <c r="L324" s="29"/>
    </row>
    <row r="325" ht="15.75" customHeight="1" spans="1:12">
      <c r="A325" s="24">
        <v>321</v>
      </c>
      <c r="B325" s="19" t="s">
        <v>335</v>
      </c>
      <c r="C325" s="20" t="s">
        <v>17</v>
      </c>
      <c r="D325" s="26">
        <v>6.05999999999972</v>
      </c>
      <c r="E325" s="22">
        <v>0.0358</v>
      </c>
      <c r="F325" s="18">
        <v>950</v>
      </c>
      <c r="G325" s="18">
        <f t="shared" si="21"/>
        <v>5756.99999999973</v>
      </c>
      <c r="H325" s="23">
        <f t="shared" si="18"/>
        <v>41.2079999999981</v>
      </c>
      <c r="I325" s="23">
        <f t="shared" si="19"/>
        <v>92.7179999999957</v>
      </c>
      <c r="J325" s="23">
        <f t="shared" si="20"/>
        <v>72.1139999999967</v>
      </c>
      <c r="K325" s="29"/>
      <c r="L325" s="29"/>
    </row>
    <row r="326" ht="15.75" customHeight="1" spans="1:12">
      <c r="A326" s="24">
        <v>322</v>
      </c>
      <c r="B326" s="25" t="s">
        <v>336</v>
      </c>
      <c r="C326" s="20" t="s">
        <v>17</v>
      </c>
      <c r="D326" s="26">
        <v>6.35000000000025</v>
      </c>
      <c r="E326" s="22">
        <v>0.0358</v>
      </c>
      <c r="F326" s="18">
        <v>950</v>
      </c>
      <c r="G326" s="18">
        <f t="shared" si="21"/>
        <v>6032.50000000024</v>
      </c>
      <c r="H326" s="23">
        <f t="shared" si="18"/>
        <v>43.1800000000017</v>
      </c>
      <c r="I326" s="23">
        <f t="shared" si="19"/>
        <v>97.1550000000038</v>
      </c>
      <c r="J326" s="23">
        <f t="shared" si="20"/>
        <v>75.565000000003</v>
      </c>
      <c r="K326" s="29"/>
      <c r="L326" s="29"/>
    </row>
    <row r="327" ht="15.75" customHeight="1" spans="1:12">
      <c r="A327" s="24">
        <v>323</v>
      </c>
      <c r="B327" s="25" t="s">
        <v>337</v>
      </c>
      <c r="C327" s="20" t="s">
        <v>17</v>
      </c>
      <c r="D327" s="26">
        <v>2.14999999999975</v>
      </c>
      <c r="E327" s="22">
        <v>0.0358</v>
      </c>
      <c r="F327" s="18">
        <v>950</v>
      </c>
      <c r="G327" s="18">
        <f t="shared" si="21"/>
        <v>2042.49999999976</v>
      </c>
      <c r="H327" s="23">
        <f t="shared" ref="H327:H390" si="22">D327*34*0.2</f>
        <v>14.6199999999983</v>
      </c>
      <c r="I327" s="23">
        <f t="shared" ref="I327:I390" si="23">D327*34*0.45</f>
        <v>32.8949999999962</v>
      </c>
      <c r="J327" s="23">
        <f t="shared" ref="J327:J390" si="24">D327*34*0.35</f>
        <v>25.584999999997</v>
      </c>
      <c r="K327" s="29"/>
      <c r="L327" s="29"/>
    </row>
    <row r="328" ht="15.75" customHeight="1" spans="1:12">
      <c r="A328" s="18">
        <v>324</v>
      </c>
      <c r="B328" s="19" t="s">
        <v>338</v>
      </c>
      <c r="C328" s="20" t="s">
        <v>17</v>
      </c>
      <c r="D328" s="26">
        <v>7.7600000000001</v>
      </c>
      <c r="E328" s="22">
        <v>0.0358</v>
      </c>
      <c r="F328" s="18">
        <v>950</v>
      </c>
      <c r="G328" s="18">
        <f t="shared" si="21"/>
        <v>7372.0000000001</v>
      </c>
      <c r="H328" s="23">
        <f t="shared" si="22"/>
        <v>52.7680000000007</v>
      </c>
      <c r="I328" s="23">
        <f t="shared" si="23"/>
        <v>118.728000000002</v>
      </c>
      <c r="J328" s="23">
        <f t="shared" si="24"/>
        <v>92.3440000000012</v>
      </c>
      <c r="K328" s="29"/>
      <c r="L328" s="29"/>
    </row>
    <row r="329" ht="15.75" customHeight="1" spans="1:12">
      <c r="A329" s="24">
        <v>325</v>
      </c>
      <c r="B329" s="25" t="s">
        <v>339</v>
      </c>
      <c r="C329" s="20" t="s">
        <v>17</v>
      </c>
      <c r="D329" s="21">
        <v>1.54999999999995</v>
      </c>
      <c r="E329" s="22">
        <v>0.0358</v>
      </c>
      <c r="F329" s="18">
        <v>950</v>
      </c>
      <c r="G329" s="18">
        <f t="shared" si="21"/>
        <v>1472.49999999995</v>
      </c>
      <c r="H329" s="23">
        <f t="shared" si="22"/>
        <v>10.5399999999997</v>
      </c>
      <c r="I329" s="23">
        <f t="shared" si="23"/>
        <v>23.7149999999992</v>
      </c>
      <c r="J329" s="23">
        <f t="shared" si="24"/>
        <v>18.4449999999994</v>
      </c>
      <c r="K329" s="29"/>
      <c r="L329" s="29"/>
    </row>
    <row r="330" ht="15.75" customHeight="1" spans="1:12">
      <c r="A330" s="24">
        <v>326</v>
      </c>
      <c r="B330" s="19" t="s">
        <v>340</v>
      </c>
      <c r="C330" s="20" t="s">
        <v>17</v>
      </c>
      <c r="D330" s="21">
        <v>5.61000000000024</v>
      </c>
      <c r="E330" s="22">
        <v>0.0358</v>
      </c>
      <c r="F330" s="18">
        <v>950</v>
      </c>
      <c r="G330" s="18">
        <f t="shared" si="21"/>
        <v>5329.50000000023</v>
      </c>
      <c r="H330" s="23">
        <f t="shared" si="22"/>
        <v>38.1480000000016</v>
      </c>
      <c r="I330" s="23">
        <f t="shared" si="23"/>
        <v>85.8330000000037</v>
      </c>
      <c r="J330" s="23">
        <f t="shared" si="24"/>
        <v>66.7590000000029</v>
      </c>
      <c r="K330" s="29"/>
      <c r="L330" s="29"/>
    </row>
    <row r="331" ht="15.75" customHeight="1" spans="1:12">
      <c r="A331" s="24">
        <v>327</v>
      </c>
      <c r="B331" s="25" t="s">
        <v>341</v>
      </c>
      <c r="C331" s="20" t="s">
        <v>17</v>
      </c>
      <c r="D331" s="21">
        <v>8.32999999999981</v>
      </c>
      <c r="E331" s="22">
        <v>0.0358</v>
      </c>
      <c r="F331" s="18">
        <v>950</v>
      </c>
      <c r="G331" s="18">
        <f t="shared" si="21"/>
        <v>7913.49999999982</v>
      </c>
      <c r="H331" s="23">
        <f t="shared" si="22"/>
        <v>56.6439999999987</v>
      </c>
      <c r="I331" s="23">
        <f t="shared" si="23"/>
        <v>127.448999999997</v>
      </c>
      <c r="J331" s="23">
        <f t="shared" si="24"/>
        <v>99.1269999999977</v>
      </c>
      <c r="K331" s="29"/>
      <c r="L331" s="29"/>
    </row>
    <row r="332" ht="15.75" customHeight="1" spans="1:12">
      <c r="A332" s="18">
        <v>328</v>
      </c>
      <c r="B332" s="19" t="s">
        <v>342</v>
      </c>
      <c r="C332" s="20" t="s">
        <v>17</v>
      </c>
      <c r="D332" s="26">
        <v>5.22000000000025</v>
      </c>
      <c r="E332" s="22">
        <v>0.0358</v>
      </c>
      <c r="F332" s="18">
        <v>950</v>
      </c>
      <c r="G332" s="18">
        <f t="shared" si="21"/>
        <v>4959.00000000024</v>
      </c>
      <c r="H332" s="23">
        <f t="shared" si="22"/>
        <v>35.4960000000017</v>
      </c>
      <c r="I332" s="23">
        <f t="shared" si="23"/>
        <v>79.8660000000038</v>
      </c>
      <c r="J332" s="23">
        <f t="shared" si="24"/>
        <v>62.118000000003</v>
      </c>
      <c r="K332" s="29"/>
      <c r="L332" s="29"/>
    </row>
    <row r="333" ht="15.75" customHeight="1" spans="1:12">
      <c r="A333" s="24">
        <v>329</v>
      </c>
      <c r="B333" s="19" t="s">
        <v>343</v>
      </c>
      <c r="C333" s="20" t="s">
        <v>17</v>
      </c>
      <c r="D333" s="21">
        <v>0.92999999999995</v>
      </c>
      <c r="E333" s="22">
        <v>0.0358</v>
      </c>
      <c r="F333" s="18">
        <v>950</v>
      </c>
      <c r="G333" s="18">
        <f t="shared" si="21"/>
        <v>883.499999999952</v>
      </c>
      <c r="H333" s="23">
        <f t="shared" si="22"/>
        <v>6.32399999999966</v>
      </c>
      <c r="I333" s="23">
        <f t="shared" si="23"/>
        <v>14.2289999999992</v>
      </c>
      <c r="J333" s="23">
        <f t="shared" si="24"/>
        <v>11.0669999999994</v>
      </c>
      <c r="K333" s="29"/>
      <c r="L333" s="29"/>
    </row>
    <row r="334" ht="15.75" customHeight="1" spans="1:12">
      <c r="A334" s="24">
        <v>330</v>
      </c>
      <c r="B334" s="25" t="s">
        <v>344</v>
      </c>
      <c r="C334" s="20" t="s">
        <v>17</v>
      </c>
      <c r="D334" s="26">
        <v>4.14999999999998</v>
      </c>
      <c r="E334" s="22">
        <v>0.0358</v>
      </c>
      <c r="F334" s="18">
        <v>950</v>
      </c>
      <c r="G334" s="18">
        <f t="shared" si="21"/>
        <v>3942.49999999998</v>
      </c>
      <c r="H334" s="23">
        <f t="shared" si="22"/>
        <v>28.2199999999999</v>
      </c>
      <c r="I334" s="23">
        <f t="shared" si="23"/>
        <v>63.4949999999997</v>
      </c>
      <c r="J334" s="23">
        <f t="shared" si="24"/>
        <v>49.3849999999998</v>
      </c>
      <c r="K334" s="29"/>
      <c r="L334" s="29"/>
    </row>
    <row r="335" ht="15.75" customHeight="1" spans="1:12">
      <c r="A335" s="24">
        <v>331</v>
      </c>
      <c r="B335" s="25" t="s">
        <v>345</v>
      </c>
      <c r="C335" s="20" t="s">
        <v>17</v>
      </c>
      <c r="D335" s="26">
        <v>3.83000000000015</v>
      </c>
      <c r="E335" s="22">
        <v>0.0358</v>
      </c>
      <c r="F335" s="18">
        <v>950</v>
      </c>
      <c r="G335" s="18">
        <f t="shared" si="21"/>
        <v>3638.50000000014</v>
      </c>
      <c r="H335" s="23">
        <f t="shared" si="22"/>
        <v>26.044000000001</v>
      </c>
      <c r="I335" s="23">
        <f t="shared" si="23"/>
        <v>58.5990000000023</v>
      </c>
      <c r="J335" s="23">
        <f t="shared" si="24"/>
        <v>45.5770000000018</v>
      </c>
      <c r="K335" s="29"/>
      <c r="L335" s="29"/>
    </row>
    <row r="336" ht="15.75" customHeight="1" spans="1:12">
      <c r="A336" s="18">
        <v>332</v>
      </c>
      <c r="B336" s="25" t="s">
        <v>346</v>
      </c>
      <c r="C336" s="20" t="s">
        <v>17</v>
      </c>
      <c r="D336" s="21">
        <v>2.84000000000003</v>
      </c>
      <c r="E336" s="22">
        <v>0.0358</v>
      </c>
      <c r="F336" s="18">
        <v>950</v>
      </c>
      <c r="G336" s="18">
        <f t="shared" si="21"/>
        <v>2698.00000000003</v>
      </c>
      <c r="H336" s="23">
        <f t="shared" si="22"/>
        <v>19.3120000000002</v>
      </c>
      <c r="I336" s="23">
        <f t="shared" si="23"/>
        <v>43.4520000000005</v>
      </c>
      <c r="J336" s="23">
        <f t="shared" si="24"/>
        <v>33.7960000000004</v>
      </c>
      <c r="K336" s="29"/>
      <c r="L336" s="29"/>
    </row>
    <row r="337" ht="15.75" customHeight="1" spans="1:12">
      <c r="A337" s="24">
        <v>333</v>
      </c>
      <c r="B337" s="25" t="s">
        <v>137</v>
      </c>
      <c r="C337" s="20" t="s">
        <v>17</v>
      </c>
      <c r="D337" s="21">
        <v>1.03999999999996</v>
      </c>
      <c r="E337" s="22">
        <v>0.0358</v>
      </c>
      <c r="F337" s="18">
        <v>950</v>
      </c>
      <c r="G337" s="18">
        <f t="shared" si="21"/>
        <v>987.999999999962</v>
      </c>
      <c r="H337" s="23">
        <f t="shared" si="22"/>
        <v>7.07199999999973</v>
      </c>
      <c r="I337" s="23">
        <f t="shared" si="23"/>
        <v>15.9119999999994</v>
      </c>
      <c r="J337" s="23">
        <f t="shared" si="24"/>
        <v>12.3759999999995</v>
      </c>
      <c r="K337" s="29"/>
      <c r="L337" s="29"/>
    </row>
    <row r="338" ht="15.75" customHeight="1" spans="1:12">
      <c r="A338" s="24">
        <v>334</v>
      </c>
      <c r="B338" s="19" t="s">
        <v>347</v>
      </c>
      <c r="C338" s="20" t="s">
        <v>17</v>
      </c>
      <c r="D338" s="26">
        <v>6.55000000000007</v>
      </c>
      <c r="E338" s="22">
        <v>0.0358</v>
      </c>
      <c r="F338" s="18">
        <v>950</v>
      </c>
      <c r="G338" s="18">
        <f t="shared" si="21"/>
        <v>6222.50000000007</v>
      </c>
      <c r="H338" s="23">
        <f t="shared" si="22"/>
        <v>44.5400000000005</v>
      </c>
      <c r="I338" s="23">
        <f t="shared" si="23"/>
        <v>100.215000000001</v>
      </c>
      <c r="J338" s="23">
        <f t="shared" si="24"/>
        <v>77.9450000000008</v>
      </c>
      <c r="K338" s="29"/>
      <c r="L338" s="29"/>
    </row>
    <row r="339" ht="15.75" customHeight="1" spans="1:12">
      <c r="A339" s="24">
        <v>335</v>
      </c>
      <c r="B339" s="19" t="s">
        <v>348</v>
      </c>
      <c r="C339" s="20" t="s">
        <v>17</v>
      </c>
      <c r="D339" s="21">
        <v>5.05999999999983</v>
      </c>
      <c r="E339" s="22">
        <v>0.0358</v>
      </c>
      <c r="F339" s="18">
        <v>950</v>
      </c>
      <c r="G339" s="18">
        <f t="shared" si="21"/>
        <v>4806.99999999984</v>
      </c>
      <c r="H339" s="23">
        <f t="shared" si="22"/>
        <v>34.4079999999988</v>
      </c>
      <c r="I339" s="23">
        <f t="shared" si="23"/>
        <v>77.4179999999974</v>
      </c>
      <c r="J339" s="23">
        <f t="shared" si="24"/>
        <v>60.213999999998</v>
      </c>
      <c r="K339" s="29"/>
      <c r="L339" s="29"/>
    </row>
    <row r="340" ht="15.75" customHeight="1" spans="1:12">
      <c r="A340" s="18">
        <v>336</v>
      </c>
      <c r="B340" s="25" t="s">
        <v>349</v>
      </c>
      <c r="C340" s="20" t="s">
        <v>17</v>
      </c>
      <c r="D340" s="26">
        <v>5.51999999999998</v>
      </c>
      <c r="E340" s="22">
        <v>0.0358</v>
      </c>
      <c r="F340" s="18">
        <v>950</v>
      </c>
      <c r="G340" s="18">
        <f t="shared" si="21"/>
        <v>5243.99999999998</v>
      </c>
      <c r="H340" s="23">
        <f t="shared" si="22"/>
        <v>37.5359999999999</v>
      </c>
      <c r="I340" s="23">
        <f t="shared" si="23"/>
        <v>84.4559999999997</v>
      </c>
      <c r="J340" s="23">
        <f t="shared" si="24"/>
        <v>65.6879999999998</v>
      </c>
      <c r="K340" s="29"/>
      <c r="L340" s="29"/>
    </row>
    <row r="341" ht="15.75" customHeight="1" spans="1:12">
      <c r="A341" s="24">
        <v>337</v>
      </c>
      <c r="B341" s="19" t="s">
        <v>350</v>
      </c>
      <c r="C341" s="20" t="s">
        <v>17</v>
      </c>
      <c r="D341" s="26">
        <v>2.57000000000005</v>
      </c>
      <c r="E341" s="22">
        <v>0.0358</v>
      </c>
      <c r="F341" s="18">
        <v>950</v>
      </c>
      <c r="G341" s="18">
        <f t="shared" si="21"/>
        <v>2441.50000000005</v>
      </c>
      <c r="H341" s="23">
        <f t="shared" si="22"/>
        <v>17.4760000000003</v>
      </c>
      <c r="I341" s="23">
        <f t="shared" si="23"/>
        <v>39.3210000000008</v>
      </c>
      <c r="J341" s="23">
        <f t="shared" si="24"/>
        <v>30.5830000000006</v>
      </c>
      <c r="K341" s="29"/>
      <c r="L341" s="29"/>
    </row>
    <row r="342" ht="15.75" customHeight="1" spans="1:12">
      <c r="A342" s="24">
        <v>338</v>
      </c>
      <c r="B342" s="19" t="s">
        <v>351</v>
      </c>
      <c r="C342" s="20" t="s">
        <v>17</v>
      </c>
      <c r="D342" s="26">
        <v>3.63999999999999</v>
      </c>
      <c r="E342" s="22">
        <v>0.0358</v>
      </c>
      <c r="F342" s="18">
        <v>950</v>
      </c>
      <c r="G342" s="18">
        <f t="shared" si="21"/>
        <v>3457.99999999999</v>
      </c>
      <c r="H342" s="23">
        <f t="shared" si="22"/>
        <v>24.7519999999999</v>
      </c>
      <c r="I342" s="23">
        <f t="shared" si="23"/>
        <v>55.6919999999998</v>
      </c>
      <c r="J342" s="23">
        <f t="shared" si="24"/>
        <v>43.3159999999999</v>
      </c>
      <c r="K342" s="29"/>
      <c r="L342" s="29"/>
    </row>
    <row r="343" ht="15.75" customHeight="1" spans="1:12">
      <c r="A343" s="24">
        <v>339</v>
      </c>
      <c r="B343" s="19" t="s">
        <v>352</v>
      </c>
      <c r="C343" s="20" t="s">
        <v>17</v>
      </c>
      <c r="D343" s="26">
        <v>4.58999999999992</v>
      </c>
      <c r="E343" s="22">
        <v>0.0358</v>
      </c>
      <c r="F343" s="18">
        <v>950</v>
      </c>
      <c r="G343" s="18">
        <f t="shared" si="21"/>
        <v>4360.49999999992</v>
      </c>
      <c r="H343" s="23">
        <f t="shared" si="22"/>
        <v>31.2119999999995</v>
      </c>
      <c r="I343" s="23">
        <f t="shared" si="23"/>
        <v>70.2269999999988</v>
      </c>
      <c r="J343" s="23">
        <f t="shared" si="24"/>
        <v>54.620999999999</v>
      </c>
      <c r="K343" s="29"/>
      <c r="L343" s="29"/>
    </row>
    <row r="344" ht="15.75" customHeight="1" spans="1:12">
      <c r="A344" s="18">
        <v>340</v>
      </c>
      <c r="B344" s="25" t="s">
        <v>353</v>
      </c>
      <c r="C344" s="20" t="s">
        <v>17</v>
      </c>
      <c r="D344" s="26">
        <v>3.2600000000001</v>
      </c>
      <c r="E344" s="22">
        <v>0.0358</v>
      </c>
      <c r="F344" s="18">
        <v>950</v>
      </c>
      <c r="G344" s="18">
        <f t="shared" si="21"/>
        <v>3097.0000000001</v>
      </c>
      <c r="H344" s="23">
        <f t="shared" si="22"/>
        <v>22.1680000000007</v>
      </c>
      <c r="I344" s="23">
        <f t="shared" si="23"/>
        <v>49.8780000000015</v>
      </c>
      <c r="J344" s="23">
        <f t="shared" si="24"/>
        <v>38.7940000000012</v>
      </c>
      <c r="K344" s="29"/>
      <c r="L344" s="29"/>
    </row>
    <row r="345" ht="15.75" customHeight="1" spans="1:12">
      <c r="A345" s="24">
        <v>341</v>
      </c>
      <c r="B345" s="25" t="s">
        <v>354</v>
      </c>
      <c r="C345" s="20" t="s">
        <v>17</v>
      </c>
      <c r="D345" s="26">
        <v>6.30000000000007</v>
      </c>
      <c r="E345" s="22">
        <v>0.0358</v>
      </c>
      <c r="F345" s="18">
        <v>950</v>
      </c>
      <c r="G345" s="18">
        <f t="shared" si="21"/>
        <v>5985.00000000007</v>
      </c>
      <c r="H345" s="23">
        <f t="shared" si="22"/>
        <v>42.8400000000005</v>
      </c>
      <c r="I345" s="23">
        <f t="shared" si="23"/>
        <v>96.3900000000011</v>
      </c>
      <c r="J345" s="23">
        <f t="shared" si="24"/>
        <v>74.9700000000008</v>
      </c>
      <c r="K345" s="29"/>
      <c r="L345" s="29"/>
    </row>
    <row r="346" ht="15.75" customHeight="1" spans="1:12">
      <c r="A346" s="24">
        <v>342</v>
      </c>
      <c r="B346" s="25" t="s">
        <v>355</v>
      </c>
      <c r="C346" s="20" t="s">
        <v>17</v>
      </c>
      <c r="D346" s="26">
        <v>6.8599999999999</v>
      </c>
      <c r="E346" s="22">
        <v>0.0358</v>
      </c>
      <c r="F346" s="18">
        <v>950</v>
      </c>
      <c r="G346" s="18">
        <f t="shared" si="21"/>
        <v>6516.99999999991</v>
      </c>
      <c r="H346" s="23">
        <f t="shared" si="22"/>
        <v>46.6479999999993</v>
      </c>
      <c r="I346" s="23">
        <f t="shared" si="23"/>
        <v>104.957999999998</v>
      </c>
      <c r="J346" s="23">
        <f t="shared" si="24"/>
        <v>81.6339999999988</v>
      </c>
      <c r="K346" s="29"/>
      <c r="L346" s="29"/>
    </row>
    <row r="347" ht="15.75" customHeight="1" spans="1:12">
      <c r="A347" s="24">
        <v>343</v>
      </c>
      <c r="B347" s="19" t="s">
        <v>356</v>
      </c>
      <c r="C347" s="20" t="s">
        <v>17</v>
      </c>
      <c r="D347" s="21">
        <v>1.38999999999987</v>
      </c>
      <c r="E347" s="22">
        <v>0.0358</v>
      </c>
      <c r="F347" s="18">
        <v>950</v>
      </c>
      <c r="G347" s="18">
        <f t="shared" si="21"/>
        <v>1320.49999999988</v>
      </c>
      <c r="H347" s="23">
        <f t="shared" si="22"/>
        <v>9.45199999999912</v>
      </c>
      <c r="I347" s="23">
        <f t="shared" si="23"/>
        <v>21.266999999998</v>
      </c>
      <c r="J347" s="23">
        <f t="shared" si="24"/>
        <v>16.5409999999985</v>
      </c>
      <c r="K347" s="29"/>
      <c r="L347" s="29"/>
    </row>
    <row r="348" ht="15.75" customHeight="1" spans="1:12">
      <c r="A348" s="18">
        <v>344</v>
      </c>
      <c r="B348" s="25" t="s">
        <v>357</v>
      </c>
      <c r="C348" s="20" t="s">
        <v>17</v>
      </c>
      <c r="D348" s="21">
        <v>4.81000000000006</v>
      </c>
      <c r="E348" s="22">
        <v>0.0358</v>
      </c>
      <c r="F348" s="18">
        <v>950</v>
      </c>
      <c r="G348" s="18">
        <f t="shared" ref="G348:G411" si="25">D348*F348</f>
        <v>4569.50000000006</v>
      </c>
      <c r="H348" s="23">
        <f t="shared" si="22"/>
        <v>32.7080000000004</v>
      </c>
      <c r="I348" s="23">
        <f t="shared" si="23"/>
        <v>73.5930000000009</v>
      </c>
      <c r="J348" s="23">
        <f t="shared" si="24"/>
        <v>57.2390000000007</v>
      </c>
      <c r="K348" s="29"/>
      <c r="L348" s="29"/>
    </row>
    <row r="349" ht="15.75" customHeight="1" spans="1:12">
      <c r="A349" s="24">
        <v>345</v>
      </c>
      <c r="B349" s="19" t="s">
        <v>358</v>
      </c>
      <c r="C349" s="20" t="s">
        <v>17</v>
      </c>
      <c r="D349" s="26">
        <v>3.54999999999984</v>
      </c>
      <c r="E349" s="22">
        <v>0.0358</v>
      </c>
      <c r="F349" s="18">
        <v>950</v>
      </c>
      <c r="G349" s="18">
        <f t="shared" si="25"/>
        <v>3372.49999999985</v>
      </c>
      <c r="H349" s="23">
        <f t="shared" si="22"/>
        <v>24.1399999999989</v>
      </c>
      <c r="I349" s="23">
        <f t="shared" si="23"/>
        <v>54.3149999999976</v>
      </c>
      <c r="J349" s="23">
        <f t="shared" si="24"/>
        <v>42.2449999999981</v>
      </c>
      <c r="K349" s="29"/>
      <c r="L349" s="29"/>
    </row>
    <row r="350" ht="15.75" customHeight="1" spans="1:12">
      <c r="A350" s="24">
        <v>346</v>
      </c>
      <c r="B350" s="19" t="s">
        <v>359</v>
      </c>
      <c r="C350" s="20" t="s">
        <v>17</v>
      </c>
      <c r="D350" s="21">
        <v>4.18000000000018</v>
      </c>
      <c r="E350" s="22">
        <v>0.0358</v>
      </c>
      <c r="F350" s="18">
        <v>950</v>
      </c>
      <c r="G350" s="18">
        <f t="shared" si="25"/>
        <v>3971.00000000017</v>
      </c>
      <c r="H350" s="23">
        <f t="shared" si="22"/>
        <v>28.4240000000012</v>
      </c>
      <c r="I350" s="23">
        <f t="shared" si="23"/>
        <v>63.9540000000028</v>
      </c>
      <c r="J350" s="23">
        <f t="shared" si="24"/>
        <v>49.7420000000021</v>
      </c>
      <c r="K350" s="29"/>
      <c r="L350" s="29"/>
    </row>
    <row r="351" ht="15.75" customHeight="1" spans="1:12">
      <c r="A351" s="24">
        <v>347</v>
      </c>
      <c r="B351" s="19" t="s">
        <v>360</v>
      </c>
      <c r="C351" s="20" t="s">
        <v>17</v>
      </c>
      <c r="D351" s="26">
        <v>7.92999999999984</v>
      </c>
      <c r="E351" s="22">
        <v>0.0358</v>
      </c>
      <c r="F351" s="18">
        <v>950</v>
      </c>
      <c r="G351" s="18">
        <f t="shared" si="25"/>
        <v>7533.49999999985</v>
      </c>
      <c r="H351" s="23">
        <f t="shared" si="22"/>
        <v>53.9239999999989</v>
      </c>
      <c r="I351" s="23">
        <f t="shared" si="23"/>
        <v>121.328999999998</v>
      </c>
      <c r="J351" s="23">
        <f t="shared" si="24"/>
        <v>94.3669999999981</v>
      </c>
      <c r="K351" s="29"/>
      <c r="L351" s="29"/>
    </row>
    <row r="352" ht="15.75" customHeight="1" spans="1:12">
      <c r="A352" s="18">
        <v>348</v>
      </c>
      <c r="B352" s="25" t="s">
        <v>361</v>
      </c>
      <c r="C352" s="20" t="s">
        <v>17</v>
      </c>
      <c r="D352" s="26">
        <v>3.32000000000005</v>
      </c>
      <c r="E352" s="22">
        <v>0.0358</v>
      </c>
      <c r="F352" s="18">
        <v>950</v>
      </c>
      <c r="G352" s="18">
        <f t="shared" si="25"/>
        <v>3154.00000000005</v>
      </c>
      <c r="H352" s="23">
        <f t="shared" si="22"/>
        <v>22.5760000000003</v>
      </c>
      <c r="I352" s="23">
        <f t="shared" si="23"/>
        <v>50.7960000000008</v>
      </c>
      <c r="J352" s="23">
        <f t="shared" si="24"/>
        <v>39.5080000000006</v>
      </c>
      <c r="K352" s="29"/>
      <c r="L352" s="29"/>
    </row>
    <row r="353" ht="15.75" customHeight="1" spans="1:12">
      <c r="A353" s="24">
        <v>349</v>
      </c>
      <c r="B353" s="25" t="s">
        <v>362</v>
      </c>
      <c r="C353" s="20" t="s">
        <v>17</v>
      </c>
      <c r="D353" s="26">
        <v>3.68999999999983</v>
      </c>
      <c r="E353" s="22">
        <v>0.0358</v>
      </c>
      <c r="F353" s="18">
        <v>950</v>
      </c>
      <c r="G353" s="18">
        <f t="shared" si="25"/>
        <v>3505.49999999984</v>
      </c>
      <c r="H353" s="23">
        <f t="shared" si="22"/>
        <v>25.0919999999988</v>
      </c>
      <c r="I353" s="23">
        <f t="shared" si="23"/>
        <v>56.4569999999974</v>
      </c>
      <c r="J353" s="23">
        <f t="shared" si="24"/>
        <v>43.910999999998</v>
      </c>
      <c r="K353" s="29"/>
      <c r="L353" s="29"/>
    </row>
    <row r="354" ht="15.75" customHeight="1" spans="1:12">
      <c r="A354" s="24">
        <v>350</v>
      </c>
      <c r="B354" s="25" t="s">
        <v>363</v>
      </c>
      <c r="C354" s="20" t="s">
        <v>17</v>
      </c>
      <c r="D354" s="26">
        <v>6.35000000000002</v>
      </c>
      <c r="E354" s="22">
        <v>0.0358</v>
      </c>
      <c r="F354" s="18">
        <v>950</v>
      </c>
      <c r="G354" s="18">
        <f t="shared" si="25"/>
        <v>6032.50000000002</v>
      </c>
      <c r="H354" s="23">
        <f t="shared" si="22"/>
        <v>43.1800000000001</v>
      </c>
      <c r="I354" s="23">
        <f t="shared" si="23"/>
        <v>97.1550000000003</v>
      </c>
      <c r="J354" s="23">
        <f t="shared" si="24"/>
        <v>75.5650000000002</v>
      </c>
      <c r="K354" s="29"/>
      <c r="L354" s="29"/>
    </row>
    <row r="355" ht="15.75" customHeight="1" spans="1:12">
      <c r="A355" s="24">
        <v>351</v>
      </c>
      <c r="B355" s="25" t="s">
        <v>364</v>
      </c>
      <c r="C355" s="20" t="s">
        <v>17</v>
      </c>
      <c r="D355" s="26">
        <v>6.27999999999986</v>
      </c>
      <c r="E355" s="22">
        <v>0.0358</v>
      </c>
      <c r="F355" s="18">
        <v>950</v>
      </c>
      <c r="G355" s="18">
        <f t="shared" si="25"/>
        <v>5965.99999999987</v>
      </c>
      <c r="H355" s="23">
        <f t="shared" si="22"/>
        <v>42.703999999999</v>
      </c>
      <c r="I355" s="23">
        <f t="shared" si="23"/>
        <v>96.0839999999979</v>
      </c>
      <c r="J355" s="23">
        <f t="shared" si="24"/>
        <v>74.7319999999983</v>
      </c>
      <c r="K355" s="29"/>
      <c r="L355" s="29"/>
    </row>
    <row r="356" ht="15.75" customHeight="1" spans="1:12">
      <c r="A356" s="18">
        <v>352</v>
      </c>
      <c r="B356" s="25" t="s">
        <v>365</v>
      </c>
      <c r="C356" s="20" t="s">
        <v>17</v>
      </c>
      <c r="D356" s="26">
        <v>5.67999999999995</v>
      </c>
      <c r="E356" s="22">
        <v>0.0358</v>
      </c>
      <c r="F356" s="18">
        <v>950</v>
      </c>
      <c r="G356" s="18">
        <f t="shared" si="25"/>
        <v>5395.99999999995</v>
      </c>
      <c r="H356" s="23">
        <f t="shared" si="22"/>
        <v>38.6239999999997</v>
      </c>
      <c r="I356" s="23">
        <f t="shared" si="23"/>
        <v>86.9039999999992</v>
      </c>
      <c r="J356" s="23">
        <f t="shared" si="24"/>
        <v>67.5919999999994</v>
      </c>
      <c r="K356" s="29"/>
      <c r="L356" s="29"/>
    </row>
    <row r="357" ht="15.75" customHeight="1" spans="1:12">
      <c r="A357" s="24">
        <v>353</v>
      </c>
      <c r="B357" s="19" t="s">
        <v>366</v>
      </c>
      <c r="C357" s="20" t="s">
        <v>17</v>
      </c>
      <c r="D357" s="26">
        <v>4.11000000000013</v>
      </c>
      <c r="E357" s="22">
        <v>0.0358</v>
      </c>
      <c r="F357" s="18">
        <v>950</v>
      </c>
      <c r="G357" s="18">
        <f t="shared" si="25"/>
        <v>3904.50000000012</v>
      </c>
      <c r="H357" s="23">
        <f t="shared" si="22"/>
        <v>27.9480000000009</v>
      </c>
      <c r="I357" s="23">
        <f t="shared" si="23"/>
        <v>62.883000000002</v>
      </c>
      <c r="J357" s="23">
        <f t="shared" si="24"/>
        <v>48.9090000000015</v>
      </c>
      <c r="K357" s="29"/>
      <c r="L357" s="29"/>
    </row>
    <row r="358" ht="15.75" customHeight="1" spans="1:12">
      <c r="A358" s="24">
        <v>354</v>
      </c>
      <c r="B358" s="25" t="s">
        <v>367</v>
      </c>
      <c r="C358" s="20" t="s">
        <v>17</v>
      </c>
      <c r="D358" s="26">
        <v>5.76999999999998</v>
      </c>
      <c r="E358" s="22">
        <v>0.0358</v>
      </c>
      <c r="F358" s="18">
        <v>950</v>
      </c>
      <c r="G358" s="18">
        <f t="shared" si="25"/>
        <v>5481.49999999998</v>
      </c>
      <c r="H358" s="23">
        <f t="shared" si="22"/>
        <v>39.2359999999999</v>
      </c>
      <c r="I358" s="23">
        <f t="shared" si="23"/>
        <v>88.2809999999997</v>
      </c>
      <c r="J358" s="23">
        <f t="shared" si="24"/>
        <v>68.6629999999998</v>
      </c>
      <c r="K358" s="29"/>
      <c r="L358" s="29"/>
    </row>
    <row r="359" ht="15.75" customHeight="1" spans="1:12">
      <c r="A359" s="24">
        <v>355</v>
      </c>
      <c r="B359" s="19" t="s">
        <v>368</v>
      </c>
      <c r="C359" s="20" t="s">
        <v>17</v>
      </c>
      <c r="D359" s="26">
        <v>5.41000000000008</v>
      </c>
      <c r="E359" s="22">
        <v>0.0358</v>
      </c>
      <c r="F359" s="18">
        <v>950</v>
      </c>
      <c r="G359" s="18">
        <f t="shared" si="25"/>
        <v>5139.50000000008</v>
      </c>
      <c r="H359" s="23">
        <f t="shared" si="22"/>
        <v>36.7880000000005</v>
      </c>
      <c r="I359" s="23">
        <f t="shared" si="23"/>
        <v>82.7730000000012</v>
      </c>
      <c r="J359" s="23">
        <f t="shared" si="24"/>
        <v>64.379000000001</v>
      </c>
      <c r="K359" s="29"/>
      <c r="L359" s="29"/>
    </row>
    <row r="360" ht="15.75" customHeight="1" spans="1:12">
      <c r="A360" s="18">
        <v>356</v>
      </c>
      <c r="B360" s="25" t="s">
        <v>369</v>
      </c>
      <c r="C360" s="20" t="s">
        <v>17</v>
      </c>
      <c r="D360" s="26">
        <v>2.0200000000001</v>
      </c>
      <c r="E360" s="22">
        <v>0.0358</v>
      </c>
      <c r="F360" s="18">
        <v>950</v>
      </c>
      <c r="G360" s="18">
        <f t="shared" si="25"/>
        <v>1919.0000000001</v>
      </c>
      <c r="H360" s="23">
        <f t="shared" si="22"/>
        <v>13.7360000000007</v>
      </c>
      <c r="I360" s="23">
        <f t="shared" si="23"/>
        <v>30.9060000000015</v>
      </c>
      <c r="J360" s="23">
        <f t="shared" si="24"/>
        <v>24.0380000000012</v>
      </c>
      <c r="K360" s="29"/>
      <c r="L360" s="29"/>
    </row>
    <row r="361" ht="15.75" customHeight="1" spans="1:12">
      <c r="A361" s="24">
        <v>357</v>
      </c>
      <c r="B361" s="25" t="s">
        <v>370</v>
      </c>
      <c r="C361" s="20" t="s">
        <v>17</v>
      </c>
      <c r="D361" s="21">
        <v>1.68999999999994</v>
      </c>
      <c r="E361" s="22">
        <v>0.0358</v>
      </c>
      <c r="F361" s="18">
        <v>950</v>
      </c>
      <c r="G361" s="18">
        <f t="shared" si="25"/>
        <v>1605.49999999994</v>
      </c>
      <c r="H361" s="23">
        <f t="shared" si="22"/>
        <v>11.4919999999996</v>
      </c>
      <c r="I361" s="23">
        <f t="shared" si="23"/>
        <v>25.8569999999991</v>
      </c>
      <c r="J361" s="23">
        <f t="shared" si="24"/>
        <v>20.1109999999993</v>
      </c>
      <c r="K361" s="29"/>
      <c r="L361" s="29"/>
    </row>
    <row r="362" ht="15.75" customHeight="1" spans="1:12">
      <c r="A362" s="24">
        <v>358</v>
      </c>
      <c r="B362" s="19" t="s">
        <v>371</v>
      </c>
      <c r="C362" s="20" t="s">
        <v>17</v>
      </c>
      <c r="D362" s="26">
        <v>3.92999999999984</v>
      </c>
      <c r="E362" s="22">
        <v>0.0358</v>
      </c>
      <c r="F362" s="18">
        <v>950</v>
      </c>
      <c r="G362" s="18">
        <f t="shared" si="25"/>
        <v>3733.49999999985</v>
      </c>
      <c r="H362" s="23">
        <f t="shared" si="22"/>
        <v>26.7239999999989</v>
      </c>
      <c r="I362" s="23">
        <f t="shared" si="23"/>
        <v>60.1289999999975</v>
      </c>
      <c r="J362" s="23">
        <f t="shared" si="24"/>
        <v>46.7669999999981</v>
      </c>
      <c r="K362" s="29"/>
      <c r="L362" s="29"/>
    </row>
    <row r="363" ht="15.75" customHeight="1" spans="1:12">
      <c r="A363" s="24">
        <v>359</v>
      </c>
      <c r="B363" s="25" t="s">
        <v>372</v>
      </c>
      <c r="C363" s="20" t="s">
        <v>17</v>
      </c>
      <c r="D363" s="21">
        <v>1.51999999999987</v>
      </c>
      <c r="E363" s="22">
        <v>0.0358</v>
      </c>
      <c r="F363" s="18">
        <v>950</v>
      </c>
      <c r="G363" s="18">
        <f t="shared" si="25"/>
        <v>1443.99999999988</v>
      </c>
      <c r="H363" s="23">
        <f t="shared" si="22"/>
        <v>10.3359999999991</v>
      </c>
      <c r="I363" s="23">
        <f t="shared" si="23"/>
        <v>23.255999999998</v>
      </c>
      <c r="J363" s="23">
        <f t="shared" si="24"/>
        <v>18.0879999999984</v>
      </c>
      <c r="K363" s="29"/>
      <c r="L363" s="29"/>
    </row>
    <row r="364" ht="15.75" customHeight="1" spans="1:12">
      <c r="A364" s="18">
        <v>360</v>
      </c>
      <c r="B364" s="19" t="s">
        <v>373</v>
      </c>
      <c r="C364" s="20" t="s">
        <v>17</v>
      </c>
      <c r="D364" s="21">
        <v>1.20000000000016</v>
      </c>
      <c r="E364" s="22">
        <v>0.0358</v>
      </c>
      <c r="F364" s="18">
        <v>950</v>
      </c>
      <c r="G364" s="18">
        <f t="shared" si="25"/>
        <v>1140.00000000015</v>
      </c>
      <c r="H364" s="23">
        <f t="shared" si="22"/>
        <v>8.16000000000109</v>
      </c>
      <c r="I364" s="23">
        <f t="shared" si="23"/>
        <v>18.3600000000024</v>
      </c>
      <c r="J364" s="23">
        <f t="shared" si="24"/>
        <v>14.2800000000019</v>
      </c>
      <c r="K364" s="29"/>
      <c r="L364" s="29"/>
    </row>
    <row r="365" ht="15.75" customHeight="1" spans="1:12">
      <c r="A365" s="24">
        <v>361</v>
      </c>
      <c r="B365" s="25" t="s">
        <v>374</v>
      </c>
      <c r="C365" s="20" t="s">
        <v>17</v>
      </c>
      <c r="D365" s="26">
        <v>3.25000000000011</v>
      </c>
      <c r="E365" s="22">
        <v>0.0358</v>
      </c>
      <c r="F365" s="18">
        <v>950</v>
      </c>
      <c r="G365" s="18">
        <f t="shared" si="25"/>
        <v>3087.5000000001</v>
      </c>
      <c r="H365" s="23">
        <f t="shared" si="22"/>
        <v>22.1000000000008</v>
      </c>
      <c r="I365" s="23">
        <f t="shared" si="23"/>
        <v>49.7250000000017</v>
      </c>
      <c r="J365" s="23">
        <f t="shared" si="24"/>
        <v>38.6750000000013</v>
      </c>
      <c r="K365" s="29"/>
      <c r="L365" s="29"/>
    </row>
    <row r="366" ht="15.75" customHeight="1" spans="1:12">
      <c r="A366" s="24">
        <v>362</v>
      </c>
      <c r="B366" s="25" t="s">
        <v>375</v>
      </c>
      <c r="C366" s="20" t="s">
        <v>17</v>
      </c>
      <c r="D366" s="21">
        <v>3.36000000000001</v>
      </c>
      <c r="E366" s="22">
        <v>0.0358</v>
      </c>
      <c r="F366" s="18">
        <v>950</v>
      </c>
      <c r="G366" s="18">
        <f t="shared" si="25"/>
        <v>3192.00000000001</v>
      </c>
      <c r="H366" s="23">
        <f t="shared" si="22"/>
        <v>22.8480000000001</v>
      </c>
      <c r="I366" s="23">
        <f t="shared" si="23"/>
        <v>51.4080000000002</v>
      </c>
      <c r="J366" s="23">
        <f t="shared" si="24"/>
        <v>39.9840000000001</v>
      </c>
      <c r="K366" s="29"/>
      <c r="L366" s="29"/>
    </row>
    <row r="367" ht="15.75" customHeight="1" spans="1:12">
      <c r="A367" s="24">
        <v>363</v>
      </c>
      <c r="B367" s="25" t="s">
        <v>376</v>
      </c>
      <c r="C367" s="20" t="s">
        <v>17</v>
      </c>
      <c r="D367" s="26">
        <v>5.3599999999999</v>
      </c>
      <c r="E367" s="22">
        <v>0.0358</v>
      </c>
      <c r="F367" s="18">
        <v>950</v>
      </c>
      <c r="G367" s="18">
        <f t="shared" si="25"/>
        <v>5091.99999999991</v>
      </c>
      <c r="H367" s="23">
        <f t="shared" si="22"/>
        <v>36.4479999999993</v>
      </c>
      <c r="I367" s="23">
        <f t="shared" si="23"/>
        <v>82.0079999999985</v>
      </c>
      <c r="J367" s="23">
        <f t="shared" si="24"/>
        <v>63.7839999999988</v>
      </c>
      <c r="K367" s="29"/>
      <c r="L367" s="29"/>
    </row>
    <row r="368" ht="15.75" customHeight="1" spans="1:12">
      <c r="A368" s="18">
        <v>364</v>
      </c>
      <c r="B368" s="19" t="s">
        <v>377</v>
      </c>
      <c r="C368" s="20" t="s">
        <v>17</v>
      </c>
      <c r="D368" s="26">
        <v>4.72000000000003</v>
      </c>
      <c r="E368" s="22">
        <v>0.0358</v>
      </c>
      <c r="F368" s="18">
        <v>950</v>
      </c>
      <c r="G368" s="18">
        <f t="shared" si="25"/>
        <v>4484.00000000003</v>
      </c>
      <c r="H368" s="23">
        <f t="shared" si="22"/>
        <v>32.0960000000002</v>
      </c>
      <c r="I368" s="23">
        <f t="shared" si="23"/>
        <v>72.2160000000005</v>
      </c>
      <c r="J368" s="23">
        <f t="shared" si="24"/>
        <v>56.1680000000003</v>
      </c>
      <c r="K368" s="29"/>
      <c r="L368" s="29"/>
    </row>
    <row r="369" ht="15.75" customHeight="1" spans="1:12">
      <c r="A369" s="24">
        <v>365</v>
      </c>
      <c r="B369" s="25" t="s">
        <v>378</v>
      </c>
      <c r="C369" s="20" t="s">
        <v>17</v>
      </c>
      <c r="D369" s="26">
        <v>4.06999999999994</v>
      </c>
      <c r="E369" s="22">
        <v>0.0358</v>
      </c>
      <c r="F369" s="18">
        <v>950</v>
      </c>
      <c r="G369" s="18">
        <f t="shared" si="25"/>
        <v>3866.49999999994</v>
      </c>
      <c r="H369" s="23">
        <f t="shared" si="22"/>
        <v>27.6759999999996</v>
      </c>
      <c r="I369" s="23">
        <f t="shared" si="23"/>
        <v>62.2709999999991</v>
      </c>
      <c r="J369" s="23">
        <f t="shared" si="24"/>
        <v>48.4329999999993</v>
      </c>
      <c r="K369" s="29"/>
      <c r="L369" s="29"/>
    </row>
    <row r="370" ht="15.75" customHeight="1" spans="1:12">
      <c r="A370" s="24">
        <v>366</v>
      </c>
      <c r="B370" s="25" t="s">
        <v>379</v>
      </c>
      <c r="C370" s="20" t="s">
        <v>17</v>
      </c>
      <c r="D370" s="26">
        <v>5.10000000000002</v>
      </c>
      <c r="E370" s="22">
        <v>0.0358</v>
      </c>
      <c r="F370" s="18">
        <v>950</v>
      </c>
      <c r="G370" s="18">
        <f t="shared" si="25"/>
        <v>4845.00000000002</v>
      </c>
      <c r="H370" s="23">
        <f t="shared" si="22"/>
        <v>34.6800000000001</v>
      </c>
      <c r="I370" s="23">
        <f t="shared" si="23"/>
        <v>78.0300000000003</v>
      </c>
      <c r="J370" s="23">
        <f t="shared" si="24"/>
        <v>60.6900000000002</v>
      </c>
      <c r="K370" s="29"/>
      <c r="L370" s="29"/>
    </row>
    <row r="371" ht="15.75" customHeight="1" spans="1:12">
      <c r="A371" s="24">
        <v>367</v>
      </c>
      <c r="B371" s="25" t="s">
        <v>380</v>
      </c>
      <c r="C371" s="20" t="s">
        <v>17</v>
      </c>
      <c r="D371" s="26">
        <v>6.13</v>
      </c>
      <c r="E371" s="22">
        <v>0.0358</v>
      </c>
      <c r="F371" s="18">
        <v>950</v>
      </c>
      <c r="G371" s="18">
        <f t="shared" si="25"/>
        <v>5823.5</v>
      </c>
      <c r="H371" s="23">
        <f t="shared" si="22"/>
        <v>41.684</v>
      </c>
      <c r="I371" s="23">
        <f t="shared" si="23"/>
        <v>93.789</v>
      </c>
      <c r="J371" s="23">
        <f t="shared" si="24"/>
        <v>72.947</v>
      </c>
      <c r="K371" s="29"/>
      <c r="L371" s="29"/>
    </row>
    <row r="372" ht="15.75" customHeight="1" spans="1:12">
      <c r="A372" s="18">
        <v>368</v>
      </c>
      <c r="B372" s="19" t="s">
        <v>381</v>
      </c>
      <c r="C372" s="20" t="s">
        <v>17</v>
      </c>
      <c r="D372" s="21">
        <v>2.90999999999985</v>
      </c>
      <c r="E372" s="22">
        <v>0.0358</v>
      </c>
      <c r="F372" s="18">
        <v>950</v>
      </c>
      <c r="G372" s="18">
        <f t="shared" si="25"/>
        <v>2764.49999999986</v>
      </c>
      <c r="H372" s="23">
        <f t="shared" si="22"/>
        <v>19.787999999999</v>
      </c>
      <c r="I372" s="23">
        <f t="shared" si="23"/>
        <v>44.5229999999977</v>
      </c>
      <c r="J372" s="23">
        <f t="shared" si="24"/>
        <v>34.6289999999982</v>
      </c>
      <c r="K372" s="29"/>
      <c r="L372" s="29"/>
    </row>
    <row r="373" ht="15.75" customHeight="1" spans="1:12">
      <c r="A373" s="24">
        <v>369</v>
      </c>
      <c r="B373" s="25" t="s">
        <v>382</v>
      </c>
      <c r="C373" s="20" t="s">
        <v>17</v>
      </c>
      <c r="D373" s="26">
        <v>6.49000000000012</v>
      </c>
      <c r="E373" s="22">
        <v>0.0358</v>
      </c>
      <c r="F373" s="18">
        <v>950</v>
      </c>
      <c r="G373" s="18">
        <f t="shared" si="25"/>
        <v>6165.50000000011</v>
      </c>
      <c r="H373" s="23">
        <f t="shared" si="22"/>
        <v>44.1320000000008</v>
      </c>
      <c r="I373" s="23">
        <f t="shared" si="23"/>
        <v>99.2970000000018</v>
      </c>
      <c r="J373" s="23">
        <f t="shared" si="24"/>
        <v>77.2310000000014</v>
      </c>
      <c r="K373" s="29"/>
      <c r="L373" s="29"/>
    </row>
    <row r="374" ht="15.75" customHeight="1" spans="1:12">
      <c r="A374" s="24">
        <v>370</v>
      </c>
      <c r="B374" s="25" t="s">
        <v>383</v>
      </c>
      <c r="C374" s="20" t="s">
        <v>17</v>
      </c>
      <c r="D374" s="26">
        <v>13.6999999999999</v>
      </c>
      <c r="E374" s="22">
        <v>0.0358</v>
      </c>
      <c r="F374" s="18">
        <v>950</v>
      </c>
      <c r="G374" s="18">
        <f t="shared" si="25"/>
        <v>13014.9999999999</v>
      </c>
      <c r="H374" s="23">
        <f t="shared" si="22"/>
        <v>93.1599999999993</v>
      </c>
      <c r="I374" s="23">
        <f t="shared" si="23"/>
        <v>209.609999999998</v>
      </c>
      <c r="J374" s="23">
        <f t="shared" si="24"/>
        <v>163.029999999999</v>
      </c>
      <c r="K374" s="29"/>
      <c r="L374" s="29"/>
    </row>
    <row r="375" ht="15.75" customHeight="1" spans="1:12">
      <c r="A375" s="24">
        <v>371</v>
      </c>
      <c r="B375" s="25" t="s">
        <v>384</v>
      </c>
      <c r="C375" s="20" t="s">
        <v>17</v>
      </c>
      <c r="D375" s="21">
        <v>4.70000000000005</v>
      </c>
      <c r="E375" s="22">
        <v>0.0358</v>
      </c>
      <c r="F375" s="18">
        <v>950</v>
      </c>
      <c r="G375" s="18">
        <f t="shared" si="25"/>
        <v>4465.00000000005</v>
      </c>
      <c r="H375" s="23">
        <f t="shared" si="22"/>
        <v>31.9600000000003</v>
      </c>
      <c r="I375" s="23">
        <f t="shared" si="23"/>
        <v>71.9100000000008</v>
      </c>
      <c r="J375" s="23">
        <f t="shared" si="24"/>
        <v>55.9300000000006</v>
      </c>
      <c r="K375" s="29"/>
      <c r="L375" s="29"/>
    </row>
    <row r="376" ht="15.75" customHeight="1" spans="1:12">
      <c r="A376" s="18">
        <v>372</v>
      </c>
      <c r="B376" s="19" t="s">
        <v>385</v>
      </c>
      <c r="C376" s="20" t="s">
        <v>17</v>
      </c>
      <c r="D376" s="21">
        <v>3.84999999999991</v>
      </c>
      <c r="E376" s="22">
        <v>0.0358</v>
      </c>
      <c r="F376" s="18">
        <v>950</v>
      </c>
      <c r="G376" s="18">
        <f t="shared" si="25"/>
        <v>3657.49999999991</v>
      </c>
      <c r="H376" s="23">
        <f t="shared" si="22"/>
        <v>26.1799999999994</v>
      </c>
      <c r="I376" s="23">
        <f t="shared" si="23"/>
        <v>58.9049999999986</v>
      </c>
      <c r="J376" s="23">
        <f t="shared" si="24"/>
        <v>45.8149999999989</v>
      </c>
      <c r="K376" s="29"/>
      <c r="L376" s="29"/>
    </row>
    <row r="377" ht="15.75" customHeight="1" spans="1:12">
      <c r="A377" s="24">
        <v>373</v>
      </c>
      <c r="B377" s="19" t="s">
        <v>386</v>
      </c>
      <c r="C377" s="20" t="s">
        <v>17</v>
      </c>
      <c r="D377" s="21">
        <v>3.49000000000001</v>
      </c>
      <c r="E377" s="22">
        <v>0.0358</v>
      </c>
      <c r="F377" s="18">
        <v>950</v>
      </c>
      <c r="G377" s="18">
        <f t="shared" si="25"/>
        <v>3315.50000000001</v>
      </c>
      <c r="H377" s="23">
        <f t="shared" si="22"/>
        <v>23.7320000000001</v>
      </c>
      <c r="I377" s="23">
        <f t="shared" si="23"/>
        <v>53.3970000000002</v>
      </c>
      <c r="J377" s="23">
        <f t="shared" si="24"/>
        <v>41.5310000000001</v>
      </c>
      <c r="K377" s="29"/>
      <c r="L377" s="29"/>
    </row>
    <row r="378" ht="15.75" customHeight="1" spans="1:12">
      <c r="A378" s="24">
        <v>374</v>
      </c>
      <c r="B378" s="25" t="s">
        <v>387</v>
      </c>
      <c r="C378" s="20" t="s">
        <v>17</v>
      </c>
      <c r="D378" s="26">
        <v>4.83000000000015</v>
      </c>
      <c r="E378" s="22">
        <v>0.0358</v>
      </c>
      <c r="F378" s="18">
        <v>950</v>
      </c>
      <c r="G378" s="18">
        <f t="shared" si="25"/>
        <v>4588.50000000014</v>
      </c>
      <c r="H378" s="23">
        <f t="shared" si="22"/>
        <v>32.844000000001</v>
      </c>
      <c r="I378" s="23">
        <f t="shared" si="23"/>
        <v>73.8990000000023</v>
      </c>
      <c r="J378" s="23">
        <f t="shared" si="24"/>
        <v>57.4770000000018</v>
      </c>
      <c r="K378" s="29"/>
      <c r="L378" s="29"/>
    </row>
    <row r="379" ht="15.75" customHeight="1" spans="1:12">
      <c r="A379" s="24">
        <v>375</v>
      </c>
      <c r="B379" s="25" t="s">
        <v>388</v>
      </c>
      <c r="C379" s="20" t="s">
        <v>17</v>
      </c>
      <c r="D379" s="26">
        <v>4.79999999999984</v>
      </c>
      <c r="E379" s="22">
        <v>0.0358</v>
      </c>
      <c r="F379" s="18">
        <v>950</v>
      </c>
      <c r="G379" s="18">
        <f t="shared" si="25"/>
        <v>4559.99999999985</v>
      </c>
      <c r="H379" s="23">
        <f t="shared" si="22"/>
        <v>32.6399999999989</v>
      </c>
      <c r="I379" s="23">
        <f t="shared" si="23"/>
        <v>73.4399999999976</v>
      </c>
      <c r="J379" s="23">
        <f t="shared" si="24"/>
        <v>57.1199999999981</v>
      </c>
      <c r="K379" s="29"/>
      <c r="L379" s="29"/>
    </row>
    <row r="380" ht="15.75" customHeight="1" spans="1:12">
      <c r="A380" s="18">
        <v>376</v>
      </c>
      <c r="B380" s="19" t="s">
        <v>389</v>
      </c>
      <c r="C380" s="20" t="s">
        <v>17</v>
      </c>
      <c r="D380" s="26">
        <v>2.94000000000005</v>
      </c>
      <c r="E380" s="22">
        <v>0.0358</v>
      </c>
      <c r="F380" s="18">
        <v>950</v>
      </c>
      <c r="G380" s="18">
        <f t="shared" si="25"/>
        <v>2793.00000000005</v>
      </c>
      <c r="H380" s="23">
        <f t="shared" si="22"/>
        <v>19.9920000000003</v>
      </c>
      <c r="I380" s="23">
        <f t="shared" si="23"/>
        <v>44.9820000000008</v>
      </c>
      <c r="J380" s="23">
        <f t="shared" si="24"/>
        <v>34.9860000000006</v>
      </c>
      <c r="K380" s="29"/>
      <c r="L380" s="29"/>
    </row>
    <row r="381" ht="15.75" customHeight="1" spans="1:12">
      <c r="A381" s="24">
        <v>377</v>
      </c>
      <c r="B381" s="19" t="s">
        <v>390</v>
      </c>
      <c r="C381" s="20" t="s">
        <v>17</v>
      </c>
      <c r="D381" s="21">
        <v>3.57999999999993</v>
      </c>
      <c r="E381" s="22">
        <v>0.0358</v>
      </c>
      <c r="F381" s="18">
        <v>950</v>
      </c>
      <c r="G381" s="18">
        <f t="shared" si="25"/>
        <v>3400.99999999993</v>
      </c>
      <c r="H381" s="23">
        <f t="shared" si="22"/>
        <v>24.3439999999995</v>
      </c>
      <c r="I381" s="23">
        <f t="shared" si="23"/>
        <v>54.7739999999989</v>
      </c>
      <c r="J381" s="23">
        <f t="shared" si="24"/>
        <v>42.6019999999992</v>
      </c>
      <c r="K381" s="29"/>
      <c r="L381" s="29"/>
    </row>
    <row r="382" ht="15.75" customHeight="1" spans="1:12">
      <c r="A382" s="24">
        <v>378</v>
      </c>
      <c r="B382" s="25" t="s">
        <v>391</v>
      </c>
      <c r="C382" s="20" t="s">
        <v>17</v>
      </c>
      <c r="D382" s="26">
        <v>1.72000000000003</v>
      </c>
      <c r="E382" s="22">
        <v>0.0358</v>
      </c>
      <c r="F382" s="18">
        <v>950</v>
      </c>
      <c r="G382" s="18">
        <f t="shared" si="25"/>
        <v>1634.00000000003</v>
      </c>
      <c r="H382" s="23">
        <f t="shared" si="22"/>
        <v>11.6960000000002</v>
      </c>
      <c r="I382" s="23">
        <f t="shared" si="23"/>
        <v>26.3160000000005</v>
      </c>
      <c r="J382" s="23">
        <f t="shared" si="24"/>
        <v>20.4680000000004</v>
      </c>
      <c r="K382" s="29"/>
      <c r="L382" s="29"/>
    </row>
    <row r="383" ht="15.75" customHeight="1" spans="1:12">
      <c r="A383" s="24">
        <v>379</v>
      </c>
      <c r="B383" s="25" t="s">
        <v>392</v>
      </c>
      <c r="C383" s="20" t="s">
        <v>17</v>
      </c>
      <c r="D383" s="21">
        <v>2.50999999999999</v>
      </c>
      <c r="E383" s="22">
        <v>0.0358</v>
      </c>
      <c r="F383" s="18">
        <v>950</v>
      </c>
      <c r="G383" s="18">
        <f t="shared" si="25"/>
        <v>2384.49999999999</v>
      </c>
      <c r="H383" s="23">
        <f t="shared" si="22"/>
        <v>17.0679999999999</v>
      </c>
      <c r="I383" s="23">
        <f t="shared" si="23"/>
        <v>38.4029999999998</v>
      </c>
      <c r="J383" s="23">
        <f t="shared" si="24"/>
        <v>29.8689999999999</v>
      </c>
      <c r="K383" s="29"/>
      <c r="L383" s="29"/>
    </row>
    <row r="384" ht="15.75" customHeight="1" spans="1:12">
      <c r="A384" s="18">
        <v>380</v>
      </c>
      <c r="B384" s="19" t="s">
        <v>393</v>
      </c>
      <c r="C384" s="20" t="s">
        <v>17</v>
      </c>
      <c r="D384" s="21">
        <v>3.69999999999993</v>
      </c>
      <c r="E384" s="22">
        <v>0.0358</v>
      </c>
      <c r="F384" s="18">
        <v>950</v>
      </c>
      <c r="G384" s="18">
        <f t="shared" si="25"/>
        <v>3514.99999999993</v>
      </c>
      <c r="H384" s="23">
        <f t="shared" si="22"/>
        <v>25.1599999999995</v>
      </c>
      <c r="I384" s="23">
        <f t="shared" si="23"/>
        <v>56.6099999999989</v>
      </c>
      <c r="J384" s="23">
        <f t="shared" si="24"/>
        <v>44.0299999999992</v>
      </c>
      <c r="K384" s="29"/>
      <c r="L384" s="29"/>
    </row>
    <row r="385" ht="15.75" customHeight="1" spans="1:12">
      <c r="A385" s="24">
        <v>381</v>
      </c>
      <c r="B385" s="25" t="s">
        <v>394</v>
      </c>
      <c r="C385" s="20" t="s">
        <v>17</v>
      </c>
      <c r="D385" s="26">
        <v>3.7800000000002</v>
      </c>
      <c r="E385" s="22">
        <v>0.0358</v>
      </c>
      <c r="F385" s="18">
        <v>950</v>
      </c>
      <c r="G385" s="18">
        <f t="shared" si="25"/>
        <v>3591.00000000019</v>
      </c>
      <c r="H385" s="23">
        <f t="shared" si="22"/>
        <v>25.7040000000014</v>
      </c>
      <c r="I385" s="23">
        <f t="shared" si="23"/>
        <v>57.8340000000031</v>
      </c>
      <c r="J385" s="23">
        <f t="shared" si="24"/>
        <v>44.9820000000024</v>
      </c>
      <c r="K385" s="29"/>
      <c r="L385" s="29"/>
    </row>
    <row r="386" ht="15.75" customHeight="1" spans="1:12">
      <c r="A386" s="24">
        <v>382</v>
      </c>
      <c r="B386" s="19" t="s">
        <v>395</v>
      </c>
      <c r="C386" s="20" t="s">
        <v>17</v>
      </c>
      <c r="D386" s="21">
        <v>2.61000000000001</v>
      </c>
      <c r="E386" s="22">
        <v>0.0358</v>
      </c>
      <c r="F386" s="18">
        <v>950</v>
      </c>
      <c r="G386" s="18">
        <f t="shared" si="25"/>
        <v>2479.50000000001</v>
      </c>
      <c r="H386" s="23">
        <f t="shared" si="22"/>
        <v>17.7480000000001</v>
      </c>
      <c r="I386" s="23">
        <f t="shared" si="23"/>
        <v>39.9330000000002</v>
      </c>
      <c r="J386" s="23">
        <f t="shared" si="24"/>
        <v>31.0590000000001</v>
      </c>
      <c r="K386" s="29"/>
      <c r="L386" s="29"/>
    </row>
    <row r="387" ht="15.75" customHeight="1" spans="1:12">
      <c r="A387" s="24">
        <v>383</v>
      </c>
      <c r="B387" s="25" t="s">
        <v>396</v>
      </c>
      <c r="C387" s="20" t="s">
        <v>17</v>
      </c>
      <c r="D387" s="26">
        <v>5.13999999999987</v>
      </c>
      <c r="E387" s="22">
        <v>0.0358</v>
      </c>
      <c r="F387" s="18">
        <v>950</v>
      </c>
      <c r="G387" s="18">
        <f t="shared" si="25"/>
        <v>4882.99999999988</v>
      </c>
      <c r="H387" s="23">
        <f t="shared" si="22"/>
        <v>34.9519999999991</v>
      </c>
      <c r="I387" s="23">
        <f t="shared" si="23"/>
        <v>78.641999999998</v>
      </c>
      <c r="J387" s="23">
        <f t="shared" si="24"/>
        <v>61.1659999999984</v>
      </c>
      <c r="K387" s="29"/>
      <c r="L387" s="29"/>
    </row>
    <row r="388" ht="15.75" customHeight="1" spans="1:12">
      <c r="A388" s="18">
        <v>384</v>
      </c>
      <c r="B388" s="19" t="s">
        <v>283</v>
      </c>
      <c r="C388" s="20" t="s">
        <v>17</v>
      </c>
      <c r="D388" s="21">
        <v>4.86000000000001</v>
      </c>
      <c r="E388" s="22">
        <v>0.0358</v>
      </c>
      <c r="F388" s="18">
        <v>950</v>
      </c>
      <c r="G388" s="18">
        <f t="shared" si="25"/>
        <v>4617.00000000001</v>
      </c>
      <c r="H388" s="23">
        <f t="shared" si="22"/>
        <v>33.0480000000001</v>
      </c>
      <c r="I388" s="23">
        <f t="shared" si="23"/>
        <v>74.3580000000002</v>
      </c>
      <c r="J388" s="23">
        <f t="shared" si="24"/>
        <v>57.8340000000001</v>
      </c>
      <c r="K388" s="29"/>
      <c r="L388" s="29"/>
    </row>
    <row r="389" ht="15.75" customHeight="1" spans="1:12">
      <c r="A389" s="24">
        <v>385</v>
      </c>
      <c r="B389" s="19" t="s">
        <v>397</v>
      </c>
      <c r="C389" s="20" t="s">
        <v>17</v>
      </c>
      <c r="D389" s="26">
        <v>2.5300000000002</v>
      </c>
      <c r="E389" s="22">
        <v>0.0358</v>
      </c>
      <c r="F389" s="18">
        <v>950</v>
      </c>
      <c r="G389" s="18">
        <f t="shared" si="25"/>
        <v>2403.50000000019</v>
      </c>
      <c r="H389" s="23">
        <f t="shared" si="22"/>
        <v>17.2040000000014</v>
      </c>
      <c r="I389" s="23">
        <f t="shared" si="23"/>
        <v>38.7090000000031</v>
      </c>
      <c r="J389" s="23">
        <f t="shared" si="24"/>
        <v>30.1070000000024</v>
      </c>
      <c r="K389" s="29"/>
      <c r="L389" s="29"/>
    </row>
    <row r="390" ht="15.75" customHeight="1" spans="1:12">
      <c r="A390" s="18">
        <v>386</v>
      </c>
      <c r="B390" s="19" t="s">
        <v>398</v>
      </c>
      <c r="C390" s="20" t="s">
        <v>17</v>
      </c>
      <c r="D390" s="26">
        <v>5.86000000000001</v>
      </c>
      <c r="E390" s="22">
        <v>0.0358</v>
      </c>
      <c r="F390" s="18">
        <v>950</v>
      </c>
      <c r="G390" s="18">
        <f t="shared" si="25"/>
        <v>5567.00000000001</v>
      </c>
      <c r="H390" s="23">
        <f t="shared" si="22"/>
        <v>39.8480000000001</v>
      </c>
      <c r="I390" s="23">
        <f t="shared" si="23"/>
        <v>89.6580000000002</v>
      </c>
      <c r="J390" s="23">
        <f t="shared" si="24"/>
        <v>69.7340000000001</v>
      </c>
      <c r="K390" s="29"/>
      <c r="L390" s="29"/>
    </row>
    <row r="391" ht="15.75" customHeight="1" spans="1:12">
      <c r="A391" s="24">
        <v>387</v>
      </c>
      <c r="B391" s="25" t="s">
        <v>399</v>
      </c>
      <c r="C391" s="20" t="s">
        <v>17</v>
      </c>
      <c r="D391" s="26">
        <v>4.40000000000003</v>
      </c>
      <c r="E391" s="22">
        <v>0.0358</v>
      </c>
      <c r="F391" s="18">
        <v>950</v>
      </c>
      <c r="G391" s="18">
        <f t="shared" si="25"/>
        <v>4180.00000000003</v>
      </c>
      <c r="H391" s="23">
        <f t="shared" ref="H391:H454" si="26">D391*34*0.2</f>
        <v>29.9200000000002</v>
      </c>
      <c r="I391" s="23">
        <f t="shared" ref="I391:I454" si="27">D391*34*0.45</f>
        <v>67.3200000000005</v>
      </c>
      <c r="J391" s="23">
        <f t="shared" ref="J391:J454" si="28">D391*34*0.35</f>
        <v>52.3600000000004</v>
      </c>
      <c r="K391" s="29"/>
      <c r="L391" s="29"/>
    </row>
    <row r="392" ht="15.75" customHeight="1" spans="1:12">
      <c r="A392" s="24">
        <v>388</v>
      </c>
      <c r="B392" s="19" t="s">
        <v>400</v>
      </c>
      <c r="C392" s="20" t="s">
        <v>17</v>
      </c>
      <c r="D392" s="21">
        <v>1.99999999999989</v>
      </c>
      <c r="E392" s="22">
        <v>0.0358</v>
      </c>
      <c r="F392" s="18">
        <v>950</v>
      </c>
      <c r="G392" s="18">
        <f t="shared" si="25"/>
        <v>1899.9999999999</v>
      </c>
      <c r="H392" s="23">
        <f t="shared" si="26"/>
        <v>13.5999999999993</v>
      </c>
      <c r="I392" s="23">
        <f t="shared" si="27"/>
        <v>30.5999999999983</v>
      </c>
      <c r="J392" s="23">
        <f t="shared" si="28"/>
        <v>23.7999999999987</v>
      </c>
      <c r="K392" s="29"/>
      <c r="L392" s="29"/>
    </row>
    <row r="393" ht="15.75" customHeight="1" spans="1:12">
      <c r="A393" s="24">
        <v>389</v>
      </c>
      <c r="B393" s="25" t="s">
        <v>401</v>
      </c>
      <c r="C393" s="20" t="s">
        <v>17</v>
      </c>
      <c r="D393" s="26">
        <v>4.56</v>
      </c>
      <c r="E393" s="22">
        <v>0.0358</v>
      </c>
      <c r="F393" s="18">
        <v>950</v>
      </c>
      <c r="G393" s="18">
        <f t="shared" si="25"/>
        <v>4332</v>
      </c>
      <c r="H393" s="23">
        <f t="shared" si="26"/>
        <v>31.008</v>
      </c>
      <c r="I393" s="23">
        <f t="shared" si="27"/>
        <v>69.768</v>
      </c>
      <c r="J393" s="23">
        <f t="shared" si="28"/>
        <v>54.264</v>
      </c>
      <c r="K393" s="29"/>
      <c r="L393" s="29"/>
    </row>
    <row r="394" ht="15.75" customHeight="1" spans="1:12">
      <c r="A394" s="18">
        <v>390</v>
      </c>
      <c r="B394" s="25" t="s">
        <v>402</v>
      </c>
      <c r="C394" s="20" t="s">
        <v>17</v>
      </c>
      <c r="D394" s="26">
        <v>4.7600000000001</v>
      </c>
      <c r="E394" s="22">
        <v>0.0358</v>
      </c>
      <c r="F394" s="18">
        <v>950</v>
      </c>
      <c r="G394" s="18">
        <f t="shared" si="25"/>
        <v>4522.0000000001</v>
      </c>
      <c r="H394" s="23">
        <f t="shared" si="26"/>
        <v>32.3680000000007</v>
      </c>
      <c r="I394" s="23">
        <f t="shared" si="27"/>
        <v>72.8280000000015</v>
      </c>
      <c r="J394" s="23">
        <f t="shared" si="28"/>
        <v>56.6440000000012</v>
      </c>
      <c r="K394" s="29"/>
      <c r="L394" s="29"/>
    </row>
    <row r="395" ht="15.75" customHeight="1" spans="1:12">
      <c r="A395" s="24">
        <v>391</v>
      </c>
      <c r="B395" s="19" t="s">
        <v>403</v>
      </c>
      <c r="C395" s="20" t="s">
        <v>17</v>
      </c>
      <c r="D395" s="26">
        <v>7.08999999999997</v>
      </c>
      <c r="E395" s="22">
        <v>0.0358</v>
      </c>
      <c r="F395" s="18">
        <v>950</v>
      </c>
      <c r="G395" s="18">
        <f t="shared" si="25"/>
        <v>6735.49999999997</v>
      </c>
      <c r="H395" s="23">
        <f t="shared" si="26"/>
        <v>48.2119999999998</v>
      </c>
      <c r="I395" s="23">
        <f t="shared" si="27"/>
        <v>108.477</v>
      </c>
      <c r="J395" s="23">
        <f t="shared" si="28"/>
        <v>84.3709999999996</v>
      </c>
      <c r="K395" s="29"/>
      <c r="L395" s="29"/>
    </row>
    <row r="396" ht="15.75" customHeight="1" spans="1:12">
      <c r="A396" s="24">
        <v>392</v>
      </c>
      <c r="B396" s="25" t="s">
        <v>404</v>
      </c>
      <c r="C396" s="20" t="s">
        <v>17</v>
      </c>
      <c r="D396" s="26">
        <v>3</v>
      </c>
      <c r="E396" s="22">
        <v>0.0358</v>
      </c>
      <c r="F396" s="18">
        <v>950</v>
      </c>
      <c r="G396" s="18">
        <f t="shared" si="25"/>
        <v>2850</v>
      </c>
      <c r="H396" s="23">
        <f t="shared" si="26"/>
        <v>20.4</v>
      </c>
      <c r="I396" s="23">
        <f t="shared" si="27"/>
        <v>45.9</v>
      </c>
      <c r="J396" s="23">
        <f t="shared" si="28"/>
        <v>35.7</v>
      </c>
      <c r="K396" s="29"/>
      <c r="L396" s="29"/>
    </row>
    <row r="397" ht="15.75" customHeight="1" spans="1:12">
      <c r="A397" s="24">
        <v>393</v>
      </c>
      <c r="B397" s="25" t="s">
        <v>405</v>
      </c>
      <c r="C397" s="20" t="s">
        <v>17</v>
      </c>
      <c r="D397" s="21">
        <v>1.74000000000001</v>
      </c>
      <c r="E397" s="22">
        <v>0.0358</v>
      </c>
      <c r="F397" s="18">
        <v>950</v>
      </c>
      <c r="G397" s="18">
        <f t="shared" si="25"/>
        <v>1653.00000000001</v>
      </c>
      <c r="H397" s="23">
        <f t="shared" si="26"/>
        <v>11.8320000000001</v>
      </c>
      <c r="I397" s="23">
        <f t="shared" si="27"/>
        <v>26.6220000000002</v>
      </c>
      <c r="J397" s="23">
        <f t="shared" si="28"/>
        <v>20.7060000000001</v>
      </c>
      <c r="K397" s="29"/>
      <c r="L397" s="29"/>
    </row>
    <row r="398" ht="15.75" customHeight="1" spans="1:12">
      <c r="A398" s="18">
        <v>394</v>
      </c>
      <c r="B398" s="25" t="s">
        <v>406</v>
      </c>
      <c r="C398" s="20" t="s">
        <v>17</v>
      </c>
      <c r="D398" s="21">
        <v>1.55000000000001</v>
      </c>
      <c r="E398" s="22">
        <v>0.0358</v>
      </c>
      <c r="F398" s="18">
        <v>950</v>
      </c>
      <c r="G398" s="18">
        <f t="shared" si="25"/>
        <v>1472.50000000001</v>
      </c>
      <c r="H398" s="23">
        <f t="shared" si="26"/>
        <v>10.5400000000001</v>
      </c>
      <c r="I398" s="23">
        <f t="shared" si="27"/>
        <v>23.7150000000002</v>
      </c>
      <c r="J398" s="23">
        <f t="shared" si="28"/>
        <v>18.4450000000001</v>
      </c>
      <c r="K398" s="29"/>
      <c r="L398" s="29"/>
    </row>
    <row r="399" ht="15.75" customHeight="1" spans="1:12">
      <c r="A399" s="24">
        <v>395</v>
      </c>
      <c r="B399" s="19" t="s">
        <v>407</v>
      </c>
      <c r="C399" s="20" t="s">
        <v>17</v>
      </c>
      <c r="D399" s="21">
        <v>1.42999999999995</v>
      </c>
      <c r="E399" s="22">
        <v>0.0358</v>
      </c>
      <c r="F399" s="18">
        <v>950</v>
      </c>
      <c r="G399" s="18">
        <f t="shared" si="25"/>
        <v>1358.49999999995</v>
      </c>
      <c r="H399" s="23">
        <f t="shared" si="26"/>
        <v>9.72399999999966</v>
      </c>
      <c r="I399" s="23">
        <f t="shared" si="27"/>
        <v>21.8789999999992</v>
      </c>
      <c r="J399" s="23">
        <f t="shared" si="28"/>
        <v>17.0169999999994</v>
      </c>
      <c r="K399" s="29"/>
      <c r="L399" s="29"/>
    </row>
    <row r="400" ht="15.75" customHeight="1" spans="1:12">
      <c r="A400" s="24">
        <v>396</v>
      </c>
      <c r="B400" s="31" t="s">
        <v>408</v>
      </c>
      <c r="C400" s="20" t="s">
        <v>17</v>
      </c>
      <c r="D400" s="32">
        <v>4.29000000000008</v>
      </c>
      <c r="E400" s="22">
        <v>0.0358</v>
      </c>
      <c r="F400" s="18">
        <v>950</v>
      </c>
      <c r="G400" s="18">
        <f t="shared" si="25"/>
        <v>4075.50000000008</v>
      </c>
      <c r="H400" s="23">
        <f t="shared" si="26"/>
        <v>29.1720000000005</v>
      </c>
      <c r="I400" s="23">
        <f t="shared" si="27"/>
        <v>65.6370000000012</v>
      </c>
      <c r="J400" s="23">
        <f t="shared" si="28"/>
        <v>51.0510000000009</v>
      </c>
      <c r="K400" s="29"/>
      <c r="L400" s="29"/>
    </row>
    <row r="401" ht="15.75" customHeight="1" spans="1:12">
      <c r="A401" s="24">
        <v>397</v>
      </c>
      <c r="B401" s="19" t="s">
        <v>409</v>
      </c>
      <c r="C401" s="20" t="s">
        <v>17</v>
      </c>
      <c r="D401" s="26">
        <v>3.06000000000006</v>
      </c>
      <c r="E401" s="22">
        <v>0.0358</v>
      </c>
      <c r="F401" s="18">
        <v>950</v>
      </c>
      <c r="G401" s="18">
        <f t="shared" si="25"/>
        <v>2907.00000000006</v>
      </c>
      <c r="H401" s="23">
        <f t="shared" si="26"/>
        <v>20.8080000000004</v>
      </c>
      <c r="I401" s="23">
        <f t="shared" si="27"/>
        <v>46.8180000000009</v>
      </c>
      <c r="J401" s="23">
        <f t="shared" si="28"/>
        <v>36.4140000000007</v>
      </c>
      <c r="K401" s="29"/>
      <c r="L401" s="29"/>
    </row>
    <row r="402" ht="15.75" customHeight="1" spans="1:12">
      <c r="A402" s="18">
        <v>398</v>
      </c>
      <c r="B402" s="19" t="s">
        <v>410</v>
      </c>
      <c r="C402" s="20" t="s">
        <v>17</v>
      </c>
      <c r="D402" s="21">
        <v>2.63999999999993</v>
      </c>
      <c r="E402" s="22">
        <v>0.0358</v>
      </c>
      <c r="F402" s="18">
        <v>950</v>
      </c>
      <c r="G402" s="18">
        <f t="shared" si="25"/>
        <v>2507.99999999993</v>
      </c>
      <c r="H402" s="23">
        <f t="shared" si="26"/>
        <v>17.9519999999995</v>
      </c>
      <c r="I402" s="23">
        <f t="shared" si="27"/>
        <v>40.3919999999989</v>
      </c>
      <c r="J402" s="23">
        <f t="shared" si="28"/>
        <v>31.4159999999992</v>
      </c>
      <c r="K402" s="29"/>
      <c r="L402" s="29"/>
    </row>
    <row r="403" ht="15.75" customHeight="1" spans="1:12">
      <c r="A403" s="24">
        <v>399</v>
      </c>
      <c r="B403" s="25" t="s">
        <v>411</v>
      </c>
      <c r="C403" s="20" t="s">
        <v>17</v>
      </c>
      <c r="D403" s="21">
        <v>1.79000000000002</v>
      </c>
      <c r="E403" s="22">
        <v>0.0358</v>
      </c>
      <c r="F403" s="18">
        <v>950</v>
      </c>
      <c r="G403" s="18">
        <f t="shared" si="25"/>
        <v>1700.50000000002</v>
      </c>
      <c r="H403" s="23">
        <f t="shared" si="26"/>
        <v>12.1720000000001</v>
      </c>
      <c r="I403" s="23">
        <f t="shared" si="27"/>
        <v>27.3870000000003</v>
      </c>
      <c r="J403" s="23">
        <f t="shared" si="28"/>
        <v>21.3010000000002</v>
      </c>
      <c r="K403" s="29"/>
      <c r="L403" s="29"/>
    </row>
    <row r="404" ht="15.75" customHeight="1" spans="1:12">
      <c r="A404" s="24">
        <v>400</v>
      </c>
      <c r="B404" s="19" t="s">
        <v>412</v>
      </c>
      <c r="C404" s="20" t="s">
        <v>17</v>
      </c>
      <c r="D404" s="21">
        <v>2.17000000000002</v>
      </c>
      <c r="E404" s="22">
        <v>0.0358</v>
      </c>
      <c r="F404" s="18">
        <v>950</v>
      </c>
      <c r="G404" s="18">
        <f t="shared" si="25"/>
        <v>2061.50000000002</v>
      </c>
      <c r="H404" s="23">
        <f t="shared" si="26"/>
        <v>14.7560000000001</v>
      </c>
      <c r="I404" s="23">
        <f t="shared" si="27"/>
        <v>33.2010000000003</v>
      </c>
      <c r="J404" s="23">
        <f t="shared" si="28"/>
        <v>25.8230000000002</v>
      </c>
      <c r="K404" s="29"/>
      <c r="L404" s="29"/>
    </row>
    <row r="405" ht="15.75" customHeight="1" spans="1:12">
      <c r="A405" s="24">
        <v>401</v>
      </c>
      <c r="B405" s="25" t="s">
        <v>413</v>
      </c>
      <c r="C405" s="20" t="s">
        <v>17</v>
      </c>
      <c r="D405" s="26">
        <v>3.24000000000007</v>
      </c>
      <c r="E405" s="22">
        <v>0.0358</v>
      </c>
      <c r="F405" s="18">
        <v>950</v>
      </c>
      <c r="G405" s="18">
        <f t="shared" si="25"/>
        <v>3078.00000000007</v>
      </c>
      <c r="H405" s="23">
        <f t="shared" si="26"/>
        <v>22.0320000000005</v>
      </c>
      <c r="I405" s="23">
        <f t="shared" si="27"/>
        <v>49.5720000000011</v>
      </c>
      <c r="J405" s="23">
        <f t="shared" si="28"/>
        <v>38.5560000000008</v>
      </c>
      <c r="K405" s="29"/>
      <c r="L405" s="29"/>
    </row>
    <row r="406" ht="15.75" customHeight="1" spans="1:12">
      <c r="A406" s="18">
        <v>402</v>
      </c>
      <c r="B406" s="25" t="s">
        <v>414</v>
      </c>
      <c r="C406" s="20" t="s">
        <v>17</v>
      </c>
      <c r="D406" s="26">
        <v>2.31999999999999</v>
      </c>
      <c r="E406" s="22">
        <v>0.0358</v>
      </c>
      <c r="F406" s="18">
        <v>950</v>
      </c>
      <c r="G406" s="18">
        <f t="shared" si="25"/>
        <v>2203.99999999999</v>
      </c>
      <c r="H406" s="23">
        <f t="shared" si="26"/>
        <v>15.7759999999999</v>
      </c>
      <c r="I406" s="23">
        <f t="shared" si="27"/>
        <v>35.4959999999999</v>
      </c>
      <c r="J406" s="23">
        <f t="shared" si="28"/>
        <v>27.6079999999999</v>
      </c>
      <c r="K406" s="29"/>
      <c r="L406" s="29"/>
    </row>
    <row r="407" ht="15.75" customHeight="1" spans="1:12">
      <c r="A407" s="24">
        <v>403</v>
      </c>
      <c r="B407" s="19" t="s">
        <v>415</v>
      </c>
      <c r="C407" s="20" t="s">
        <v>17</v>
      </c>
      <c r="D407" s="26">
        <v>5.59999999999997</v>
      </c>
      <c r="E407" s="22">
        <v>0.0358</v>
      </c>
      <c r="F407" s="18">
        <v>950</v>
      </c>
      <c r="G407" s="18">
        <f t="shared" si="25"/>
        <v>5319.99999999997</v>
      </c>
      <c r="H407" s="23">
        <f t="shared" si="26"/>
        <v>38.0799999999998</v>
      </c>
      <c r="I407" s="23">
        <f t="shared" si="27"/>
        <v>85.6799999999995</v>
      </c>
      <c r="J407" s="23">
        <f t="shared" si="28"/>
        <v>66.6399999999996</v>
      </c>
      <c r="K407" s="29"/>
      <c r="L407" s="29"/>
    </row>
    <row r="408" ht="15.75" customHeight="1" spans="1:12">
      <c r="A408" s="24">
        <v>404</v>
      </c>
      <c r="B408" s="25" t="s">
        <v>416</v>
      </c>
      <c r="C408" s="20" t="s">
        <v>17</v>
      </c>
      <c r="D408" s="21">
        <v>1.75999999999999</v>
      </c>
      <c r="E408" s="22">
        <v>0.0358</v>
      </c>
      <c r="F408" s="18">
        <v>950</v>
      </c>
      <c r="G408" s="18">
        <f t="shared" si="25"/>
        <v>1671.99999999999</v>
      </c>
      <c r="H408" s="23">
        <f t="shared" si="26"/>
        <v>11.9679999999999</v>
      </c>
      <c r="I408" s="23">
        <f t="shared" si="27"/>
        <v>26.9279999999998</v>
      </c>
      <c r="J408" s="23">
        <f t="shared" si="28"/>
        <v>20.9439999999999</v>
      </c>
      <c r="K408" s="29"/>
      <c r="L408" s="29"/>
    </row>
    <row r="409" ht="15.75" customHeight="1" spans="1:12">
      <c r="A409" s="24">
        <v>405</v>
      </c>
      <c r="B409" s="19" t="s">
        <v>417</v>
      </c>
      <c r="C409" s="20" t="s">
        <v>17</v>
      </c>
      <c r="D409" s="26">
        <v>5.45000000000005</v>
      </c>
      <c r="E409" s="22">
        <v>0.0358</v>
      </c>
      <c r="F409" s="18">
        <v>950</v>
      </c>
      <c r="G409" s="18">
        <f t="shared" si="25"/>
        <v>5177.50000000005</v>
      </c>
      <c r="H409" s="23">
        <f t="shared" si="26"/>
        <v>37.0600000000003</v>
      </c>
      <c r="I409" s="23">
        <f t="shared" si="27"/>
        <v>83.3850000000008</v>
      </c>
      <c r="J409" s="23">
        <f t="shared" si="28"/>
        <v>64.8550000000006</v>
      </c>
      <c r="K409" s="29"/>
      <c r="L409" s="29"/>
    </row>
    <row r="410" ht="15.75" customHeight="1" spans="1:12">
      <c r="A410" s="18">
        <v>406</v>
      </c>
      <c r="B410" s="25" t="s">
        <v>418</v>
      </c>
      <c r="C410" s="20" t="s">
        <v>17</v>
      </c>
      <c r="D410" s="26">
        <v>1.84000000000015</v>
      </c>
      <c r="E410" s="22">
        <v>0.0358</v>
      </c>
      <c r="F410" s="18">
        <v>950</v>
      </c>
      <c r="G410" s="18">
        <f t="shared" si="25"/>
        <v>1748.00000000014</v>
      </c>
      <c r="H410" s="23">
        <f t="shared" si="26"/>
        <v>12.512000000001</v>
      </c>
      <c r="I410" s="23">
        <f t="shared" si="27"/>
        <v>28.1520000000023</v>
      </c>
      <c r="J410" s="23">
        <f t="shared" si="28"/>
        <v>21.8960000000018</v>
      </c>
      <c r="K410" s="29"/>
      <c r="L410" s="29"/>
    </row>
    <row r="411" ht="15.75" customHeight="1" spans="1:12">
      <c r="A411" s="24">
        <v>407</v>
      </c>
      <c r="B411" s="19" t="s">
        <v>419</v>
      </c>
      <c r="C411" s="20" t="s">
        <v>17</v>
      </c>
      <c r="D411" s="26">
        <v>2.25999999999988</v>
      </c>
      <c r="E411" s="22">
        <v>0.0358</v>
      </c>
      <c r="F411" s="18">
        <v>950</v>
      </c>
      <c r="G411" s="18">
        <f t="shared" si="25"/>
        <v>2146.99999999989</v>
      </c>
      <c r="H411" s="23">
        <f t="shared" si="26"/>
        <v>15.3679999999992</v>
      </c>
      <c r="I411" s="23">
        <f t="shared" si="27"/>
        <v>34.5779999999982</v>
      </c>
      <c r="J411" s="23">
        <f t="shared" si="28"/>
        <v>26.8939999999986</v>
      </c>
      <c r="K411" s="29"/>
      <c r="L411" s="29"/>
    </row>
    <row r="412" ht="15.75" customHeight="1" spans="1:12">
      <c r="A412" s="24">
        <v>408</v>
      </c>
      <c r="B412" s="19" t="s">
        <v>420</v>
      </c>
      <c r="C412" s="20" t="s">
        <v>17</v>
      </c>
      <c r="D412" s="26">
        <v>3.70999999999998</v>
      </c>
      <c r="E412" s="22">
        <v>0.0358</v>
      </c>
      <c r="F412" s="18">
        <v>950</v>
      </c>
      <c r="G412" s="18">
        <f t="shared" ref="G412:G475" si="29">D412*F412</f>
        <v>3524.49999999998</v>
      </c>
      <c r="H412" s="23">
        <f t="shared" si="26"/>
        <v>25.2279999999999</v>
      </c>
      <c r="I412" s="23">
        <f t="shared" si="27"/>
        <v>56.7629999999997</v>
      </c>
      <c r="J412" s="23">
        <f t="shared" si="28"/>
        <v>44.1489999999998</v>
      </c>
      <c r="K412" s="29"/>
      <c r="L412" s="29"/>
    </row>
    <row r="413" ht="15.75" customHeight="1" spans="1:12">
      <c r="A413" s="24">
        <v>409</v>
      </c>
      <c r="B413" s="25" t="s">
        <v>421</v>
      </c>
      <c r="C413" s="20" t="s">
        <v>17</v>
      </c>
      <c r="D413" s="21">
        <v>3.72000000000014</v>
      </c>
      <c r="E413" s="22">
        <v>0.0358</v>
      </c>
      <c r="F413" s="18">
        <v>950</v>
      </c>
      <c r="G413" s="18">
        <f t="shared" si="29"/>
        <v>3534.00000000013</v>
      </c>
      <c r="H413" s="23">
        <f t="shared" si="26"/>
        <v>25.296000000001</v>
      </c>
      <c r="I413" s="23">
        <f t="shared" si="27"/>
        <v>56.9160000000021</v>
      </c>
      <c r="J413" s="23">
        <f t="shared" si="28"/>
        <v>44.2680000000017</v>
      </c>
      <c r="K413" s="29"/>
      <c r="L413" s="29"/>
    </row>
    <row r="414" ht="15.75" customHeight="1" spans="1:12">
      <c r="A414" s="18">
        <v>410</v>
      </c>
      <c r="B414" s="19" t="s">
        <v>422</v>
      </c>
      <c r="C414" s="20" t="s">
        <v>17</v>
      </c>
      <c r="D414" s="21">
        <v>1.26000000000005</v>
      </c>
      <c r="E414" s="22">
        <v>0.0358</v>
      </c>
      <c r="F414" s="18">
        <v>950</v>
      </c>
      <c r="G414" s="18">
        <f t="shared" si="29"/>
        <v>1197.00000000005</v>
      </c>
      <c r="H414" s="23">
        <f t="shared" si="26"/>
        <v>8.56800000000034</v>
      </c>
      <c r="I414" s="23">
        <f t="shared" si="27"/>
        <v>19.2780000000008</v>
      </c>
      <c r="J414" s="23">
        <f t="shared" si="28"/>
        <v>14.9940000000006</v>
      </c>
      <c r="K414" s="29"/>
      <c r="L414" s="29"/>
    </row>
    <row r="415" ht="15.75" customHeight="1" spans="1:12">
      <c r="A415" s="24">
        <v>411</v>
      </c>
      <c r="B415" s="25" t="s">
        <v>423</v>
      </c>
      <c r="C415" s="20" t="s">
        <v>17</v>
      </c>
      <c r="D415" s="21">
        <v>0.979999999999905</v>
      </c>
      <c r="E415" s="22">
        <v>0.0358</v>
      </c>
      <c r="F415" s="18">
        <v>950</v>
      </c>
      <c r="G415" s="18">
        <f t="shared" si="29"/>
        <v>930.99999999991</v>
      </c>
      <c r="H415" s="23">
        <f t="shared" si="26"/>
        <v>6.66399999999935</v>
      </c>
      <c r="I415" s="23">
        <f t="shared" si="27"/>
        <v>14.9939999999985</v>
      </c>
      <c r="J415" s="23">
        <f t="shared" si="28"/>
        <v>11.6619999999989</v>
      </c>
      <c r="K415" s="29"/>
      <c r="L415" s="29"/>
    </row>
    <row r="416" ht="15.75" customHeight="1" spans="1:12">
      <c r="A416" s="24">
        <v>412</v>
      </c>
      <c r="B416" s="19" t="s">
        <v>424</v>
      </c>
      <c r="C416" s="20" t="s">
        <v>17</v>
      </c>
      <c r="D416" s="26">
        <v>4.44999999999999</v>
      </c>
      <c r="E416" s="22">
        <v>0.0358</v>
      </c>
      <c r="F416" s="18">
        <v>950</v>
      </c>
      <c r="G416" s="18">
        <f t="shared" si="29"/>
        <v>4227.49999999999</v>
      </c>
      <c r="H416" s="23">
        <f t="shared" si="26"/>
        <v>30.2599999999999</v>
      </c>
      <c r="I416" s="23">
        <f t="shared" si="27"/>
        <v>68.0849999999999</v>
      </c>
      <c r="J416" s="23">
        <f t="shared" si="28"/>
        <v>52.9549999999999</v>
      </c>
      <c r="K416" s="29"/>
      <c r="L416" s="29"/>
    </row>
    <row r="417" ht="15.75" customHeight="1" spans="1:12">
      <c r="A417" s="24">
        <v>413</v>
      </c>
      <c r="B417" s="19" t="s">
        <v>425</v>
      </c>
      <c r="C417" s="20" t="s">
        <v>17</v>
      </c>
      <c r="D417" s="21">
        <v>4.04999999999995</v>
      </c>
      <c r="E417" s="22">
        <v>0.0358</v>
      </c>
      <c r="F417" s="18">
        <v>950</v>
      </c>
      <c r="G417" s="18">
        <f t="shared" si="29"/>
        <v>3847.49999999995</v>
      </c>
      <c r="H417" s="23">
        <f t="shared" si="26"/>
        <v>27.5399999999997</v>
      </c>
      <c r="I417" s="23">
        <f t="shared" si="27"/>
        <v>61.9649999999992</v>
      </c>
      <c r="J417" s="23">
        <f t="shared" si="28"/>
        <v>48.1949999999994</v>
      </c>
      <c r="K417" s="29"/>
      <c r="L417" s="29"/>
    </row>
    <row r="418" ht="15.75" customHeight="1" spans="1:12">
      <c r="A418" s="18">
        <v>414</v>
      </c>
      <c r="B418" s="25" t="s">
        <v>426</v>
      </c>
      <c r="C418" s="20" t="s">
        <v>17</v>
      </c>
      <c r="D418" s="26">
        <v>7.27000000000004</v>
      </c>
      <c r="E418" s="22">
        <v>0.0358</v>
      </c>
      <c r="F418" s="18">
        <v>950</v>
      </c>
      <c r="G418" s="18">
        <f t="shared" si="29"/>
        <v>6906.50000000004</v>
      </c>
      <c r="H418" s="23">
        <f t="shared" si="26"/>
        <v>49.4360000000003</v>
      </c>
      <c r="I418" s="23">
        <f t="shared" si="27"/>
        <v>111.231000000001</v>
      </c>
      <c r="J418" s="23">
        <f t="shared" si="28"/>
        <v>86.5130000000005</v>
      </c>
      <c r="K418" s="29"/>
      <c r="L418" s="29"/>
    </row>
    <row r="419" ht="15.75" customHeight="1" spans="1:12">
      <c r="A419" s="24">
        <v>415</v>
      </c>
      <c r="B419" s="25" t="s">
        <v>427</v>
      </c>
      <c r="C419" s="20" t="s">
        <v>17</v>
      </c>
      <c r="D419" s="21">
        <v>4.52000000000004</v>
      </c>
      <c r="E419" s="22">
        <v>0.0358</v>
      </c>
      <c r="F419" s="18">
        <v>950</v>
      </c>
      <c r="G419" s="18">
        <f t="shared" si="29"/>
        <v>4294.00000000004</v>
      </c>
      <c r="H419" s="23">
        <f t="shared" si="26"/>
        <v>30.7360000000003</v>
      </c>
      <c r="I419" s="23">
        <f t="shared" si="27"/>
        <v>69.1560000000006</v>
      </c>
      <c r="J419" s="23">
        <f t="shared" si="28"/>
        <v>53.7880000000005</v>
      </c>
      <c r="K419" s="29"/>
      <c r="L419" s="29"/>
    </row>
    <row r="420" ht="15.75" customHeight="1" spans="1:12">
      <c r="A420" s="24">
        <v>416</v>
      </c>
      <c r="B420" s="19" t="s">
        <v>428</v>
      </c>
      <c r="C420" s="20" t="s">
        <v>17</v>
      </c>
      <c r="D420" s="21">
        <v>1.5</v>
      </c>
      <c r="E420" s="22">
        <v>0.0358</v>
      </c>
      <c r="F420" s="18">
        <v>950</v>
      </c>
      <c r="G420" s="18">
        <f t="shared" si="29"/>
        <v>1425</v>
      </c>
      <c r="H420" s="23">
        <f t="shared" si="26"/>
        <v>10.2</v>
      </c>
      <c r="I420" s="23">
        <f t="shared" si="27"/>
        <v>22.95</v>
      </c>
      <c r="J420" s="23">
        <f t="shared" si="28"/>
        <v>17.85</v>
      </c>
      <c r="K420" s="29"/>
      <c r="L420" s="29"/>
    </row>
    <row r="421" ht="15.75" customHeight="1" spans="1:12">
      <c r="A421" s="24">
        <v>417</v>
      </c>
      <c r="B421" s="25" t="s">
        <v>429</v>
      </c>
      <c r="C421" s="20" t="s">
        <v>17</v>
      </c>
      <c r="D421" s="26">
        <v>2.63000000000005</v>
      </c>
      <c r="E421" s="22">
        <v>0.0358</v>
      </c>
      <c r="F421" s="18">
        <v>950</v>
      </c>
      <c r="G421" s="18">
        <f t="shared" si="29"/>
        <v>2498.50000000005</v>
      </c>
      <c r="H421" s="23">
        <f t="shared" si="26"/>
        <v>17.8840000000003</v>
      </c>
      <c r="I421" s="23">
        <f t="shared" si="27"/>
        <v>40.2390000000008</v>
      </c>
      <c r="J421" s="23">
        <f t="shared" si="28"/>
        <v>31.2970000000006</v>
      </c>
      <c r="K421" s="29"/>
      <c r="L421" s="29"/>
    </row>
    <row r="422" ht="15.75" customHeight="1" spans="1:12">
      <c r="A422" s="18">
        <v>418</v>
      </c>
      <c r="B422" s="25" t="s">
        <v>430</v>
      </c>
      <c r="C422" s="20" t="s">
        <v>17</v>
      </c>
      <c r="D422" s="26">
        <v>7.71000000000009</v>
      </c>
      <c r="E422" s="22">
        <v>0.0358</v>
      </c>
      <c r="F422" s="18">
        <v>950</v>
      </c>
      <c r="G422" s="18">
        <f t="shared" si="29"/>
        <v>7324.50000000009</v>
      </c>
      <c r="H422" s="23">
        <f t="shared" si="26"/>
        <v>52.4280000000006</v>
      </c>
      <c r="I422" s="23">
        <f t="shared" si="27"/>
        <v>117.963000000001</v>
      </c>
      <c r="J422" s="23">
        <f t="shared" si="28"/>
        <v>91.7490000000011</v>
      </c>
      <c r="K422" s="29"/>
      <c r="L422" s="29"/>
    </row>
    <row r="423" ht="15.75" customHeight="1" spans="1:12">
      <c r="A423" s="18">
        <v>419</v>
      </c>
      <c r="B423" s="25" t="s">
        <v>431</v>
      </c>
      <c r="C423" s="20" t="s">
        <v>17</v>
      </c>
      <c r="D423" s="21">
        <v>1.89999999999998</v>
      </c>
      <c r="E423" s="22">
        <v>0.0358</v>
      </c>
      <c r="F423" s="18">
        <v>950</v>
      </c>
      <c r="G423" s="18">
        <f t="shared" si="29"/>
        <v>1804.99999999998</v>
      </c>
      <c r="H423" s="23">
        <f t="shared" si="26"/>
        <v>12.9199999999999</v>
      </c>
      <c r="I423" s="23">
        <f t="shared" si="27"/>
        <v>29.0699999999997</v>
      </c>
      <c r="J423" s="23">
        <f t="shared" si="28"/>
        <v>22.6099999999998</v>
      </c>
      <c r="K423" s="29"/>
      <c r="L423" s="29"/>
    </row>
    <row r="424" ht="15.75" customHeight="1" spans="1:12">
      <c r="A424" s="24">
        <v>420</v>
      </c>
      <c r="B424" s="19" t="s">
        <v>432</v>
      </c>
      <c r="C424" s="20" t="s">
        <v>17</v>
      </c>
      <c r="D424" s="21">
        <v>3.70999999999987</v>
      </c>
      <c r="E424" s="22">
        <v>0.0358</v>
      </c>
      <c r="F424" s="18">
        <v>950</v>
      </c>
      <c r="G424" s="18">
        <f t="shared" si="29"/>
        <v>3524.49999999988</v>
      </c>
      <c r="H424" s="23">
        <f t="shared" si="26"/>
        <v>25.2279999999991</v>
      </c>
      <c r="I424" s="23">
        <f t="shared" si="27"/>
        <v>56.762999999998</v>
      </c>
      <c r="J424" s="23">
        <f t="shared" si="28"/>
        <v>44.1489999999985</v>
      </c>
      <c r="K424" s="29"/>
      <c r="L424" s="29"/>
    </row>
    <row r="425" ht="15.75" customHeight="1" spans="1:12">
      <c r="A425" s="24">
        <v>421</v>
      </c>
      <c r="B425" s="25" t="s">
        <v>433</v>
      </c>
      <c r="C425" s="20" t="s">
        <v>17</v>
      </c>
      <c r="D425" s="26">
        <v>2.95999999999998</v>
      </c>
      <c r="E425" s="22">
        <v>0.0358</v>
      </c>
      <c r="F425" s="18">
        <v>950</v>
      </c>
      <c r="G425" s="18">
        <f t="shared" si="29"/>
        <v>2811.99999999998</v>
      </c>
      <c r="H425" s="23">
        <f t="shared" si="26"/>
        <v>20.1279999999999</v>
      </c>
      <c r="I425" s="23">
        <f t="shared" si="27"/>
        <v>45.2879999999997</v>
      </c>
      <c r="J425" s="23">
        <f t="shared" si="28"/>
        <v>35.2239999999998</v>
      </c>
      <c r="K425" s="29"/>
      <c r="L425" s="29"/>
    </row>
    <row r="426" ht="15.75" customHeight="1" spans="1:12">
      <c r="A426" s="24">
        <v>422</v>
      </c>
      <c r="B426" s="25" t="s">
        <v>434</v>
      </c>
      <c r="C426" s="20" t="s">
        <v>17</v>
      </c>
      <c r="D426" s="26">
        <v>2.73000000000002</v>
      </c>
      <c r="E426" s="22">
        <v>0.0358</v>
      </c>
      <c r="F426" s="18">
        <v>950</v>
      </c>
      <c r="G426" s="18">
        <f t="shared" si="29"/>
        <v>2593.50000000002</v>
      </c>
      <c r="H426" s="23">
        <f t="shared" si="26"/>
        <v>18.5640000000001</v>
      </c>
      <c r="I426" s="23">
        <f t="shared" si="27"/>
        <v>41.7690000000003</v>
      </c>
      <c r="J426" s="23">
        <f t="shared" si="28"/>
        <v>32.4870000000002</v>
      </c>
      <c r="K426" s="29"/>
      <c r="L426" s="29"/>
    </row>
    <row r="427" ht="15.75" customHeight="1" spans="1:12">
      <c r="A427" s="18">
        <v>423</v>
      </c>
      <c r="B427" s="25" t="s">
        <v>435</v>
      </c>
      <c r="C427" s="20" t="s">
        <v>17</v>
      </c>
      <c r="D427" s="26">
        <v>3.63000000000011</v>
      </c>
      <c r="E427" s="22">
        <v>0.0358</v>
      </c>
      <c r="F427" s="18">
        <v>950</v>
      </c>
      <c r="G427" s="18">
        <f t="shared" si="29"/>
        <v>3448.5000000001</v>
      </c>
      <c r="H427" s="23">
        <f t="shared" si="26"/>
        <v>24.6840000000008</v>
      </c>
      <c r="I427" s="23">
        <f t="shared" si="27"/>
        <v>55.5390000000017</v>
      </c>
      <c r="J427" s="23">
        <f t="shared" si="28"/>
        <v>43.1970000000013</v>
      </c>
      <c r="K427" s="29"/>
      <c r="L427" s="29"/>
    </row>
    <row r="428" ht="15.75" customHeight="1" spans="1:12">
      <c r="A428" s="24">
        <v>424</v>
      </c>
      <c r="B428" s="25" t="s">
        <v>436</v>
      </c>
      <c r="C428" s="20" t="s">
        <v>17</v>
      </c>
      <c r="D428" s="21">
        <v>3.69999999999993</v>
      </c>
      <c r="E428" s="22">
        <v>0.0358</v>
      </c>
      <c r="F428" s="18">
        <v>950</v>
      </c>
      <c r="G428" s="18">
        <f t="shared" si="29"/>
        <v>3514.99999999993</v>
      </c>
      <c r="H428" s="23">
        <f t="shared" si="26"/>
        <v>25.1599999999995</v>
      </c>
      <c r="I428" s="23">
        <f t="shared" si="27"/>
        <v>56.6099999999989</v>
      </c>
      <c r="J428" s="23">
        <f t="shared" si="28"/>
        <v>44.0299999999992</v>
      </c>
      <c r="K428" s="29"/>
      <c r="L428" s="29"/>
    </row>
    <row r="429" ht="15.75" customHeight="1" spans="1:12">
      <c r="A429" s="24">
        <v>425</v>
      </c>
      <c r="B429" s="19" t="s">
        <v>437</v>
      </c>
      <c r="C429" s="20" t="s">
        <v>17</v>
      </c>
      <c r="D429" s="21">
        <v>3.23999999999995</v>
      </c>
      <c r="E429" s="22">
        <v>0.0358</v>
      </c>
      <c r="F429" s="18">
        <v>950</v>
      </c>
      <c r="G429" s="18">
        <f t="shared" si="29"/>
        <v>3077.99999999995</v>
      </c>
      <c r="H429" s="23">
        <f t="shared" si="26"/>
        <v>22.0319999999997</v>
      </c>
      <c r="I429" s="23">
        <f t="shared" si="27"/>
        <v>49.5719999999992</v>
      </c>
      <c r="J429" s="23">
        <f t="shared" si="28"/>
        <v>38.5559999999994</v>
      </c>
      <c r="K429" s="29"/>
      <c r="L429" s="29"/>
    </row>
    <row r="430" ht="15.75" customHeight="1" spans="1:12">
      <c r="A430" s="24">
        <v>426</v>
      </c>
      <c r="B430" s="25" t="s">
        <v>438</v>
      </c>
      <c r="C430" s="20" t="s">
        <v>17</v>
      </c>
      <c r="D430" s="26">
        <v>2.06000000000006</v>
      </c>
      <c r="E430" s="22">
        <v>0.0358</v>
      </c>
      <c r="F430" s="18">
        <v>950</v>
      </c>
      <c r="G430" s="18">
        <f t="shared" si="29"/>
        <v>1957.00000000006</v>
      </c>
      <c r="H430" s="23">
        <f t="shared" si="26"/>
        <v>14.0080000000004</v>
      </c>
      <c r="I430" s="23">
        <f t="shared" si="27"/>
        <v>31.5180000000009</v>
      </c>
      <c r="J430" s="23">
        <f t="shared" si="28"/>
        <v>24.5140000000007</v>
      </c>
      <c r="K430" s="29"/>
      <c r="L430" s="29"/>
    </row>
    <row r="431" ht="15.75" customHeight="1" spans="1:12">
      <c r="A431" s="18">
        <v>427</v>
      </c>
      <c r="B431" s="19" t="s">
        <v>439</v>
      </c>
      <c r="C431" s="20" t="s">
        <v>17</v>
      </c>
      <c r="D431" s="26">
        <v>3.99999999999994</v>
      </c>
      <c r="E431" s="22">
        <v>0.0358</v>
      </c>
      <c r="F431" s="18">
        <v>950</v>
      </c>
      <c r="G431" s="18">
        <f t="shared" si="29"/>
        <v>3799.99999999994</v>
      </c>
      <c r="H431" s="23">
        <f t="shared" si="26"/>
        <v>27.1999999999996</v>
      </c>
      <c r="I431" s="23">
        <f t="shared" si="27"/>
        <v>61.1999999999991</v>
      </c>
      <c r="J431" s="23">
        <f t="shared" si="28"/>
        <v>47.5999999999993</v>
      </c>
      <c r="K431" s="29"/>
      <c r="L431" s="29"/>
    </row>
    <row r="432" ht="15.75" customHeight="1" spans="1:12">
      <c r="A432" s="24">
        <v>428</v>
      </c>
      <c r="B432" s="25" t="s">
        <v>440</v>
      </c>
      <c r="C432" s="20" t="s">
        <v>17</v>
      </c>
      <c r="D432" s="21">
        <v>2.03000000000003</v>
      </c>
      <c r="E432" s="22">
        <v>0.0358</v>
      </c>
      <c r="F432" s="18">
        <v>950</v>
      </c>
      <c r="G432" s="18">
        <f t="shared" si="29"/>
        <v>1928.50000000003</v>
      </c>
      <c r="H432" s="23">
        <f t="shared" si="26"/>
        <v>13.8040000000002</v>
      </c>
      <c r="I432" s="23">
        <f t="shared" si="27"/>
        <v>31.0590000000005</v>
      </c>
      <c r="J432" s="23">
        <f t="shared" si="28"/>
        <v>24.1570000000004</v>
      </c>
      <c r="K432" s="29"/>
      <c r="L432" s="29"/>
    </row>
    <row r="433" ht="15.75" customHeight="1" spans="1:12">
      <c r="A433" s="24">
        <v>429</v>
      </c>
      <c r="B433" s="19" t="s">
        <v>441</v>
      </c>
      <c r="C433" s="20" t="s">
        <v>17</v>
      </c>
      <c r="D433" s="26">
        <v>2.52000000000004</v>
      </c>
      <c r="E433" s="22">
        <v>0.0358</v>
      </c>
      <c r="F433" s="18">
        <v>950</v>
      </c>
      <c r="G433" s="18">
        <f t="shared" si="29"/>
        <v>2394.00000000004</v>
      </c>
      <c r="H433" s="23">
        <f t="shared" si="26"/>
        <v>17.1360000000003</v>
      </c>
      <c r="I433" s="23">
        <f t="shared" si="27"/>
        <v>38.5560000000006</v>
      </c>
      <c r="J433" s="23">
        <f t="shared" si="28"/>
        <v>29.9880000000005</v>
      </c>
      <c r="K433" s="29"/>
      <c r="L433" s="29"/>
    </row>
    <row r="434" ht="15.75" customHeight="1" spans="1:12">
      <c r="A434" s="24">
        <v>430</v>
      </c>
      <c r="B434" s="19" t="s">
        <v>442</v>
      </c>
      <c r="C434" s="20" t="s">
        <v>17</v>
      </c>
      <c r="D434" s="21">
        <v>1.79999999999995</v>
      </c>
      <c r="E434" s="22">
        <v>0.0358</v>
      </c>
      <c r="F434" s="18">
        <v>950</v>
      </c>
      <c r="G434" s="18">
        <f t="shared" si="29"/>
        <v>1709.99999999995</v>
      </c>
      <c r="H434" s="23">
        <f t="shared" si="26"/>
        <v>12.2399999999997</v>
      </c>
      <c r="I434" s="23">
        <f t="shared" si="27"/>
        <v>27.5399999999992</v>
      </c>
      <c r="J434" s="23">
        <f t="shared" si="28"/>
        <v>21.4199999999994</v>
      </c>
      <c r="K434" s="29"/>
      <c r="L434" s="29"/>
    </row>
    <row r="435" ht="15.75" customHeight="1" spans="1:12">
      <c r="A435" s="18">
        <v>431</v>
      </c>
      <c r="B435" s="25" t="s">
        <v>443</v>
      </c>
      <c r="C435" s="20" t="s">
        <v>17</v>
      </c>
      <c r="D435" s="26">
        <v>4.26000000000005</v>
      </c>
      <c r="E435" s="22">
        <v>0.0358</v>
      </c>
      <c r="F435" s="18">
        <v>950</v>
      </c>
      <c r="G435" s="18">
        <f t="shared" si="29"/>
        <v>4047.00000000005</v>
      </c>
      <c r="H435" s="23">
        <f t="shared" si="26"/>
        <v>28.9680000000003</v>
      </c>
      <c r="I435" s="23">
        <f t="shared" si="27"/>
        <v>65.1780000000008</v>
      </c>
      <c r="J435" s="23">
        <f t="shared" si="28"/>
        <v>50.6940000000006</v>
      </c>
      <c r="K435" s="29"/>
      <c r="L435" s="29"/>
    </row>
    <row r="436" ht="15.75" customHeight="1" spans="1:12">
      <c r="A436" s="24">
        <v>432</v>
      </c>
      <c r="B436" s="25" t="s">
        <v>444</v>
      </c>
      <c r="C436" s="20" t="s">
        <v>17</v>
      </c>
      <c r="D436" s="26">
        <v>1.46000000000004</v>
      </c>
      <c r="E436" s="22">
        <v>0.0358</v>
      </c>
      <c r="F436" s="18">
        <v>950</v>
      </c>
      <c r="G436" s="18">
        <f t="shared" si="29"/>
        <v>1387.00000000004</v>
      </c>
      <c r="H436" s="23">
        <f t="shared" si="26"/>
        <v>9.92800000000027</v>
      </c>
      <c r="I436" s="23">
        <f t="shared" si="27"/>
        <v>22.3380000000006</v>
      </c>
      <c r="J436" s="23">
        <f t="shared" si="28"/>
        <v>17.3740000000005</v>
      </c>
      <c r="K436" s="29"/>
      <c r="L436" s="29"/>
    </row>
    <row r="437" ht="15.75" customHeight="1" spans="1:12">
      <c r="A437" s="24">
        <v>433</v>
      </c>
      <c r="B437" s="19" t="s">
        <v>445</v>
      </c>
      <c r="C437" s="20" t="s">
        <v>17</v>
      </c>
      <c r="D437" s="26">
        <v>6.79999999999995</v>
      </c>
      <c r="E437" s="22">
        <v>0.0358</v>
      </c>
      <c r="F437" s="18">
        <v>950</v>
      </c>
      <c r="G437" s="18">
        <f t="shared" si="29"/>
        <v>6459.99999999995</v>
      </c>
      <c r="H437" s="23">
        <f t="shared" si="26"/>
        <v>46.2399999999997</v>
      </c>
      <c r="I437" s="23">
        <f t="shared" si="27"/>
        <v>104.039999999999</v>
      </c>
      <c r="J437" s="23">
        <f t="shared" si="28"/>
        <v>80.9199999999994</v>
      </c>
      <c r="K437" s="29"/>
      <c r="L437" s="29"/>
    </row>
    <row r="438" ht="15.75" customHeight="1" spans="1:12">
      <c r="A438" s="24">
        <v>434</v>
      </c>
      <c r="B438" s="19" t="s">
        <v>446</v>
      </c>
      <c r="C438" s="20" t="s">
        <v>17</v>
      </c>
      <c r="D438" s="21">
        <v>4.47000000000014</v>
      </c>
      <c r="E438" s="22">
        <v>0.0358</v>
      </c>
      <c r="F438" s="18">
        <v>950</v>
      </c>
      <c r="G438" s="18">
        <f t="shared" si="29"/>
        <v>4246.50000000013</v>
      </c>
      <c r="H438" s="23">
        <f t="shared" si="26"/>
        <v>30.396000000001</v>
      </c>
      <c r="I438" s="23">
        <f t="shared" si="27"/>
        <v>68.3910000000022</v>
      </c>
      <c r="J438" s="23">
        <f t="shared" si="28"/>
        <v>53.1930000000017</v>
      </c>
      <c r="K438" s="29"/>
      <c r="L438" s="29"/>
    </row>
    <row r="439" ht="15.75" customHeight="1" spans="1:12">
      <c r="A439" s="18">
        <v>435</v>
      </c>
      <c r="B439" s="25" t="s">
        <v>447</v>
      </c>
      <c r="C439" s="20" t="s">
        <v>17</v>
      </c>
      <c r="D439" s="26">
        <v>5.03000000000003</v>
      </c>
      <c r="E439" s="22">
        <v>0.0358</v>
      </c>
      <c r="F439" s="18">
        <v>950</v>
      </c>
      <c r="G439" s="18">
        <f t="shared" si="29"/>
        <v>4778.50000000003</v>
      </c>
      <c r="H439" s="23">
        <f t="shared" si="26"/>
        <v>34.2040000000002</v>
      </c>
      <c r="I439" s="23">
        <f t="shared" si="27"/>
        <v>76.9590000000005</v>
      </c>
      <c r="J439" s="23">
        <f t="shared" si="28"/>
        <v>59.8570000000003</v>
      </c>
      <c r="K439" s="29"/>
      <c r="L439" s="29"/>
    </row>
    <row r="440" ht="15.75" customHeight="1" spans="1:12">
      <c r="A440" s="24">
        <v>436</v>
      </c>
      <c r="B440" s="19" t="s">
        <v>448</v>
      </c>
      <c r="C440" s="20" t="s">
        <v>17</v>
      </c>
      <c r="D440" s="26">
        <v>5.29999999999995</v>
      </c>
      <c r="E440" s="22">
        <v>0.0358</v>
      </c>
      <c r="F440" s="18">
        <v>950</v>
      </c>
      <c r="G440" s="18">
        <f t="shared" si="29"/>
        <v>5034.99999999995</v>
      </c>
      <c r="H440" s="23">
        <f t="shared" si="26"/>
        <v>36.0399999999997</v>
      </c>
      <c r="I440" s="23">
        <f t="shared" si="27"/>
        <v>81.0899999999992</v>
      </c>
      <c r="J440" s="23">
        <f t="shared" si="28"/>
        <v>63.0699999999994</v>
      </c>
      <c r="K440" s="29"/>
      <c r="L440" s="29"/>
    </row>
    <row r="441" ht="15.75" customHeight="1" spans="1:12">
      <c r="A441" s="24">
        <v>437</v>
      </c>
      <c r="B441" s="19" t="s">
        <v>449</v>
      </c>
      <c r="C441" s="20" t="s">
        <v>17</v>
      </c>
      <c r="D441" s="26">
        <v>5.41000000000003</v>
      </c>
      <c r="E441" s="22">
        <v>0.0358</v>
      </c>
      <c r="F441" s="18">
        <v>950</v>
      </c>
      <c r="G441" s="18">
        <f t="shared" si="29"/>
        <v>5139.50000000003</v>
      </c>
      <c r="H441" s="23">
        <f t="shared" si="26"/>
        <v>36.7880000000002</v>
      </c>
      <c r="I441" s="23">
        <f t="shared" si="27"/>
        <v>82.7730000000005</v>
      </c>
      <c r="J441" s="23">
        <f t="shared" si="28"/>
        <v>64.3790000000004</v>
      </c>
      <c r="K441" s="29"/>
      <c r="L441" s="29"/>
    </row>
    <row r="442" ht="15.75" customHeight="1" spans="1:12">
      <c r="A442" s="24">
        <v>438</v>
      </c>
      <c r="B442" s="19" t="s">
        <v>320</v>
      </c>
      <c r="C442" s="20" t="s">
        <v>17</v>
      </c>
      <c r="D442" s="26">
        <v>6.26999999999992</v>
      </c>
      <c r="E442" s="22">
        <v>0.0358</v>
      </c>
      <c r="F442" s="18">
        <v>950</v>
      </c>
      <c r="G442" s="18">
        <f t="shared" si="29"/>
        <v>5956.49999999992</v>
      </c>
      <c r="H442" s="23">
        <f t="shared" si="26"/>
        <v>42.6359999999995</v>
      </c>
      <c r="I442" s="23">
        <f t="shared" si="27"/>
        <v>95.9309999999988</v>
      </c>
      <c r="J442" s="23">
        <f t="shared" si="28"/>
        <v>74.612999999999</v>
      </c>
      <c r="K442" s="29"/>
      <c r="L442" s="29"/>
    </row>
    <row r="443" ht="15.75" customHeight="1" spans="1:12">
      <c r="A443" s="18">
        <v>439</v>
      </c>
      <c r="B443" s="19" t="s">
        <v>450</v>
      </c>
      <c r="C443" s="20" t="s">
        <v>17</v>
      </c>
      <c r="D443" s="26">
        <v>1.78000000000003</v>
      </c>
      <c r="E443" s="22">
        <v>0.0358</v>
      </c>
      <c r="F443" s="18">
        <v>950</v>
      </c>
      <c r="G443" s="18">
        <f t="shared" si="29"/>
        <v>1691.00000000003</v>
      </c>
      <c r="H443" s="23">
        <f t="shared" si="26"/>
        <v>12.1040000000002</v>
      </c>
      <c r="I443" s="23">
        <f t="shared" si="27"/>
        <v>27.2340000000005</v>
      </c>
      <c r="J443" s="23">
        <f t="shared" si="28"/>
        <v>21.1820000000004</v>
      </c>
      <c r="K443" s="29"/>
      <c r="L443" s="29"/>
    </row>
    <row r="444" ht="15.75" customHeight="1" spans="1:12">
      <c r="A444" s="24">
        <v>440</v>
      </c>
      <c r="B444" s="19" t="s">
        <v>451</v>
      </c>
      <c r="C444" s="20" t="s">
        <v>17</v>
      </c>
      <c r="D444" s="21">
        <v>3.31</v>
      </c>
      <c r="E444" s="22">
        <v>0.0358</v>
      </c>
      <c r="F444" s="18">
        <v>950</v>
      </c>
      <c r="G444" s="18">
        <f t="shared" si="29"/>
        <v>3144.5</v>
      </c>
      <c r="H444" s="23">
        <f t="shared" si="26"/>
        <v>22.508</v>
      </c>
      <c r="I444" s="23">
        <f t="shared" si="27"/>
        <v>50.643</v>
      </c>
      <c r="J444" s="23">
        <f t="shared" si="28"/>
        <v>39.389</v>
      </c>
      <c r="K444" s="29"/>
      <c r="L444" s="29"/>
    </row>
    <row r="445" ht="15.75" customHeight="1" spans="1:12">
      <c r="A445" s="24">
        <v>441</v>
      </c>
      <c r="B445" s="25" t="s">
        <v>452</v>
      </c>
      <c r="C445" s="20" t="s">
        <v>17</v>
      </c>
      <c r="D445" s="21">
        <v>3.26000000000005</v>
      </c>
      <c r="E445" s="22">
        <v>0.0358</v>
      </c>
      <c r="F445" s="18">
        <v>950</v>
      </c>
      <c r="G445" s="18">
        <f t="shared" si="29"/>
        <v>3097.00000000005</v>
      </c>
      <c r="H445" s="23">
        <f t="shared" si="26"/>
        <v>22.1680000000003</v>
      </c>
      <c r="I445" s="23">
        <f t="shared" si="27"/>
        <v>49.8780000000008</v>
      </c>
      <c r="J445" s="23">
        <f t="shared" si="28"/>
        <v>38.7940000000006</v>
      </c>
      <c r="K445" s="29"/>
      <c r="L445" s="29"/>
    </row>
    <row r="446" ht="15.75" customHeight="1" spans="1:12">
      <c r="A446" s="24">
        <v>442</v>
      </c>
      <c r="B446" s="19" t="s">
        <v>453</v>
      </c>
      <c r="C446" s="20" t="s">
        <v>17</v>
      </c>
      <c r="D446" s="21">
        <v>2.5</v>
      </c>
      <c r="E446" s="22">
        <v>0.0358</v>
      </c>
      <c r="F446" s="18">
        <v>950</v>
      </c>
      <c r="G446" s="18">
        <f t="shared" si="29"/>
        <v>2375</v>
      </c>
      <c r="H446" s="23">
        <f t="shared" si="26"/>
        <v>17</v>
      </c>
      <c r="I446" s="23">
        <f t="shared" si="27"/>
        <v>38.25</v>
      </c>
      <c r="J446" s="23">
        <f t="shared" si="28"/>
        <v>29.75</v>
      </c>
      <c r="K446" s="29"/>
      <c r="L446" s="29"/>
    </row>
    <row r="447" ht="15.75" customHeight="1" spans="1:12">
      <c r="A447" s="18">
        <v>443</v>
      </c>
      <c r="B447" s="19" t="s">
        <v>454</v>
      </c>
      <c r="C447" s="20" t="s">
        <v>17</v>
      </c>
      <c r="D447" s="26">
        <v>9.62999999999988</v>
      </c>
      <c r="E447" s="22">
        <v>0.0358</v>
      </c>
      <c r="F447" s="18">
        <v>950</v>
      </c>
      <c r="G447" s="18">
        <f t="shared" si="29"/>
        <v>9148.49999999989</v>
      </c>
      <c r="H447" s="23">
        <f t="shared" si="26"/>
        <v>65.4839999999992</v>
      </c>
      <c r="I447" s="23">
        <f t="shared" si="27"/>
        <v>147.338999999998</v>
      </c>
      <c r="J447" s="23">
        <f t="shared" si="28"/>
        <v>114.596999999999</v>
      </c>
      <c r="K447" s="29"/>
      <c r="L447" s="29"/>
    </row>
    <row r="448" ht="15.75" customHeight="1" spans="1:12">
      <c r="A448" s="24">
        <v>444</v>
      </c>
      <c r="B448" s="25" t="s">
        <v>455</v>
      </c>
      <c r="C448" s="20" t="s">
        <v>17</v>
      </c>
      <c r="D448" s="26">
        <v>5.92000000000002</v>
      </c>
      <c r="E448" s="22">
        <v>0.0358</v>
      </c>
      <c r="F448" s="18">
        <v>950</v>
      </c>
      <c r="G448" s="18">
        <f t="shared" si="29"/>
        <v>5624.00000000002</v>
      </c>
      <c r="H448" s="23">
        <f t="shared" si="26"/>
        <v>40.2560000000001</v>
      </c>
      <c r="I448" s="23">
        <f t="shared" si="27"/>
        <v>90.5760000000003</v>
      </c>
      <c r="J448" s="23">
        <f t="shared" si="28"/>
        <v>70.4480000000002</v>
      </c>
      <c r="K448" s="29"/>
      <c r="L448" s="29"/>
    </row>
    <row r="449" ht="15.75" customHeight="1" spans="1:12">
      <c r="A449" s="24">
        <v>445</v>
      </c>
      <c r="B449" s="25" t="s">
        <v>456</v>
      </c>
      <c r="C449" s="20" t="s">
        <v>17</v>
      </c>
      <c r="D449" s="21">
        <v>5.28999999999996</v>
      </c>
      <c r="E449" s="22">
        <v>0.0358</v>
      </c>
      <c r="F449" s="18">
        <v>950</v>
      </c>
      <c r="G449" s="18">
        <f t="shared" si="29"/>
        <v>5025.49999999996</v>
      </c>
      <c r="H449" s="23">
        <f t="shared" si="26"/>
        <v>35.9719999999997</v>
      </c>
      <c r="I449" s="23">
        <f t="shared" si="27"/>
        <v>80.9369999999994</v>
      </c>
      <c r="J449" s="23">
        <f t="shared" si="28"/>
        <v>62.9509999999995</v>
      </c>
      <c r="K449" s="29"/>
      <c r="L449" s="29"/>
    </row>
    <row r="450" ht="15.75" customHeight="1" spans="1:12">
      <c r="A450" s="24">
        <v>446</v>
      </c>
      <c r="B450" s="19" t="s">
        <v>457</v>
      </c>
      <c r="C450" s="20" t="s">
        <v>17</v>
      </c>
      <c r="D450" s="21">
        <v>2.62</v>
      </c>
      <c r="E450" s="22">
        <v>0.0358</v>
      </c>
      <c r="F450" s="18">
        <v>950</v>
      </c>
      <c r="G450" s="18">
        <f t="shared" si="29"/>
        <v>2489</v>
      </c>
      <c r="H450" s="23">
        <f t="shared" si="26"/>
        <v>17.816</v>
      </c>
      <c r="I450" s="23">
        <f t="shared" si="27"/>
        <v>40.086</v>
      </c>
      <c r="J450" s="23">
        <f t="shared" si="28"/>
        <v>31.178</v>
      </c>
      <c r="K450" s="29"/>
      <c r="L450" s="29"/>
    </row>
    <row r="451" ht="15.75" customHeight="1" spans="1:12">
      <c r="A451" s="18">
        <v>447</v>
      </c>
      <c r="B451" s="25" t="s">
        <v>458</v>
      </c>
      <c r="C451" s="20" t="s">
        <v>17</v>
      </c>
      <c r="D451" s="26">
        <v>4.89999999999998</v>
      </c>
      <c r="E451" s="22">
        <v>0.0358</v>
      </c>
      <c r="F451" s="18">
        <v>950</v>
      </c>
      <c r="G451" s="18">
        <f t="shared" si="29"/>
        <v>4654.99999999998</v>
      </c>
      <c r="H451" s="23">
        <f t="shared" si="26"/>
        <v>33.3199999999999</v>
      </c>
      <c r="I451" s="23">
        <f t="shared" si="27"/>
        <v>74.9699999999997</v>
      </c>
      <c r="J451" s="23">
        <f t="shared" si="28"/>
        <v>58.3099999999998</v>
      </c>
      <c r="K451" s="29"/>
      <c r="L451" s="29"/>
    </row>
    <row r="452" ht="15.75" customHeight="1" spans="1:12">
      <c r="A452" s="24">
        <v>448</v>
      </c>
      <c r="B452" s="19" t="s">
        <v>459</v>
      </c>
      <c r="C452" s="20" t="s">
        <v>17</v>
      </c>
      <c r="D452" s="21">
        <v>3.57000000000005</v>
      </c>
      <c r="E452" s="22">
        <v>0.0358</v>
      </c>
      <c r="F452" s="18">
        <v>950</v>
      </c>
      <c r="G452" s="18">
        <f t="shared" si="29"/>
        <v>3391.50000000005</v>
      </c>
      <c r="H452" s="23">
        <f t="shared" si="26"/>
        <v>24.2760000000003</v>
      </c>
      <c r="I452" s="23">
        <f t="shared" si="27"/>
        <v>54.6210000000008</v>
      </c>
      <c r="J452" s="23">
        <f t="shared" si="28"/>
        <v>42.4830000000006</v>
      </c>
      <c r="K452" s="29"/>
      <c r="L452" s="29"/>
    </row>
    <row r="453" ht="15.75" customHeight="1" spans="1:12">
      <c r="A453" s="24">
        <v>449</v>
      </c>
      <c r="B453" s="25" t="s">
        <v>460</v>
      </c>
      <c r="C453" s="20" t="s">
        <v>17</v>
      </c>
      <c r="D453" s="21">
        <v>1.53999999999996</v>
      </c>
      <c r="E453" s="22">
        <v>0.0358</v>
      </c>
      <c r="F453" s="18">
        <v>950</v>
      </c>
      <c r="G453" s="18">
        <f t="shared" si="29"/>
        <v>1462.99999999996</v>
      </c>
      <c r="H453" s="23">
        <f t="shared" si="26"/>
        <v>10.4719999999997</v>
      </c>
      <c r="I453" s="23">
        <f t="shared" si="27"/>
        <v>23.5619999999994</v>
      </c>
      <c r="J453" s="23">
        <f t="shared" si="28"/>
        <v>18.3259999999995</v>
      </c>
      <c r="K453" s="29"/>
      <c r="L453" s="29"/>
    </row>
    <row r="454" ht="15.75" customHeight="1" spans="1:12">
      <c r="A454" s="24">
        <v>450</v>
      </c>
      <c r="B454" s="19" t="s">
        <v>461</v>
      </c>
      <c r="C454" s="20" t="s">
        <v>17</v>
      </c>
      <c r="D454" s="21">
        <v>2.17000000000007</v>
      </c>
      <c r="E454" s="22">
        <v>0.0358</v>
      </c>
      <c r="F454" s="18">
        <v>950</v>
      </c>
      <c r="G454" s="18">
        <f t="shared" si="29"/>
        <v>2061.50000000007</v>
      </c>
      <c r="H454" s="23">
        <f t="shared" si="26"/>
        <v>14.7560000000005</v>
      </c>
      <c r="I454" s="23">
        <f t="shared" si="27"/>
        <v>33.2010000000011</v>
      </c>
      <c r="J454" s="23">
        <f t="shared" si="28"/>
        <v>25.8230000000008</v>
      </c>
      <c r="K454" s="29"/>
      <c r="L454" s="29"/>
    </row>
    <row r="455" ht="15.75" customHeight="1" spans="1:12">
      <c r="A455" s="18">
        <v>451</v>
      </c>
      <c r="B455" s="25" t="s">
        <v>462</v>
      </c>
      <c r="C455" s="20" t="s">
        <v>17</v>
      </c>
      <c r="D455" s="21">
        <v>2.04999999999995</v>
      </c>
      <c r="E455" s="22">
        <v>0.0358</v>
      </c>
      <c r="F455" s="18">
        <v>950</v>
      </c>
      <c r="G455" s="18">
        <f t="shared" si="29"/>
        <v>1947.49999999995</v>
      </c>
      <c r="H455" s="23">
        <f t="shared" ref="H455:H518" si="30">D455*34*0.2</f>
        <v>13.9399999999997</v>
      </c>
      <c r="I455" s="23">
        <f t="shared" ref="I455:I518" si="31">D455*34*0.45</f>
        <v>31.3649999999992</v>
      </c>
      <c r="J455" s="23">
        <f t="shared" ref="J455:J518" si="32">D455*34*0.35</f>
        <v>24.3949999999994</v>
      </c>
      <c r="K455" s="29"/>
      <c r="L455" s="29"/>
    </row>
    <row r="456" ht="15.75" customHeight="1" spans="1:12">
      <c r="A456" s="24">
        <v>452</v>
      </c>
      <c r="B456" s="19" t="s">
        <v>463</v>
      </c>
      <c r="C456" s="20" t="s">
        <v>17</v>
      </c>
      <c r="D456" s="26">
        <v>2.69999999999999</v>
      </c>
      <c r="E456" s="22">
        <v>0.0358</v>
      </c>
      <c r="F456" s="18">
        <v>950</v>
      </c>
      <c r="G456" s="18">
        <f t="shared" si="29"/>
        <v>2564.99999999999</v>
      </c>
      <c r="H456" s="23">
        <f t="shared" si="30"/>
        <v>18.3599999999999</v>
      </c>
      <c r="I456" s="23">
        <f t="shared" si="31"/>
        <v>41.3099999999998</v>
      </c>
      <c r="J456" s="23">
        <f t="shared" si="32"/>
        <v>32.1299999999999</v>
      </c>
      <c r="K456" s="29"/>
      <c r="L456" s="29"/>
    </row>
    <row r="457" ht="15.75" customHeight="1" spans="1:12">
      <c r="A457" s="24">
        <v>453</v>
      </c>
      <c r="B457" s="25" t="s">
        <v>464</v>
      </c>
      <c r="C457" s="20" t="s">
        <v>17</v>
      </c>
      <c r="D457" s="21">
        <v>3.61000000000001</v>
      </c>
      <c r="E457" s="22">
        <v>0.0358</v>
      </c>
      <c r="F457" s="18">
        <v>950</v>
      </c>
      <c r="G457" s="18">
        <f t="shared" si="29"/>
        <v>3429.50000000001</v>
      </c>
      <c r="H457" s="23">
        <f t="shared" si="30"/>
        <v>24.5480000000001</v>
      </c>
      <c r="I457" s="23">
        <f t="shared" si="31"/>
        <v>55.2330000000002</v>
      </c>
      <c r="J457" s="23">
        <f t="shared" si="32"/>
        <v>42.9590000000001</v>
      </c>
      <c r="K457" s="29"/>
      <c r="L457" s="29"/>
    </row>
    <row r="458" ht="15.75" customHeight="1" spans="1:12">
      <c r="A458" s="24">
        <v>454</v>
      </c>
      <c r="B458" s="19" t="s">
        <v>465</v>
      </c>
      <c r="C458" s="20" t="s">
        <v>17</v>
      </c>
      <c r="D458" s="21">
        <v>3.38999999999999</v>
      </c>
      <c r="E458" s="22">
        <v>0.0358</v>
      </c>
      <c r="F458" s="18">
        <v>950</v>
      </c>
      <c r="G458" s="18">
        <f t="shared" si="29"/>
        <v>3220.49999999999</v>
      </c>
      <c r="H458" s="23">
        <f t="shared" si="30"/>
        <v>23.0519999999999</v>
      </c>
      <c r="I458" s="23">
        <f t="shared" si="31"/>
        <v>51.8669999999998</v>
      </c>
      <c r="J458" s="23">
        <f t="shared" si="32"/>
        <v>40.3409999999999</v>
      </c>
      <c r="K458" s="29"/>
      <c r="L458" s="29"/>
    </row>
    <row r="459" ht="15.75" customHeight="1" spans="1:12">
      <c r="A459" s="18">
        <v>455</v>
      </c>
      <c r="B459" s="25" t="s">
        <v>466</v>
      </c>
      <c r="C459" s="20" t="s">
        <v>17</v>
      </c>
      <c r="D459" s="26">
        <v>2.85999999999996</v>
      </c>
      <c r="E459" s="22">
        <v>0.0358</v>
      </c>
      <c r="F459" s="18">
        <v>950</v>
      </c>
      <c r="G459" s="18">
        <f t="shared" si="29"/>
        <v>2716.99999999996</v>
      </c>
      <c r="H459" s="23">
        <f t="shared" si="30"/>
        <v>19.4479999999997</v>
      </c>
      <c r="I459" s="23">
        <f t="shared" si="31"/>
        <v>43.7579999999994</v>
      </c>
      <c r="J459" s="23">
        <f t="shared" si="32"/>
        <v>34.0339999999995</v>
      </c>
      <c r="K459" s="29"/>
      <c r="L459" s="29"/>
    </row>
    <row r="460" ht="15.75" customHeight="1" spans="1:12">
      <c r="A460" s="24">
        <v>456</v>
      </c>
      <c r="B460" s="25" t="s">
        <v>467</v>
      </c>
      <c r="C460" s="20" t="s">
        <v>17</v>
      </c>
      <c r="D460" s="21">
        <v>4.70000000000005</v>
      </c>
      <c r="E460" s="22">
        <v>0.0358</v>
      </c>
      <c r="F460" s="18">
        <v>950</v>
      </c>
      <c r="G460" s="18">
        <f t="shared" si="29"/>
        <v>4465.00000000005</v>
      </c>
      <c r="H460" s="23">
        <f t="shared" si="30"/>
        <v>31.9600000000003</v>
      </c>
      <c r="I460" s="23">
        <f t="shared" si="31"/>
        <v>71.9100000000008</v>
      </c>
      <c r="J460" s="23">
        <f t="shared" si="32"/>
        <v>55.9300000000006</v>
      </c>
      <c r="K460" s="29"/>
      <c r="L460" s="29"/>
    </row>
    <row r="461" ht="15.75" customHeight="1" spans="1:12">
      <c r="A461" s="24">
        <v>457</v>
      </c>
      <c r="B461" s="19" t="s">
        <v>468</v>
      </c>
      <c r="C461" s="20" t="s">
        <v>17</v>
      </c>
      <c r="D461" s="26">
        <v>6.65999999999997</v>
      </c>
      <c r="E461" s="22">
        <v>0.0358</v>
      </c>
      <c r="F461" s="18">
        <v>950</v>
      </c>
      <c r="G461" s="18">
        <f t="shared" si="29"/>
        <v>6326.99999999997</v>
      </c>
      <c r="H461" s="23">
        <f t="shared" si="30"/>
        <v>45.2879999999998</v>
      </c>
      <c r="I461" s="23">
        <f t="shared" si="31"/>
        <v>101.898</v>
      </c>
      <c r="J461" s="23">
        <f t="shared" si="32"/>
        <v>79.2539999999996</v>
      </c>
      <c r="K461" s="29"/>
      <c r="L461" s="29"/>
    </row>
    <row r="462" ht="15.75" customHeight="1" spans="1:12">
      <c r="A462" s="24">
        <v>458</v>
      </c>
      <c r="B462" s="19" t="s">
        <v>469</v>
      </c>
      <c r="C462" s="20" t="s">
        <v>17</v>
      </c>
      <c r="D462" s="26">
        <v>31.05</v>
      </c>
      <c r="E462" s="22">
        <v>0.0358</v>
      </c>
      <c r="F462" s="18">
        <v>950</v>
      </c>
      <c r="G462" s="18">
        <f t="shared" si="29"/>
        <v>29497.5</v>
      </c>
      <c r="H462" s="23">
        <f t="shared" si="30"/>
        <v>211.14</v>
      </c>
      <c r="I462" s="23">
        <f t="shared" si="31"/>
        <v>475.065</v>
      </c>
      <c r="J462" s="23">
        <f t="shared" si="32"/>
        <v>369.495</v>
      </c>
      <c r="K462" s="29"/>
      <c r="L462" s="29"/>
    </row>
    <row r="463" ht="15.75" customHeight="1" spans="1:12">
      <c r="A463" s="18">
        <v>459</v>
      </c>
      <c r="B463" s="25" t="s">
        <v>470</v>
      </c>
      <c r="C463" s="20" t="s">
        <v>17</v>
      </c>
      <c r="D463" s="26">
        <v>7.66</v>
      </c>
      <c r="E463" s="22">
        <v>0.0358</v>
      </c>
      <c r="F463" s="18">
        <v>950</v>
      </c>
      <c r="G463" s="18">
        <f t="shared" si="29"/>
        <v>7277</v>
      </c>
      <c r="H463" s="23">
        <f t="shared" si="30"/>
        <v>52.088</v>
      </c>
      <c r="I463" s="23">
        <f t="shared" si="31"/>
        <v>117.198</v>
      </c>
      <c r="J463" s="23">
        <f t="shared" si="32"/>
        <v>91.154</v>
      </c>
      <c r="K463" s="29"/>
      <c r="L463" s="29"/>
    </row>
    <row r="464" ht="15.75" customHeight="1" spans="1:12">
      <c r="A464" s="24">
        <v>460</v>
      </c>
      <c r="B464" s="19" t="s">
        <v>471</v>
      </c>
      <c r="C464" s="20" t="s">
        <v>17</v>
      </c>
      <c r="D464" s="26">
        <v>6.13999999999999</v>
      </c>
      <c r="E464" s="22">
        <v>0.0358</v>
      </c>
      <c r="F464" s="18">
        <v>950</v>
      </c>
      <c r="G464" s="18">
        <f t="shared" si="29"/>
        <v>5832.99999999999</v>
      </c>
      <c r="H464" s="23">
        <f t="shared" si="30"/>
        <v>41.7519999999999</v>
      </c>
      <c r="I464" s="23">
        <f t="shared" si="31"/>
        <v>93.9419999999999</v>
      </c>
      <c r="J464" s="23">
        <f t="shared" si="32"/>
        <v>73.0659999999999</v>
      </c>
      <c r="K464" s="29"/>
      <c r="L464" s="29"/>
    </row>
    <row r="465" ht="15.75" customHeight="1" spans="1:12">
      <c r="A465" s="24">
        <v>461</v>
      </c>
      <c r="B465" s="19" t="s">
        <v>472</v>
      </c>
      <c r="C465" s="20" t="s">
        <v>17</v>
      </c>
      <c r="D465" s="26">
        <v>3.08000000000001</v>
      </c>
      <c r="E465" s="22">
        <v>0.0358</v>
      </c>
      <c r="F465" s="18">
        <v>950</v>
      </c>
      <c r="G465" s="18">
        <f t="shared" si="29"/>
        <v>2926.00000000001</v>
      </c>
      <c r="H465" s="23">
        <f t="shared" si="30"/>
        <v>20.9440000000001</v>
      </c>
      <c r="I465" s="23">
        <f t="shared" si="31"/>
        <v>47.1240000000002</v>
      </c>
      <c r="J465" s="23">
        <f t="shared" si="32"/>
        <v>36.6520000000001</v>
      </c>
      <c r="K465" s="29"/>
      <c r="L465" s="29"/>
    </row>
    <row r="466" ht="15.75" customHeight="1" spans="1:12">
      <c r="A466" s="24">
        <v>462</v>
      </c>
      <c r="B466" s="19" t="s">
        <v>473</v>
      </c>
      <c r="C466" s="20" t="s">
        <v>17</v>
      </c>
      <c r="D466" s="26">
        <v>2.64000000000004</v>
      </c>
      <c r="E466" s="22">
        <v>0.0358</v>
      </c>
      <c r="F466" s="18">
        <v>950</v>
      </c>
      <c r="G466" s="18">
        <f t="shared" si="29"/>
        <v>2508.00000000004</v>
      </c>
      <c r="H466" s="23">
        <f t="shared" si="30"/>
        <v>17.9520000000003</v>
      </c>
      <c r="I466" s="23">
        <f t="shared" si="31"/>
        <v>40.3920000000006</v>
      </c>
      <c r="J466" s="23">
        <f t="shared" si="32"/>
        <v>31.4160000000005</v>
      </c>
      <c r="K466" s="29"/>
      <c r="L466" s="29"/>
    </row>
    <row r="467" ht="15.75" customHeight="1" spans="1:12">
      <c r="A467" s="18">
        <v>463</v>
      </c>
      <c r="B467" s="19" t="s">
        <v>474</v>
      </c>
      <c r="C467" s="20" t="s">
        <v>17</v>
      </c>
      <c r="D467" s="26">
        <v>8.60999999999999</v>
      </c>
      <c r="E467" s="22">
        <v>0.0358</v>
      </c>
      <c r="F467" s="18">
        <v>950</v>
      </c>
      <c r="G467" s="18">
        <f t="shared" si="29"/>
        <v>8179.49999999999</v>
      </c>
      <c r="H467" s="23">
        <f t="shared" si="30"/>
        <v>58.5479999999999</v>
      </c>
      <c r="I467" s="23">
        <f t="shared" si="31"/>
        <v>131.733</v>
      </c>
      <c r="J467" s="23">
        <f t="shared" si="32"/>
        <v>102.459</v>
      </c>
      <c r="K467" s="29"/>
      <c r="L467" s="29"/>
    </row>
    <row r="468" ht="15.75" customHeight="1" spans="1:12">
      <c r="A468" s="24">
        <v>464</v>
      </c>
      <c r="B468" s="19" t="s">
        <v>475</v>
      </c>
      <c r="C468" s="20" t="s">
        <v>17</v>
      </c>
      <c r="D468" s="26">
        <v>2.02000000000001</v>
      </c>
      <c r="E468" s="22">
        <v>0.0358</v>
      </c>
      <c r="F468" s="18">
        <v>950</v>
      </c>
      <c r="G468" s="18">
        <f t="shared" si="29"/>
        <v>1919.00000000001</v>
      </c>
      <c r="H468" s="23">
        <f t="shared" si="30"/>
        <v>13.7360000000001</v>
      </c>
      <c r="I468" s="23">
        <f t="shared" si="31"/>
        <v>30.9060000000002</v>
      </c>
      <c r="J468" s="23">
        <f t="shared" si="32"/>
        <v>24.0380000000001</v>
      </c>
      <c r="K468" s="29"/>
      <c r="L468" s="29"/>
    </row>
    <row r="469" ht="15.75" customHeight="1" spans="1:12">
      <c r="A469" s="24">
        <v>465</v>
      </c>
      <c r="B469" s="19" t="s">
        <v>476</v>
      </c>
      <c r="C469" s="20" t="s">
        <v>17</v>
      </c>
      <c r="D469" s="26">
        <v>5.34</v>
      </c>
      <c r="E469" s="22">
        <v>0.0358</v>
      </c>
      <c r="F469" s="18">
        <v>950</v>
      </c>
      <c r="G469" s="18">
        <f t="shared" si="29"/>
        <v>5073</v>
      </c>
      <c r="H469" s="23">
        <f t="shared" si="30"/>
        <v>36.312</v>
      </c>
      <c r="I469" s="23">
        <f t="shared" si="31"/>
        <v>81.702</v>
      </c>
      <c r="J469" s="23">
        <f t="shared" si="32"/>
        <v>63.546</v>
      </c>
      <c r="K469" s="29"/>
      <c r="L469" s="29"/>
    </row>
    <row r="470" ht="15.75" customHeight="1" spans="1:12">
      <c r="A470" s="24">
        <v>466</v>
      </c>
      <c r="B470" s="25" t="s">
        <v>477</v>
      </c>
      <c r="C470" s="20" t="s">
        <v>17</v>
      </c>
      <c r="D470" s="26">
        <v>7.78999999999999</v>
      </c>
      <c r="E470" s="22">
        <v>0.0358</v>
      </c>
      <c r="F470" s="18">
        <v>950</v>
      </c>
      <c r="G470" s="18">
        <f t="shared" si="29"/>
        <v>7400.49999999999</v>
      </c>
      <c r="H470" s="23">
        <f t="shared" si="30"/>
        <v>52.9719999999999</v>
      </c>
      <c r="I470" s="23">
        <f t="shared" si="31"/>
        <v>119.187</v>
      </c>
      <c r="J470" s="23">
        <f t="shared" si="32"/>
        <v>92.7009999999999</v>
      </c>
      <c r="K470" s="29"/>
      <c r="L470" s="29"/>
    </row>
    <row r="471" ht="15.75" customHeight="1" spans="1:12">
      <c r="A471" s="18">
        <v>467</v>
      </c>
      <c r="B471" s="19" t="s">
        <v>478</v>
      </c>
      <c r="C471" s="20" t="s">
        <v>17</v>
      </c>
      <c r="D471" s="21">
        <v>2.48000000000002</v>
      </c>
      <c r="E471" s="22">
        <v>0.0358</v>
      </c>
      <c r="F471" s="18">
        <v>950</v>
      </c>
      <c r="G471" s="18">
        <f t="shared" si="29"/>
        <v>2356.00000000002</v>
      </c>
      <c r="H471" s="23">
        <f t="shared" si="30"/>
        <v>16.8640000000001</v>
      </c>
      <c r="I471" s="23">
        <f t="shared" si="31"/>
        <v>37.9440000000003</v>
      </c>
      <c r="J471" s="23">
        <f t="shared" si="32"/>
        <v>29.5120000000002</v>
      </c>
      <c r="K471" s="29"/>
      <c r="L471" s="29"/>
    </row>
    <row r="472" ht="15.75" customHeight="1" spans="1:12">
      <c r="A472" s="24">
        <v>468</v>
      </c>
      <c r="B472" s="25" t="s">
        <v>479</v>
      </c>
      <c r="C472" s="20" t="s">
        <v>17</v>
      </c>
      <c r="D472" s="21">
        <v>2.16999999999999</v>
      </c>
      <c r="E472" s="22">
        <v>0.0358</v>
      </c>
      <c r="F472" s="18">
        <v>950</v>
      </c>
      <c r="G472" s="18">
        <f t="shared" si="29"/>
        <v>2061.49999999999</v>
      </c>
      <c r="H472" s="23">
        <f t="shared" si="30"/>
        <v>14.7559999999999</v>
      </c>
      <c r="I472" s="23">
        <f t="shared" si="31"/>
        <v>33.2009999999999</v>
      </c>
      <c r="J472" s="23">
        <f t="shared" si="32"/>
        <v>25.8229999999999</v>
      </c>
      <c r="K472" s="29"/>
      <c r="L472" s="29"/>
    </row>
    <row r="473" ht="15.75" customHeight="1" spans="1:12">
      <c r="A473" s="24">
        <v>469</v>
      </c>
      <c r="B473" s="19" t="s">
        <v>480</v>
      </c>
      <c r="C473" s="20" t="s">
        <v>17</v>
      </c>
      <c r="D473" s="26">
        <v>9.67000000000002</v>
      </c>
      <c r="E473" s="22">
        <v>0.0358</v>
      </c>
      <c r="F473" s="18">
        <v>950</v>
      </c>
      <c r="G473" s="18">
        <f t="shared" si="29"/>
        <v>9186.50000000002</v>
      </c>
      <c r="H473" s="23">
        <f t="shared" si="30"/>
        <v>65.7560000000001</v>
      </c>
      <c r="I473" s="23">
        <f t="shared" si="31"/>
        <v>147.951</v>
      </c>
      <c r="J473" s="23">
        <f t="shared" si="32"/>
        <v>115.073</v>
      </c>
      <c r="K473" s="29"/>
      <c r="L473" s="29"/>
    </row>
    <row r="474" ht="15.75" customHeight="1" spans="1:12">
      <c r="A474" s="24">
        <v>470</v>
      </c>
      <c r="B474" s="19" t="s">
        <v>481</v>
      </c>
      <c r="C474" s="20" t="s">
        <v>17</v>
      </c>
      <c r="D474" s="21">
        <v>2.80999999999997</v>
      </c>
      <c r="E474" s="22">
        <v>0.0358</v>
      </c>
      <c r="F474" s="18">
        <v>950</v>
      </c>
      <c r="G474" s="18">
        <f t="shared" si="29"/>
        <v>2669.49999999997</v>
      </c>
      <c r="H474" s="23">
        <f t="shared" si="30"/>
        <v>19.1079999999998</v>
      </c>
      <c r="I474" s="23">
        <f t="shared" si="31"/>
        <v>42.9929999999995</v>
      </c>
      <c r="J474" s="23">
        <f t="shared" si="32"/>
        <v>33.4389999999996</v>
      </c>
      <c r="K474" s="29"/>
      <c r="L474" s="29"/>
    </row>
    <row r="475" ht="15.75" customHeight="1" spans="1:12">
      <c r="A475" s="18">
        <v>471</v>
      </c>
      <c r="B475" s="25" t="s">
        <v>482</v>
      </c>
      <c r="C475" s="20" t="s">
        <v>17</v>
      </c>
      <c r="D475" s="26">
        <v>4.24999999999997</v>
      </c>
      <c r="E475" s="22">
        <v>0.0358</v>
      </c>
      <c r="F475" s="18">
        <v>950</v>
      </c>
      <c r="G475" s="18">
        <f t="shared" si="29"/>
        <v>4037.49999999997</v>
      </c>
      <c r="H475" s="23">
        <f t="shared" si="30"/>
        <v>28.8999999999998</v>
      </c>
      <c r="I475" s="23">
        <f t="shared" si="31"/>
        <v>65.0249999999995</v>
      </c>
      <c r="J475" s="23">
        <f t="shared" si="32"/>
        <v>50.5749999999996</v>
      </c>
      <c r="K475" s="29"/>
      <c r="L475" s="29"/>
    </row>
    <row r="476" ht="15.75" customHeight="1" spans="1:12">
      <c r="A476" s="24">
        <v>472</v>
      </c>
      <c r="B476" s="19" t="s">
        <v>483</v>
      </c>
      <c r="C476" s="20" t="s">
        <v>17</v>
      </c>
      <c r="D476" s="21">
        <v>2.81</v>
      </c>
      <c r="E476" s="22">
        <v>0.0358</v>
      </c>
      <c r="F476" s="18">
        <v>950</v>
      </c>
      <c r="G476" s="18">
        <f t="shared" ref="G476:G539" si="33">D476*F476</f>
        <v>2669.5</v>
      </c>
      <c r="H476" s="23">
        <f t="shared" si="30"/>
        <v>19.108</v>
      </c>
      <c r="I476" s="23">
        <f t="shared" si="31"/>
        <v>42.993</v>
      </c>
      <c r="J476" s="23">
        <f t="shared" si="32"/>
        <v>33.439</v>
      </c>
      <c r="K476" s="29"/>
      <c r="L476" s="29"/>
    </row>
    <row r="477" ht="15.75" customHeight="1" spans="1:12">
      <c r="A477" s="24">
        <v>473</v>
      </c>
      <c r="B477" s="25" t="s">
        <v>484</v>
      </c>
      <c r="C477" s="20" t="s">
        <v>17</v>
      </c>
      <c r="D477" s="21">
        <v>1.58000000000001</v>
      </c>
      <c r="E477" s="22">
        <v>0.0358</v>
      </c>
      <c r="F477" s="18">
        <v>950</v>
      </c>
      <c r="G477" s="18">
        <f t="shared" si="33"/>
        <v>1501.00000000001</v>
      </c>
      <c r="H477" s="23">
        <f t="shared" si="30"/>
        <v>10.7440000000001</v>
      </c>
      <c r="I477" s="23">
        <f t="shared" si="31"/>
        <v>24.1740000000002</v>
      </c>
      <c r="J477" s="23">
        <f t="shared" si="32"/>
        <v>18.8020000000001</v>
      </c>
      <c r="K477" s="29"/>
      <c r="L477" s="29"/>
    </row>
    <row r="478" ht="15.75" customHeight="1" spans="1:12">
      <c r="A478" s="24">
        <v>474</v>
      </c>
      <c r="B478" s="19" t="s">
        <v>485</v>
      </c>
      <c r="C478" s="20" t="s">
        <v>17</v>
      </c>
      <c r="D478" s="26">
        <v>3.53</v>
      </c>
      <c r="E478" s="22">
        <v>0.0358</v>
      </c>
      <c r="F478" s="18">
        <v>950</v>
      </c>
      <c r="G478" s="18">
        <f t="shared" si="33"/>
        <v>3353.5</v>
      </c>
      <c r="H478" s="23">
        <f t="shared" si="30"/>
        <v>24.004</v>
      </c>
      <c r="I478" s="23">
        <f t="shared" si="31"/>
        <v>54.009</v>
      </c>
      <c r="J478" s="23">
        <f t="shared" si="32"/>
        <v>42.007</v>
      </c>
      <c r="K478" s="29"/>
      <c r="L478" s="29"/>
    </row>
    <row r="479" ht="15.75" customHeight="1" spans="1:12">
      <c r="A479" s="18">
        <v>475</v>
      </c>
      <c r="B479" s="19" t="s">
        <v>486</v>
      </c>
      <c r="C479" s="20" t="s">
        <v>17</v>
      </c>
      <c r="D479" s="26">
        <v>2.63999999999999</v>
      </c>
      <c r="E479" s="22">
        <v>0.0358</v>
      </c>
      <c r="F479" s="18">
        <v>950</v>
      </c>
      <c r="G479" s="18">
        <f t="shared" si="33"/>
        <v>2507.99999999999</v>
      </c>
      <c r="H479" s="23">
        <f t="shared" si="30"/>
        <v>17.9519999999999</v>
      </c>
      <c r="I479" s="23">
        <f t="shared" si="31"/>
        <v>40.3919999999998</v>
      </c>
      <c r="J479" s="23">
        <f t="shared" si="32"/>
        <v>31.4159999999999</v>
      </c>
      <c r="K479" s="29"/>
      <c r="L479" s="29"/>
    </row>
    <row r="480" ht="15.75" customHeight="1" spans="1:12">
      <c r="A480" s="24">
        <v>476</v>
      </c>
      <c r="B480" s="19" t="s">
        <v>487</v>
      </c>
      <c r="C480" s="20" t="s">
        <v>17</v>
      </c>
      <c r="D480" s="21">
        <v>3.36000000000001</v>
      </c>
      <c r="E480" s="22">
        <v>0.0358</v>
      </c>
      <c r="F480" s="18">
        <v>950</v>
      </c>
      <c r="G480" s="18">
        <f t="shared" si="33"/>
        <v>3192.00000000001</v>
      </c>
      <c r="H480" s="23">
        <f t="shared" si="30"/>
        <v>22.8480000000001</v>
      </c>
      <c r="I480" s="23">
        <f t="shared" si="31"/>
        <v>51.4080000000002</v>
      </c>
      <c r="J480" s="23">
        <f t="shared" si="32"/>
        <v>39.9840000000001</v>
      </c>
      <c r="K480" s="29"/>
      <c r="L480" s="29"/>
    </row>
    <row r="481" ht="15.75" customHeight="1" spans="1:12">
      <c r="A481" s="24">
        <v>477</v>
      </c>
      <c r="B481" s="25" t="s">
        <v>488</v>
      </c>
      <c r="C481" s="20" t="s">
        <v>17</v>
      </c>
      <c r="D481" s="26">
        <v>2.81</v>
      </c>
      <c r="E481" s="22">
        <v>0.0358</v>
      </c>
      <c r="F481" s="18">
        <v>950</v>
      </c>
      <c r="G481" s="18">
        <f t="shared" si="33"/>
        <v>2669.5</v>
      </c>
      <c r="H481" s="23">
        <f t="shared" si="30"/>
        <v>19.108</v>
      </c>
      <c r="I481" s="23">
        <f t="shared" si="31"/>
        <v>42.993</v>
      </c>
      <c r="J481" s="23">
        <f t="shared" si="32"/>
        <v>33.439</v>
      </c>
      <c r="K481" s="29"/>
      <c r="L481" s="29"/>
    </row>
    <row r="482" ht="15.75" customHeight="1" spans="1:12">
      <c r="A482" s="24">
        <v>478</v>
      </c>
      <c r="B482" s="25" t="s">
        <v>489</v>
      </c>
      <c r="C482" s="20" t="s">
        <v>17</v>
      </c>
      <c r="D482" s="21">
        <v>3.25999999999999</v>
      </c>
      <c r="E482" s="22">
        <v>0.0358</v>
      </c>
      <c r="F482" s="18">
        <v>950</v>
      </c>
      <c r="G482" s="18">
        <f t="shared" si="33"/>
        <v>3096.99999999999</v>
      </c>
      <c r="H482" s="23">
        <f t="shared" si="30"/>
        <v>22.1679999999999</v>
      </c>
      <c r="I482" s="23">
        <f t="shared" si="31"/>
        <v>49.8779999999999</v>
      </c>
      <c r="J482" s="23">
        <f t="shared" si="32"/>
        <v>38.7939999999999</v>
      </c>
      <c r="K482" s="29"/>
      <c r="L482" s="29"/>
    </row>
    <row r="483" ht="15.75" customHeight="1" spans="1:12">
      <c r="A483" s="18">
        <v>479</v>
      </c>
      <c r="B483" s="19" t="s">
        <v>490</v>
      </c>
      <c r="C483" s="20" t="s">
        <v>17</v>
      </c>
      <c r="D483" s="21">
        <v>2</v>
      </c>
      <c r="E483" s="22">
        <v>0.0358</v>
      </c>
      <c r="F483" s="18">
        <v>950</v>
      </c>
      <c r="G483" s="18">
        <f t="shared" si="33"/>
        <v>1900</v>
      </c>
      <c r="H483" s="23">
        <f t="shared" si="30"/>
        <v>13.6</v>
      </c>
      <c r="I483" s="23">
        <f t="shared" si="31"/>
        <v>30.6</v>
      </c>
      <c r="J483" s="23">
        <f t="shared" si="32"/>
        <v>23.8</v>
      </c>
      <c r="K483" s="29"/>
      <c r="L483" s="29"/>
    </row>
    <row r="484" ht="15.75" customHeight="1" spans="1:12">
      <c r="A484" s="24">
        <v>480</v>
      </c>
      <c r="B484" s="25" t="s">
        <v>491</v>
      </c>
      <c r="C484" s="20" t="s">
        <v>17</v>
      </c>
      <c r="D484" s="26">
        <v>4.59999999999999</v>
      </c>
      <c r="E484" s="22">
        <v>0.0358</v>
      </c>
      <c r="F484" s="18">
        <v>950</v>
      </c>
      <c r="G484" s="18">
        <f t="shared" si="33"/>
        <v>4369.99999999999</v>
      </c>
      <c r="H484" s="23">
        <f t="shared" si="30"/>
        <v>31.2799999999999</v>
      </c>
      <c r="I484" s="23">
        <f t="shared" si="31"/>
        <v>70.3799999999999</v>
      </c>
      <c r="J484" s="23">
        <f t="shared" si="32"/>
        <v>54.7399999999999</v>
      </c>
      <c r="K484" s="29"/>
      <c r="L484" s="29"/>
    </row>
    <row r="485" ht="15.75" customHeight="1" spans="1:12">
      <c r="A485" s="24">
        <v>481</v>
      </c>
      <c r="B485" s="19" t="s">
        <v>492</v>
      </c>
      <c r="C485" s="20" t="s">
        <v>17</v>
      </c>
      <c r="D485" s="26">
        <v>3.86999999999998</v>
      </c>
      <c r="E485" s="22">
        <v>0.0358</v>
      </c>
      <c r="F485" s="18">
        <v>950</v>
      </c>
      <c r="G485" s="18">
        <f t="shared" si="33"/>
        <v>3676.49999999998</v>
      </c>
      <c r="H485" s="23">
        <f t="shared" si="30"/>
        <v>26.3159999999999</v>
      </c>
      <c r="I485" s="23">
        <f t="shared" si="31"/>
        <v>59.2109999999997</v>
      </c>
      <c r="J485" s="23">
        <f t="shared" si="32"/>
        <v>46.0529999999998</v>
      </c>
      <c r="K485" s="29"/>
      <c r="L485" s="29"/>
    </row>
    <row r="486" ht="15.75" customHeight="1" spans="1:12">
      <c r="A486" s="24">
        <v>482</v>
      </c>
      <c r="B486" s="19" t="s">
        <v>493</v>
      </c>
      <c r="C486" s="20" t="s">
        <v>17</v>
      </c>
      <c r="D486" s="21">
        <v>2.21000000000004</v>
      </c>
      <c r="E486" s="22">
        <v>0.0358</v>
      </c>
      <c r="F486" s="18">
        <v>950</v>
      </c>
      <c r="G486" s="18">
        <f t="shared" si="33"/>
        <v>2099.50000000004</v>
      </c>
      <c r="H486" s="23">
        <f t="shared" si="30"/>
        <v>15.0280000000003</v>
      </c>
      <c r="I486" s="23">
        <f t="shared" si="31"/>
        <v>33.8130000000006</v>
      </c>
      <c r="J486" s="23">
        <f t="shared" si="32"/>
        <v>26.2990000000005</v>
      </c>
      <c r="K486" s="29"/>
      <c r="L486" s="29"/>
    </row>
    <row r="487" ht="15.75" customHeight="1" spans="1:12">
      <c r="A487" s="18">
        <v>483</v>
      </c>
      <c r="B487" s="25" t="s">
        <v>494</v>
      </c>
      <c r="C487" s="20" t="s">
        <v>17</v>
      </c>
      <c r="D487" s="21">
        <v>1.32999999999998</v>
      </c>
      <c r="E487" s="22">
        <v>0.0358</v>
      </c>
      <c r="F487" s="18">
        <v>950</v>
      </c>
      <c r="G487" s="18">
        <f t="shared" si="33"/>
        <v>1263.49999999998</v>
      </c>
      <c r="H487" s="23">
        <f t="shared" si="30"/>
        <v>9.04399999999987</v>
      </c>
      <c r="I487" s="23">
        <f t="shared" si="31"/>
        <v>20.3489999999997</v>
      </c>
      <c r="J487" s="23">
        <f t="shared" si="32"/>
        <v>15.8269999999998</v>
      </c>
      <c r="K487" s="29"/>
      <c r="L487" s="29"/>
    </row>
    <row r="488" ht="15.75" customHeight="1" spans="1:12">
      <c r="A488" s="24">
        <v>484</v>
      </c>
      <c r="B488" s="19" t="s">
        <v>495</v>
      </c>
      <c r="C488" s="20" t="s">
        <v>17</v>
      </c>
      <c r="D488" s="26">
        <v>1.59999999999999</v>
      </c>
      <c r="E488" s="22">
        <v>0.0358</v>
      </c>
      <c r="F488" s="18">
        <v>950</v>
      </c>
      <c r="G488" s="18">
        <f t="shared" si="33"/>
        <v>1519.99999999999</v>
      </c>
      <c r="H488" s="23">
        <f t="shared" si="30"/>
        <v>10.8799999999999</v>
      </c>
      <c r="I488" s="23">
        <f t="shared" si="31"/>
        <v>24.4799999999999</v>
      </c>
      <c r="J488" s="23">
        <f t="shared" si="32"/>
        <v>19.0399999999999</v>
      </c>
      <c r="K488" s="29"/>
      <c r="L488" s="29"/>
    </row>
    <row r="489" ht="15.75" customHeight="1" spans="1:12">
      <c r="A489" s="24">
        <v>485</v>
      </c>
      <c r="B489" s="25" t="s">
        <v>496</v>
      </c>
      <c r="C489" s="20" t="s">
        <v>17</v>
      </c>
      <c r="D489" s="26">
        <v>9.80000000000001</v>
      </c>
      <c r="E489" s="22">
        <v>0.0358</v>
      </c>
      <c r="F489" s="18">
        <v>950</v>
      </c>
      <c r="G489" s="18">
        <f t="shared" si="33"/>
        <v>9310.00000000001</v>
      </c>
      <c r="H489" s="23">
        <f t="shared" si="30"/>
        <v>66.6400000000001</v>
      </c>
      <c r="I489" s="23">
        <f t="shared" si="31"/>
        <v>149.94</v>
      </c>
      <c r="J489" s="23">
        <f t="shared" si="32"/>
        <v>116.62</v>
      </c>
      <c r="K489" s="29"/>
      <c r="L489" s="29"/>
    </row>
    <row r="490" ht="15.75" customHeight="1" spans="1:12">
      <c r="A490" s="24">
        <v>486</v>
      </c>
      <c r="B490" s="25" t="s">
        <v>497</v>
      </c>
      <c r="C490" s="20" t="s">
        <v>17</v>
      </c>
      <c r="D490" s="26">
        <v>1.11</v>
      </c>
      <c r="E490" s="22">
        <v>0.0358</v>
      </c>
      <c r="F490" s="18">
        <v>950</v>
      </c>
      <c r="G490" s="18">
        <f t="shared" si="33"/>
        <v>1054.5</v>
      </c>
      <c r="H490" s="23">
        <f t="shared" si="30"/>
        <v>7.548</v>
      </c>
      <c r="I490" s="23">
        <f t="shared" si="31"/>
        <v>16.983</v>
      </c>
      <c r="J490" s="23">
        <f t="shared" si="32"/>
        <v>13.209</v>
      </c>
      <c r="K490" s="29"/>
      <c r="L490" s="29"/>
    </row>
    <row r="491" ht="15.75" customHeight="1" spans="1:12">
      <c r="A491" s="18">
        <v>487</v>
      </c>
      <c r="B491" s="25" t="s">
        <v>498</v>
      </c>
      <c r="C491" s="20" t="s">
        <v>17</v>
      </c>
      <c r="D491" s="26">
        <v>7.86000000000003</v>
      </c>
      <c r="E491" s="22">
        <v>0.0358</v>
      </c>
      <c r="F491" s="18">
        <v>950</v>
      </c>
      <c r="G491" s="18">
        <f t="shared" si="33"/>
        <v>7467.00000000003</v>
      </c>
      <c r="H491" s="23">
        <f t="shared" si="30"/>
        <v>53.4480000000002</v>
      </c>
      <c r="I491" s="23">
        <f t="shared" si="31"/>
        <v>120.258</v>
      </c>
      <c r="J491" s="23">
        <f t="shared" si="32"/>
        <v>93.5340000000004</v>
      </c>
      <c r="K491" s="29"/>
      <c r="L491" s="29"/>
    </row>
    <row r="492" ht="15.75" customHeight="1" spans="1:12">
      <c r="A492" s="24">
        <v>488</v>
      </c>
      <c r="B492" s="25" t="s">
        <v>499</v>
      </c>
      <c r="C492" s="20" t="s">
        <v>17</v>
      </c>
      <c r="D492" s="26">
        <v>7.20999999999998</v>
      </c>
      <c r="E492" s="22">
        <v>0.0358</v>
      </c>
      <c r="F492" s="18">
        <v>950</v>
      </c>
      <c r="G492" s="18">
        <f t="shared" si="33"/>
        <v>6849.49999999998</v>
      </c>
      <c r="H492" s="23">
        <f t="shared" si="30"/>
        <v>49.0279999999999</v>
      </c>
      <c r="I492" s="23">
        <f t="shared" si="31"/>
        <v>110.313</v>
      </c>
      <c r="J492" s="23">
        <f t="shared" si="32"/>
        <v>85.7989999999998</v>
      </c>
      <c r="K492" s="29"/>
      <c r="L492" s="29"/>
    </row>
    <row r="493" ht="15.75" customHeight="1" spans="1:12">
      <c r="A493" s="24">
        <v>489</v>
      </c>
      <c r="B493" s="25" t="s">
        <v>500</v>
      </c>
      <c r="C493" s="20" t="s">
        <v>17</v>
      </c>
      <c r="D493" s="26">
        <v>8.03</v>
      </c>
      <c r="E493" s="22">
        <v>0.0358</v>
      </c>
      <c r="F493" s="18">
        <v>950</v>
      </c>
      <c r="G493" s="18">
        <f t="shared" si="33"/>
        <v>7628.5</v>
      </c>
      <c r="H493" s="23">
        <f t="shared" si="30"/>
        <v>54.604</v>
      </c>
      <c r="I493" s="23">
        <f t="shared" si="31"/>
        <v>122.859</v>
      </c>
      <c r="J493" s="23">
        <f t="shared" si="32"/>
        <v>95.557</v>
      </c>
      <c r="K493" s="29"/>
      <c r="L493" s="29"/>
    </row>
    <row r="494" ht="15.75" customHeight="1" spans="1:12">
      <c r="A494" s="24">
        <v>490</v>
      </c>
      <c r="B494" s="25" t="s">
        <v>501</v>
      </c>
      <c r="C494" s="20" t="s">
        <v>17</v>
      </c>
      <c r="D494" s="26">
        <v>7.63000000000002</v>
      </c>
      <c r="E494" s="22">
        <v>0.0358</v>
      </c>
      <c r="F494" s="18">
        <v>950</v>
      </c>
      <c r="G494" s="18">
        <f t="shared" si="33"/>
        <v>7248.50000000002</v>
      </c>
      <c r="H494" s="23">
        <f t="shared" si="30"/>
        <v>51.8840000000001</v>
      </c>
      <c r="I494" s="23">
        <f t="shared" si="31"/>
        <v>116.739</v>
      </c>
      <c r="J494" s="23">
        <f t="shared" si="32"/>
        <v>90.7970000000002</v>
      </c>
      <c r="K494" s="29"/>
      <c r="L494" s="29"/>
    </row>
    <row r="495" ht="15.75" customHeight="1" spans="1:12">
      <c r="A495" s="18">
        <v>491</v>
      </c>
      <c r="B495" s="25" t="s">
        <v>502</v>
      </c>
      <c r="C495" s="20" t="s">
        <v>17</v>
      </c>
      <c r="D495" s="26">
        <v>9.69999999999999</v>
      </c>
      <c r="E495" s="22">
        <v>0.0358</v>
      </c>
      <c r="F495" s="18">
        <v>950</v>
      </c>
      <c r="G495" s="18">
        <f t="shared" si="33"/>
        <v>9214.99999999999</v>
      </c>
      <c r="H495" s="23">
        <f t="shared" si="30"/>
        <v>65.9599999999999</v>
      </c>
      <c r="I495" s="23">
        <f t="shared" si="31"/>
        <v>148.41</v>
      </c>
      <c r="J495" s="23">
        <f t="shared" si="32"/>
        <v>115.43</v>
      </c>
      <c r="K495" s="29"/>
      <c r="L495" s="29"/>
    </row>
    <row r="496" ht="15.75" customHeight="1" spans="1:12">
      <c r="A496" s="18">
        <v>492</v>
      </c>
      <c r="B496" s="19" t="s">
        <v>503</v>
      </c>
      <c r="C496" s="20" t="s">
        <v>17</v>
      </c>
      <c r="D496" s="26">
        <v>2</v>
      </c>
      <c r="E496" s="22">
        <v>0.0358</v>
      </c>
      <c r="F496" s="18">
        <v>950</v>
      </c>
      <c r="G496" s="18">
        <f t="shared" si="33"/>
        <v>1900</v>
      </c>
      <c r="H496" s="23">
        <f t="shared" si="30"/>
        <v>13.6</v>
      </c>
      <c r="I496" s="23">
        <f t="shared" si="31"/>
        <v>30.6</v>
      </c>
      <c r="J496" s="23">
        <f t="shared" si="32"/>
        <v>23.8</v>
      </c>
      <c r="K496" s="29"/>
      <c r="L496" s="29"/>
    </row>
    <row r="497" ht="15.75" customHeight="1" spans="1:12">
      <c r="A497" s="24">
        <v>493</v>
      </c>
      <c r="B497" s="25" t="s">
        <v>504</v>
      </c>
      <c r="C497" s="20" t="s">
        <v>17</v>
      </c>
      <c r="D497" s="26">
        <v>2.02</v>
      </c>
      <c r="E497" s="22">
        <v>0.0358</v>
      </c>
      <c r="F497" s="18">
        <v>950</v>
      </c>
      <c r="G497" s="18">
        <f t="shared" si="33"/>
        <v>1919</v>
      </c>
      <c r="H497" s="23">
        <f t="shared" si="30"/>
        <v>13.736</v>
      </c>
      <c r="I497" s="23">
        <f t="shared" si="31"/>
        <v>30.906</v>
      </c>
      <c r="J497" s="23">
        <f t="shared" si="32"/>
        <v>24.038</v>
      </c>
      <c r="K497" s="29"/>
      <c r="L497" s="29"/>
    </row>
    <row r="498" ht="15.75" customHeight="1" spans="1:12">
      <c r="A498" s="24">
        <v>494</v>
      </c>
      <c r="B498" s="25" t="s">
        <v>505</v>
      </c>
      <c r="C498" s="20" t="s">
        <v>17</v>
      </c>
      <c r="D498" s="26">
        <v>7.14</v>
      </c>
      <c r="E498" s="22">
        <v>0.0358</v>
      </c>
      <c r="F498" s="18">
        <v>950</v>
      </c>
      <c r="G498" s="18">
        <f t="shared" si="33"/>
        <v>6783</v>
      </c>
      <c r="H498" s="23">
        <f t="shared" si="30"/>
        <v>48.552</v>
      </c>
      <c r="I498" s="23">
        <f t="shared" si="31"/>
        <v>109.242</v>
      </c>
      <c r="J498" s="23">
        <f t="shared" si="32"/>
        <v>84.966</v>
      </c>
      <c r="K498" s="29"/>
      <c r="L498" s="29"/>
    </row>
    <row r="499" ht="15.75" customHeight="1" spans="1:12">
      <c r="A499" s="24">
        <v>495</v>
      </c>
      <c r="B499" s="25" t="s">
        <v>506</v>
      </c>
      <c r="C499" s="20" t="s">
        <v>17</v>
      </c>
      <c r="D499" s="26">
        <v>2.92</v>
      </c>
      <c r="E499" s="22">
        <v>0.0358</v>
      </c>
      <c r="F499" s="18">
        <v>950</v>
      </c>
      <c r="G499" s="18">
        <f t="shared" si="33"/>
        <v>2774</v>
      </c>
      <c r="H499" s="23">
        <f t="shared" si="30"/>
        <v>19.856</v>
      </c>
      <c r="I499" s="23">
        <f t="shared" si="31"/>
        <v>44.676</v>
      </c>
      <c r="J499" s="23">
        <f t="shared" si="32"/>
        <v>34.748</v>
      </c>
      <c r="K499" s="29"/>
      <c r="L499" s="29"/>
    </row>
    <row r="500" ht="15.75" customHeight="1" spans="1:12">
      <c r="A500" s="18">
        <v>496</v>
      </c>
      <c r="B500" s="25" t="s">
        <v>507</v>
      </c>
      <c r="C500" s="20" t="s">
        <v>17</v>
      </c>
      <c r="D500" s="26">
        <v>7.91999999999999</v>
      </c>
      <c r="E500" s="22">
        <v>0.0358</v>
      </c>
      <c r="F500" s="18">
        <v>950</v>
      </c>
      <c r="G500" s="18">
        <f t="shared" si="33"/>
        <v>7523.99999999999</v>
      </c>
      <c r="H500" s="23">
        <f t="shared" si="30"/>
        <v>53.8559999999999</v>
      </c>
      <c r="I500" s="23">
        <f t="shared" si="31"/>
        <v>121.176</v>
      </c>
      <c r="J500" s="23">
        <f t="shared" si="32"/>
        <v>94.2479999999999</v>
      </c>
      <c r="K500" s="29"/>
      <c r="L500" s="29"/>
    </row>
    <row r="501" ht="15.75" customHeight="1" spans="1:12">
      <c r="A501" s="24">
        <v>497</v>
      </c>
      <c r="B501" s="19" t="s">
        <v>508</v>
      </c>
      <c r="C501" s="20" t="s">
        <v>17</v>
      </c>
      <c r="D501" s="26">
        <v>9.1</v>
      </c>
      <c r="E501" s="22">
        <v>0.0358</v>
      </c>
      <c r="F501" s="18">
        <v>950</v>
      </c>
      <c r="G501" s="18">
        <f t="shared" si="33"/>
        <v>8645</v>
      </c>
      <c r="H501" s="23">
        <f t="shared" si="30"/>
        <v>61.88</v>
      </c>
      <c r="I501" s="23">
        <f t="shared" si="31"/>
        <v>139.23</v>
      </c>
      <c r="J501" s="23">
        <f t="shared" si="32"/>
        <v>108.29</v>
      </c>
      <c r="K501" s="29"/>
      <c r="L501" s="29"/>
    </row>
    <row r="502" ht="15.75" customHeight="1" spans="1:12">
      <c r="A502" s="24">
        <v>498</v>
      </c>
      <c r="B502" s="30" t="s">
        <v>418</v>
      </c>
      <c r="C502" s="20" t="s">
        <v>17</v>
      </c>
      <c r="D502" s="21">
        <v>46</v>
      </c>
      <c r="E502" s="22">
        <v>0.0358</v>
      </c>
      <c r="F502" s="18">
        <v>950</v>
      </c>
      <c r="G502" s="18">
        <f t="shared" si="33"/>
        <v>43700</v>
      </c>
      <c r="H502" s="23">
        <f t="shared" si="30"/>
        <v>312.8</v>
      </c>
      <c r="I502" s="23">
        <f t="shared" si="31"/>
        <v>703.8</v>
      </c>
      <c r="J502" s="23">
        <f t="shared" si="32"/>
        <v>547.4</v>
      </c>
      <c r="K502" s="29"/>
      <c r="L502" s="29"/>
    </row>
    <row r="503" ht="15.75" customHeight="1" spans="1:12">
      <c r="A503" s="24" t="s">
        <v>509</v>
      </c>
      <c r="B503" s="29"/>
      <c r="C503" s="20" t="s">
        <v>17</v>
      </c>
      <c r="D503" s="18">
        <f>SUM(D5:D502)</f>
        <v>2919</v>
      </c>
      <c r="E503" s="22">
        <v>0.0358</v>
      </c>
      <c r="F503" s="18">
        <v>950</v>
      </c>
      <c r="G503" s="18">
        <f>SUM(G5:G502)</f>
        <v>2773050</v>
      </c>
      <c r="H503" s="23">
        <f>SUM(H5:H502)</f>
        <v>19849.2</v>
      </c>
      <c r="I503" s="23">
        <f>SUM(I5:I502)</f>
        <v>44660.7</v>
      </c>
      <c r="J503" s="23">
        <f>SUM(J5:J502)</f>
        <v>34736.0999999999</v>
      </c>
      <c r="K503" s="29"/>
      <c r="L503" s="29"/>
    </row>
    <row r="505" s="4" customFormat="1" ht="17.25" customHeight="1" spans="1:10">
      <c r="A505" s="33" t="s">
        <v>510</v>
      </c>
      <c r="B505" s="34"/>
      <c r="C505" s="34"/>
      <c r="D505" s="35"/>
      <c r="E505" s="36" t="s">
        <v>511</v>
      </c>
      <c r="H505" s="37"/>
      <c r="I505" s="37"/>
      <c r="J505" s="37" t="s">
        <v>512</v>
      </c>
    </row>
    <row r="506" customFormat="1" ht="12" customHeight="1" spans="4:10">
      <c r="D506" s="38"/>
      <c r="H506" s="39"/>
      <c r="I506" s="39"/>
      <c r="J506" s="39"/>
    </row>
    <row r="507" s="3" customFormat="1" ht="20.25" customHeight="1" spans="1:18">
      <c r="A507" s="40" t="s">
        <v>513</v>
      </c>
      <c r="B507" s="41"/>
      <c r="C507" s="41"/>
      <c r="D507" s="41"/>
      <c r="E507" s="41"/>
      <c r="F507" s="41"/>
      <c r="G507" s="41"/>
      <c r="H507" s="42"/>
      <c r="I507" s="42"/>
      <c r="J507" s="42"/>
      <c r="K507" s="41"/>
      <c r="L507" s="41"/>
      <c r="Q507" s="43"/>
      <c r="R507" s="43"/>
    </row>
  </sheetData>
  <mergeCells count="4">
    <mergeCell ref="A1:L1"/>
    <mergeCell ref="A2:D2"/>
    <mergeCell ref="A3:D3"/>
    <mergeCell ref="A507:L50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503:P504 P508:P66014 P66028:P131550 P131564:P197086 P197100:P262622 P262636:P328158 P328172:P393694 P393708:P459230 P459244:P524766 P524780:P590302 P590316:P655838 P655852:P721374 P721388:P786910 P786924:P852446 P852460:P917982 P917996:P983518 P983532:P1048576 W505:W507 JL503:JL504 JL508:JL66014 JL66028:JL131550 JL131564:JL197086 JL197100:JL262622 JL262636:JL328158 JL328172:JL393694 JL393708:JL459230 JL459244:JL524766 JL524780:JL590302 JL590316:JL655838 JL655852:JL721374 JL721388:JL786910 JL786924:JL852446 JL852460:JL917982 JL917996:JL983518 JL983532:JL1048576 JS505:JS507 TH503:TH504 TH508:TH66014 TH66028:TH131550 TH131564:TH197086 TH197100:TH262622 TH262636:TH328158 TH328172:TH393694 TH393708:TH459230 TH459244:TH524766 TH524780:TH590302 TH590316:TH655838 TH655852:TH721374 TH721388:TH786910 TH786924:TH852446 TH852460:TH917982 TH917996:TH983518 TH983532:TH1048576 TO505:TO507 ADD503:ADD504 ADD508:ADD66014 ADD66028:ADD131550 ADD131564:ADD197086 ADD197100:ADD262622 ADD262636:ADD328158 ADD328172:ADD393694 ADD393708:ADD459230 ADD459244:ADD524766 ADD524780:ADD590302 ADD590316:ADD655838 ADD655852:ADD721374 ADD721388:ADD786910 ADD786924:ADD852446 ADD852460:ADD917982 ADD917996:ADD983518 ADD983532:ADD1048576 ADK505:ADK507 AMZ503:AMZ504 AMZ508:AMZ66014 AMZ66028:AMZ131550 AMZ131564:AMZ197086 AMZ197100:AMZ262622 AMZ262636:AMZ328158 AMZ328172:AMZ393694 AMZ393708:AMZ459230 AMZ459244:AMZ524766 AMZ524780:AMZ590302 AMZ590316:AMZ655838 AMZ655852:AMZ721374 AMZ721388:AMZ786910 AMZ786924:AMZ852446 AMZ852460:AMZ917982 AMZ917996:AMZ983518 AMZ983532:AMZ1048576 ANG505:ANG507 AWV503:AWV504 AWV508:AWV66014 AWV66028:AWV131550 AWV131564:AWV197086 AWV197100:AWV262622 AWV262636:AWV328158 AWV328172:AWV393694 AWV393708:AWV459230 AWV459244:AWV524766 AWV524780:AWV590302 AWV590316:AWV655838 AWV655852:AWV721374 AWV721388:AWV786910 AWV786924:AWV852446 AWV852460:AWV917982 AWV917996:AWV983518 AWV983532:AWV1048576 AXC505:AXC507 BGR503:BGR504 BGR508:BGR66014 BGR66028:BGR131550 BGR131564:BGR197086 BGR197100:BGR262622 BGR262636:BGR328158 BGR328172:BGR393694 BGR393708:BGR459230 BGR459244:BGR524766 BGR524780:BGR590302 BGR590316:BGR655838 BGR655852:BGR721374 BGR721388:BGR786910 BGR786924:BGR852446 BGR852460:BGR917982 BGR917996:BGR983518 BGR983532:BGR1048576 BGY505:BGY507 BQN503:BQN504 BQN508:BQN66014 BQN66028:BQN131550 BQN131564:BQN197086 BQN197100:BQN262622 BQN262636:BQN328158 BQN328172:BQN393694 BQN393708:BQN459230 BQN459244:BQN524766 BQN524780:BQN590302 BQN590316:BQN655838 BQN655852:BQN721374 BQN721388:BQN786910 BQN786924:BQN852446 BQN852460:BQN917982 BQN917996:BQN983518 BQN983532:BQN1048576 BQU505:BQU507 CAJ503:CAJ504 CAJ508:CAJ66014 CAJ66028:CAJ131550 CAJ131564:CAJ197086 CAJ197100:CAJ262622 CAJ262636:CAJ328158 CAJ328172:CAJ393694 CAJ393708:CAJ459230 CAJ459244:CAJ524766 CAJ524780:CAJ590302 CAJ590316:CAJ655838 CAJ655852:CAJ721374 CAJ721388:CAJ786910 CAJ786924:CAJ852446 CAJ852460:CAJ917982 CAJ917996:CAJ983518 CAJ983532:CAJ1048576 CAQ505:CAQ507 CKF503:CKF504 CKF508:CKF66014 CKF66028:CKF131550 CKF131564:CKF197086 CKF197100:CKF262622 CKF262636:CKF328158 CKF328172:CKF393694 CKF393708:CKF459230 CKF459244:CKF524766 CKF524780:CKF590302 CKF590316:CKF655838 CKF655852:CKF721374 CKF721388:CKF786910 CKF786924:CKF852446 CKF852460:CKF917982 CKF917996:CKF983518 CKF983532:CKF1048576 CKM505:CKM507 CUB503:CUB504 CUB508:CUB66014 CUB66028:CUB131550 CUB131564:CUB197086 CUB197100:CUB262622 CUB262636:CUB328158 CUB328172:CUB393694 CUB393708:CUB459230 CUB459244:CUB524766 CUB524780:CUB590302 CUB590316:CUB655838 CUB655852:CUB721374 CUB721388:CUB786910 CUB786924:CUB852446 CUB852460:CUB917982 CUB917996:CUB983518 CUB983532:CUB1048576 CUI505:CUI507 DDX503:DDX504 DDX508:DDX66014 DDX66028:DDX131550 DDX131564:DDX197086 DDX197100:DDX262622 DDX262636:DDX328158 DDX328172:DDX393694 DDX393708:DDX459230 DDX459244:DDX524766 DDX524780:DDX590302 DDX590316:DDX655838 DDX655852:DDX721374 DDX721388:DDX786910 DDX786924:DDX852446 DDX852460:DDX917982 DDX917996:DDX983518 DDX983532:DDX1048576 DEE505:DEE507 DNT503:DNT504 DNT508:DNT66014 DNT66028:DNT131550 DNT131564:DNT197086 DNT197100:DNT262622 DNT262636:DNT328158 DNT328172:DNT393694 DNT393708:DNT459230 DNT459244:DNT524766 DNT524780:DNT590302 DNT590316:DNT655838 DNT655852:DNT721374 DNT721388:DNT786910 DNT786924:DNT852446 DNT852460:DNT917982 DNT917996:DNT983518 DNT983532:DNT1048576 DOA505:DOA507 DXP503:DXP504 DXP508:DXP66014 DXP66028:DXP131550 DXP131564:DXP197086 DXP197100:DXP262622 DXP262636:DXP328158 DXP328172:DXP393694 DXP393708:DXP459230 DXP459244:DXP524766 DXP524780:DXP590302 DXP590316:DXP655838 DXP655852:DXP721374 DXP721388:DXP786910 DXP786924:DXP852446 DXP852460:DXP917982 DXP917996:DXP983518 DXP983532:DXP1048576 DXW505:DXW507 EHL503:EHL504 EHL508:EHL66014 EHL66028:EHL131550 EHL131564:EHL197086 EHL197100:EHL262622 EHL262636:EHL328158 EHL328172:EHL393694 EHL393708:EHL459230 EHL459244:EHL524766 EHL524780:EHL590302 EHL590316:EHL655838 EHL655852:EHL721374 EHL721388:EHL786910 EHL786924:EHL852446 EHL852460:EHL917982 EHL917996:EHL983518 EHL983532:EHL1048576 EHS505:EHS507 ERH503:ERH504 ERH508:ERH66014 ERH66028:ERH131550 ERH131564:ERH197086 ERH197100:ERH262622 ERH262636:ERH328158 ERH328172:ERH393694 ERH393708:ERH459230 ERH459244:ERH524766 ERH524780:ERH590302 ERH590316:ERH655838 ERH655852:ERH721374 ERH721388:ERH786910 ERH786924:ERH852446 ERH852460:ERH917982 ERH917996:ERH983518 ERH983532:ERH1048576 ERO505:ERO507 FBD503:FBD504 FBD508:FBD66014 FBD66028:FBD131550 FBD131564:FBD197086 FBD197100:FBD262622 FBD262636:FBD328158 FBD328172:FBD393694 FBD393708:FBD459230 FBD459244:FBD524766 FBD524780:FBD590302 FBD590316:FBD655838 FBD655852:FBD721374 FBD721388:FBD786910 FBD786924:FBD852446 FBD852460:FBD917982 FBD917996:FBD983518 FBD983532:FBD1048576 FBK505:FBK507 FKZ503:FKZ504 FKZ508:FKZ66014 FKZ66028:FKZ131550 FKZ131564:FKZ197086 FKZ197100:FKZ262622 FKZ262636:FKZ328158 FKZ328172:FKZ393694 FKZ393708:FKZ459230 FKZ459244:FKZ524766 FKZ524780:FKZ590302 FKZ590316:FKZ655838 FKZ655852:FKZ721374 FKZ721388:FKZ786910 FKZ786924:FKZ852446 FKZ852460:FKZ917982 FKZ917996:FKZ983518 FKZ983532:FKZ1048576 FLG505:FLG507 FUV503:FUV504 FUV508:FUV66014 FUV66028:FUV131550 FUV131564:FUV197086 FUV197100:FUV262622 FUV262636:FUV328158 FUV328172:FUV393694 FUV393708:FUV459230 FUV459244:FUV524766 FUV524780:FUV590302 FUV590316:FUV655838 FUV655852:FUV721374 FUV721388:FUV786910 FUV786924:FUV852446 FUV852460:FUV917982 FUV917996:FUV983518 FUV983532:FUV1048576 FVC505:FVC507 GER503:GER504 GER508:GER66014 GER66028:GER131550 GER131564:GER197086 GER197100:GER262622 GER262636:GER328158 GER328172:GER393694 GER393708:GER459230 GER459244:GER524766 GER524780:GER590302 GER590316:GER655838 GER655852:GER721374 GER721388:GER786910 GER786924:GER852446 GER852460:GER917982 GER917996:GER983518 GER983532:GER1048576 GEY505:GEY507 GON503:GON504 GON508:GON66014 GON66028:GON131550 GON131564:GON197086 GON197100:GON262622 GON262636:GON328158 GON328172:GON393694 GON393708:GON459230 GON459244:GON524766 GON524780:GON590302 GON590316:GON655838 GON655852:GON721374 GON721388:GON786910 GON786924:GON852446 GON852460:GON917982 GON917996:GON983518 GON983532:GON1048576 GOU505:GOU507 GYJ503:GYJ504 GYJ508:GYJ66014 GYJ66028:GYJ131550 GYJ131564:GYJ197086 GYJ197100:GYJ262622 GYJ262636:GYJ328158 GYJ328172:GYJ393694 GYJ393708:GYJ459230 GYJ459244:GYJ524766 GYJ524780:GYJ590302 GYJ590316:GYJ655838 GYJ655852:GYJ721374 GYJ721388:GYJ786910 GYJ786924:GYJ852446 GYJ852460:GYJ917982 GYJ917996:GYJ983518 GYJ983532:GYJ1048576 GYQ505:GYQ507 HIF503:HIF504 HIF508:HIF66014 HIF66028:HIF131550 HIF131564:HIF197086 HIF197100:HIF262622 HIF262636:HIF328158 HIF328172:HIF393694 HIF393708:HIF459230 HIF459244:HIF524766 HIF524780:HIF590302 HIF590316:HIF655838 HIF655852:HIF721374 HIF721388:HIF786910 HIF786924:HIF852446 HIF852460:HIF917982 HIF917996:HIF983518 HIF983532:HIF1048576 HIM505:HIM507 HSB503:HSB504 HSB508:HSB66014 HSB66028:HSB131550 HSB131564:HSB197086 HSB197100:HSB262622 HSB262636:HSB328158 HSB328172:HSB393694 HSB393708:HSB459230 HSB459244:HSB524766 HSB524780:HSB590302 HSB590316:HSB655838 HSB655852:HSB721374 HSB721388:HSB786910 HSB786924:HSB852446 HSB852460:HSB917982 HSB917996:HSB983518 HSB983532:HSB1048576 HSI505:HSI507 IBX503:IBX504 IBX508:IBX66014 IBX66028:IBX131550 IBX131564:IBX197086 IBX197100:IBX262622 IBX262636:IBX328158 IBX328172:IBX393694 IBX393708:IBX459230 IBX459244:IBX524766 IBX524780:IBX590302 IBX590316:IBX655838 IBX655852:IBX721374 IBX721388:IBX786910 IBX786924:IBX852446 IBX852460:IBX917982 IBX917996:IBX983518 IBX983532:IBX1048576 ICE505:ICE507 ILT503:ILT504 ILT508:ILT66014 ILT66028:ILT131550 ILT131564:ILT197086 ILT197100:ILT262622 ILT262636:ILT328158 ILT328172:ILT393694 ILT393708:ILT459230 ILT459244:ILT524766 ILT524780:ILT590302 ILT590316:ILT655838 ILT655852:ILT721374 ILT721388:ILT786910 ILT786924:ILT852446 ILT852460:ILT917982 ILT917996:ILT983518 ILT983532:ILT1048576 IMA505:IMA507 IVP503:IVP504 IVP508:IVP66014 IVP66028:IVP131550 IVP131564:IVP197086 IVP197100:IVP262622 IVP262636:IVP328158 IVP328172:IVP393694 IVP393708:IVP459230 IVP459244:IVP524766 IVP524780:IVP590302 IVP590316:IVP655838 IVP655852:IVP721374 IVP721388:IVP786910 IVP786924:IVP852446 IVP852460:IVP917982 IVP917996:IVP983518 IVP983532:IVP1048576 IVW505:IVW507 JFL503:JFL504 JFL508:JFL66014 JFL66028:JFL131550 JFL131564:JFL197086 JFL197100:JFL262622 JFL262636:JFL328158 JFL328172:JFL393694 JFL393708:JFL459230 JFL459244:JFL524766 JFL524780:JFL590302 JFL590316:JFL655838 JFL655852:JFL721374 JFL721388:JFL786910 JFL786924:JFL852446 JFL852460:JFL917982 JFL917996:JFL983518 JFL983532:JFL1048576 JFS505:JFS507 JPH503:JPH504 JPH508:JPH66014 JPH66028:JPH131550 JPH131564:JPH197086 JPH197100:JPH262622 JPH262636:JPH328158 JPH328172:JPH393694 JPH393708:JPH459230 JPH459244:JPH524766 JPH524780:JPH590302 JPH590316:JPH655838 JPH655852:JPH721374 JPH721388:JPH786910 JPH786924:JPH852446 JPH852460:JPH917982 JPH917996:JPH983518 JPH983532:JPH1048576 JPO505:JPO507 JZD503:JZD504 JZD508:JZD66014 JZD66028:JZD131550 JZD131564:JZD197086 JZD197100:JZD262622 JZD262636:JZD328158 JZD328172:JZD393694 JZD393708:JZD459230 JZD459244:JZD524766 JZD524780:JZD590302 JZD590316:JZD655838 JZD655852:JZD721374 JZD721388:JZD786910 JZD786924:JZD852446 JZD852460:JZD917982 JZD917996:JZD983518 JZD983532:JZD1048576 JZK505:JZK507 KIZ503:KIZ504 KIZ508:KIZ66014 KIZ66028:KIZ131550 KIZ131564:KIZ197086 KIZ197100:KIZ262622 KIZ262636:KIZ328158 KIZ328172:KIZ393694 KIZ393708:KIZ459230 KIZ459244:KIZ524766 KIZ524780:KIZ590302 KIZ590316:KIZ655838 KIZ655852:KIZ721374 KIZ721388:KIZ786910 KIZ786924:KIZ852446 KIZ852460:KIZ917982 KIZ917996:KIZ983518 KIZ983532:KIZ1048576 KJG505:KJG507 KSV503:KSV504 KSV508:KSV66014 KSV66028:KSV131550 KSV131564:KSV197086 KSV197100:KSV262622 KSV262636:KSV328158 KSV328172:KSV393694 KSV393708:KSV459230 KSV459244:KSV524766 KSV524780:KSV590302 KSV590316:KSV655838 KSV655852:KSV721374 KSV721388:KSV786910 KSV786924:KSV852446 KSV852460:KSV917982 KSV917996:KSV983518 KSV983532:KSV1048576 KTC505:KTC507 LCR503:LCR504 LCR508:LCR66014 LCR66028:LCR131550 LCR131564:LCR197086 LCR197100:LCR262622 LCR262636:LCR328158 LCR328172:LCR393694 LCR393708:LCR459230 LCR459244:LCR524766 LCR524780:LCR590302 LCR590316:LCR655838 LCR655852:LCR721374 LCR721388:LCR786910 LCR786924:LCR852446 LCR852460:LCR917982 LCR917996:LCR983518 LCR983532:LCR1048576 LCY505:LCY507 LMN503:LMN504 LMN508:LMN66014 LMN66028:LMN131550 LMN131564:LMN197086 LMN197100:LMN262622 LMN262636:LMN328158 LMN328172:LMN393694 LMN393708:LMN459230 LMN459244:LMN524766 LMN524780:LMN590302 LMN590316:LMN655838 LMN655852:LMN721374 LMN721388:LMN786910 LMN786924:LMN852446 LMN852460:LMN917982 LMN917996:LMN983518 LMN983532:LMN1048576 LMU505:LMU507 LWJ503:LWJ504 LWJ508:LWJ66014 LWJ66028:LWJ131550 LWJ131564:LWJ197086 LWJ197100:LWJ262622 LWJ262636:LWJ328158 LWJ328172:LWJ393694 LWJ393708:LWJ459230 LWJ459244:LWJ524766 LWJ524780:LWJ590302 LWJ590316:LWJ655838 LWJ655852:LWJ721374 LWJ721388:LWJ786910 LWJ786924:LWJ852446 LWJ852460:LWJ917982 LWJ917996:LWJ983518 LWJ983532:LWJ1048576 LWQ505:LWQ507 MGF503:MGF504 MGF508:MGF66014 MGF66028:MGF131550 MGF131564:MGF197086 MGF197100:MGF262622 MGF262636:MGF328158 MGF328172:MGF393694 MGF393708:MGF459230 MGF459244:MGF524766 MGF524780:MGF590302 MGF590316:MGF655838 MGF655852:MGF721374 MGF721388:MGF786910 MGF786924:MGF852446 MGF852460:MGF917982 MGF917996:MGF983518 MGF983532:MGF1048576 MGM505:MGM507 MQB503:MQB504 MQB508:MQB66014 MQB66028:MQB131550 MQB131564:MQB197086 MQB197100:MQB262622 MQB262636:MQB328158 MQB328172:MQB393694 MQB393708:MQB459230 MQB459244:MQB524766 MQB524780:MQB590302 MQB590316:MQB655838 MQB655852:MQB721374 MQB721388:MQB786910 MQB786924:MQB852446 MQB852460:MQB917982 MQB917996:MQB983518 MQB983532:MQB1048576 MQI505:MQI507 MZX503:MZX504 MZX508:MZX66014 MZX66028:MZX131550 MZX131564:MZX197086 MZX197100:MZX262622 MZX262636:MZX328158 MZX328172:MZX393694 MZX393708:MZX459230 MZX459244:MZX524766 MZX524780:MZX590302 MZX590316:MZX655838 MZX655852:MZX721374 MZX721388:MZX786910 MZX786924:MZX852446 MZX852460:MZX917982 MZX917996:MZX983518 MZX983532:MZX1048576 NAE505:NAE507 NJT503:NJT504 NJT508:NJT66014 NJT66028:NJT131550 NJT131564:NJT197086 NJT197100:NJT262622 NJT262636:NJT328158 NJT328172:NJT393694 NJT393708:NJT459230 NJT459244:NJT524766 NJT524780:NJT590302 NJT590316:NJT655838 NJT655852:NJT721374 NJT721388:NJT786910 NJT786924:NJT852446 NJT852460:NJT917982 NJT917996:NJT983518 NJT983532:NJT1048576 NKA505:NKA507 NTP503:NTP504 NTP508:NTP66014 NTP66028:NTP131550 NTP131564:NTP197086 NTP197100:NTP262622 NTP262636:NTP328158 NTP328172:NTP393694 NTP393708:NTP459230 NTP459244:NTP524766 NTP524780:NTP590302 NTP590316:NTP655838 NTP655852:NTP721374 NTP721388:NTP786910 NTP786924:NTP852446 NTP852460:NTP917982 NTP917996:NTP983518 NTP983532:NTP1048576 NTW505:NTW507 ODL503:ODL504 ODL508:ODL66014 ODL66028:ODL131550 ODL131564:ODL197086 ODL197100:ODL262622 ODL262636:ODL328158 ODL328172:ODL393694 ODL393708:ODL459230 ODL459244:ODL524766 ODL524780:ODL590302 ODL590316:ODL655838 ODL655852:ODL721374 ODL721388:ODL786910 ODL786924:ODL852446 ODL852460:ODL917982 ODL917996:ODL983518 ODL983532:ODL1048576 ODS505:ODS507 ONH503:ONH504 ONH508:ONH66014 ONH66028:ONH131550 ONH131564:ONH197086 ONH197100:ONH262622 ONH262636:ONH328158 ONH328172:ONH393694 ONH393708:ONH459230 ONH459244:ONH524766 ONH524780:ONH590302 ONH590316:ONH655838 ONH655852:ONH721374 ONH721388:ONH786910 ONH786924:ONH852446 ONH852460:ONH917982 ONH917996:ONH983518 ONH983532:ONH1048576 ONO505:ONO507 OXD503:OXD504 OXD508:OXD66014 OXD66028:OXD131550 OXD131564:OXD197086 OXD197100:OXD262622 OXD262636:OXD328158 OXD328172:OXD393694 OXD393708:OXD459230 OXD459244:OXD524766 OXD524780:OXD590302 OXD590316:OXD655838 OXD655852:OXD721374 OXD721388:OXD786910 OXD786924:OXD852446 OXD852460:OXD917982 OXD917996:OXD983518 OXD983532:OXD1048576 OXK505:OXK507 PGZ503:PGZ504 PGZ508:PGZ66014 PGZ66028:PGZ131550 PGZ131564:PGZ197086 PGZ197100:PGZ262622 PGZ262636:PGZ328158 PGZ328172:PGZ393694 PGZ393708:PGZ459230 PGZ459244:PGZ524766 PGZ524780:PGZ590302 PGZ590316:PGZ655838 PGZ655852:PGZ721374 PGZ721388:PGZ786910 PGZ786924:PGZ852446 PGZ852460:PGZ917982 PGZ917996:PGZ983518 PGZ983532:PGZ1048576 PHG505:PHG507 PQV503:PQV504 PQV508:PQV66014 PQV66028:PQV131550 PQV131564:PQV197086 PQV197100:PQV262622 PQV262636:PQV328158 PQV328172:PQV393694 PQV393708:PQV459230 PQV459244:PQV524766 PQV524780:PQV590302 PQV590316:PQV655838 PQV655852:PQV721374 PQV721388:PQV786910 PQV786924:PQV852446 PQV852460:PQV917982 PQV917996:PQV983518 PQV983532:PQV1048576 PRC505:PRC507 QAR503:QAR504 QAR508:QAR66014 QAR66028:QAR131550 QAR131564:QAR197086 QAR197100:QAR262622 QAR262636:QAR328158 QAR328172:QAR393694 QAR393708:QAR459230 QAR459244:QAR524766 QAR524780:QAR590302 QAR590316:QAR655838 QAR655852:QAR721374 QAR721388:QAR786910 QAR786924:QAR852446 QAR852460:QAR917982 QAR917996:QAR983518 QAR983532:QAR1048576 QAY505:QAY507 QKN503:QKN504 QKN508:QKN66014 QKN66028:QKN131550 QKN131564:QKN197086 QKN197100:QKN262622 QKN262636:QKN328158 QKN328172:QKN393694 QKN393708:QKN459230 QKN459244:QKN524766 QKN524780:QKN590302 QKN590316:QKN655838 QKN655852:QKN721374 QKN721388:QKN786910 QKN786924:QKN852446 QKN852460:QKN917982 QKN917996:QKN983518 QKN983532:QKN1048576 QKU505:QKU507 QUJ503:QUJ504 QUJ508:QUJ66014 QUJ66028:QUJ131550 QUJ131564:QUJ197086 QUJ197100:QUJ262622 QUJ262636:QUJ328158 QUJ328172:QUJ393694 QUJ393708:QUJ459230 QUJ459244:QUJ524766 QUJ524780:QUJ590302 QUJ590316:QUJ655838 QUJ655852:QUJ721374 QUJ721388:QUJ786910 QUJ786924:QUJ852446 QUJ852460:QUJ917982 QUJ917996:QUJ983518 QUJ983532:QUJ1048576 QUQ505:QUQ507 REF503:REF504 REF508:REF66014 REF66028:REF131550 REF131564:REF197086 REF197100:REF262622 REF262636:REF328158 REF328172:REF393694 REF393708:REF459230 REF459244:REF524766 REF524780:REF590302 REF590316:REF655838 REF655852:REF721374 REF721388:REF786910 REF786924:REF852446 REF852460:REF917982 REF917996:REF983518 REF983532:REF1048576 REM505:REM507 ROB503:ROB504 ROB508:ROB66014 ROB66028:ROB131550 ROB131564:ROB197086 ROB197100:ROB262622 ROB262636:ROB328158 ROB328172:ROB393694 ROB393708:ROB459230 ROB459244:ROB524766 ROB524780:ROB590302 ROB590316:ROB655838 ROB655852:ROB721374 ROB721388:ROB786910 ROB786924:ROB852446 ROB852460:ROB917982 ROB917996:ROB983518 ROB983532:ROB1048576 ROI505:ROI507 RXX503:RXX504 RXX508:RXX66014 RXX66028:RXX131550 RXX131564:RXX197086 RXX197100:RXX262622 RXX262636:RXX328158 RXX328172:RXX393694 RXX393708:RXX459230 RXX459244:RXX524766 RXX524780:RXX590302 RXX590316:RXX655838 RXX655852:RXX721374 RXX721388:RXX786910 RXX786924:RXX852446 RXX852460:RXX917982 RXX917996:RXX983518 RXX983532:RXX1048576 RYE505:RYE507 SHT503:SHT504 SHT508:SHT66014 SHT66028:SHT131550 SHT131564:SHT197086 SHT197100:SHT262622 SHT262636:SHT328158 SHT328172:SHT393694 SHT393708:SHT459230 SHT459244:SHT524766 SHT524780:SHT590302 SHT590316:SHT655838 SHT655852:SHT721374 SHT721388:SHT786910 SHT786924:SHT852446 SHT852460:SHT917982 SHT917996:SHT983518 SHT983532:SHT1048576 SIA505:SIA507 SRP503:SRP504 SRP508:SRP66014 SRP66028:SRP131550 SRP131564:SRP197086 SRP197100:SRP262622 SRP262636:SRP328158 SRP328172:SRP393694 SRP393708:SRP459230 SRP459244:SRP524766 SRP524780:SRP590302 SRP590316:SRP655838 SRP655852:SRP721374 SRP721388:SRP786910 SRP786924:SRP852446 SRP852460:SRP917982 SRP917996:SRP983518 SRP983532:SRP1048576 SRW505:SRW507 TBL503:TBL504 TBL508:TBL66014 TBL66028:TBL131550 TBL131564:TBL197086 TBL197100:TBL262622 TBL262636:TBL328158 TBL328172:TBL393694 TBL393708:TBL459230 TBL459244:TBL524766 TBL524780:TBL590302 TBL590316:TBL655838 TBL655852:TBL721374 TBL721388:TBL786910 TBL786924:TBL852446 TBL852460:TBL917982 TBL917996:TBL983518 TBL983532:TBL1048576 TBS505:TBS507 TLH503:TLH504 TLH508:TLH66014 TLH66028:TLH131550 TLH131564:TLH197086 TLH197100:TLH262622 TLH262636:TLH328158 TLH328172:TLH393694 TLH393708:TLH459230 TLH459244:TLH524766 TLH524780:TLH590302 TLH590316:TLH655838 TLH655852:TLH721374 TLH721388:TLH786910 TLH786924:TLH852446 TLH852460:TLH917982 TLH917996:TLH983518 TLH983532:TLH1048576 TLO505:TLO507 TVD503:TVD504 TVD508:TVD66014 TVD66028:TVD131550 TVD131564:TVD197086 TVD197100:TVD262622 TVD262636:TVD328158 TVD328172:TVD393694 TVD393708:TVD459230 TVD459244:TVD524766 TVD524780:TVD590302 TVD590316:TVD655838 TVD655852:TVD721374 TVD721388:TVD786910 TVD786924:TVD852446 TVD852460:TVD917982 TVD917996:TVD983518 TVD983532:TVD1048576 TVK505:TVK507 UEZ503:UEZ504 UEZ508:UEZ66014 UEZ66028:UEZ131550 UEZ131564:UEZ197086 UEZ197100:UEZ262622 UEZ262636:UEZ328158 UEZ328172:UEZ393694 UEZ393708:UEZ459230 UEZ459244:UEZ524766 UEZ524780:UEZ590302 UEZ590316:UEZ655838 UEZ655852:UEZ721374 UEZ721388:UEZ786910 UEZ786924:UEZ852446 UEZ852460:UEZ917982 UEZ917996:UEZ983518 UEZ983532:UEZ1048576 UFG505:UFG507 UOV503:UOV504 UOV508:UOV66014 UOV66028:UOV131550 UOV131564:UOV197086 UOV197100:UOV262622 UOV262636:UOV328158 UOV328172:UOV393694 UOV393708:UOV459230 UOV459244:UOV524766 UOV524780:UOV590302 UOV590316:UOV655838 UOV655852:UOV721374 UOV721388:UOV786910 UOV786924:UOV852446 UOV852460:UOV917982 UOV917996:UOV983518 UOV983532:UOV1048576 UPC505:UPC507 UYR503:UYR504 UYR508:UYR66014 UYR66028:UYR131550 UYR131564:UYR197086 UYR197100:UYR262622 UYR262636:UYR328158 UYR328172:UYR393694 UYR393708:UYR459230 UYR459244:UYR524766 UYR524780:UYR590302 UYR590316:UYR655838 UYR655852:UYR721374 UYR721388:UYR786910 UYR786924:UYR852446 UYR852460:UYR917982 UYR917996:UYR983518 UYR983532:UYR1048576 UYY505:UYY507 VIN503:VIN504 VIN508:VIN66014 VIN66028:VIN131550 VIN131564:VIN197086 VIN197100:VIN262622 VIN262636:VIN328158 VIN328172:VIN393694 VIN393708:VIN459230 VIN459244:VIN524766 VIN524780:VIN590302 VIN590316:VIN655838 VIN655852:VIN721374 VIN721388:VIN786910 VIN786924:VIN852446 VIN852460:VIN917982 VIN917996:VIN983518 VIN983532:VIN1048576 VIU505:VIU507 VSJ503:VSJ504 VSJ508:VSJ66014 VSJ66028:VSJ131550 VSJ131564:VSJ197086 VSJ197100:VSJ262622 VSJ262636:VSJ328158 VSJ328172:VSJ393694 VSJ393708:VSJ459230 VSJ459244:VSJ524766 VSJ524780:VSJ590302 VSJ590316:VSJ655838 VSJ655852:VSJ721374 VSJ721388:VSJ786910 VSJ786924:VSJ852446 VSJ852460:VSJ917982 VSJ917996:VSJ983518 VSJ983532:VSJ1048576 VSQ505:VSQ507 WCF503:WCF504 WCF508:WCF66014 WCF66028:WCF131550 WCF131564:WCF197086 WCF197100:WCF262622 WCF262636:WCF328158 WCF328172:WCF393694 WCF393708:WCF459230 WCF459244:WCF524766 WCF524780:WCF590302 WCF590316:WCF655838 WCF655852:WCF721374 WCF721388:WCF786910 WCF786924:WCF852446 WCF852460:WCF917982 WCF917996:WCF983518 WCF983532:WCF1048576 WCM505:WCM507 WMB503:WMB504 WMB508:WMB66014 WMB66028:WMB131550 WMB131564:WMB197086 WMB197100:WMB262622 WMB262636:WMB328158 WMB328172:WMB393694 WMB393708:WMB459230 WMB459244:WMB524766 WMB524780:WMB590302 WMB590316:WMB655838 WMB655852:WMB721374 WMB721388:WMB786910 WMB786924:WMB852446 WMB852460:WMB917982 WMB917996:WMB983518 WMB983532:WMB1048576 WMI505:WMI507 WVX503:WVX504 WVX508:WVX66014 WVX66028:WVX131550 WVX131564:WVX197086 WVX197100:WVX262622 WVX262636:WVX328158 WVX328172:WVX393694 WVX393708:WVX459230 WVX459244:WVX524766 WVX524780:WVX590302 WVX590316:WVX655838 WVX655852:WVX721374 WVX721388:WVX786910 WVX786924:WVX852446 WVX852460:WVX917982 WVX917996:WVX983518 WVX983532:WVX1048576 WWE505:WWE507">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