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<sst xmlns="http://schemas.openxmlformats.org/spreadsheetml/2006/main" count="46" uniqueCount="34">
  <si>
    <t>中国人民财产保险股份有限公司河北省分公司种植险及森林保险承保公示清单</t>
  </si>
  <si>
    <t>投保组织者：</t>
  </si>
  <si>
    <t>投保时间：</t>
  </si>
  <si>
    <t>魏县回隆镇南街东村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</si>
  <si>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</si>
  <si>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</si>
  <si>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</si>
  <si>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</si>
  <si>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</si>
  <si>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</si>
  <si>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</si>
  <si>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</si>
  <si>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</si>
  <si>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</si>
  <si>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</si>
  <si>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</si>
  <si>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鹿云</t>
  </si>
  <si>
    <t>小麦完全成本保险</t>
  </si>
  <si>
    <t>梁金章</t>
  </si>
  <si>
    <t>王孝洲</t>
  </si>
  <si>
    <t>王孝礼</t>
  </si>
  <si>
    <t>张孝军</t>
  </si>
  <si>
    <t>张合明</t>
  </si>
  <si>
    <t>焦福林</t>
  </si>
  <si>
    <t>焦金塔</t>
  </si>
  <si>
    <t>焦金生</t>
  </si>
  <si>
    <t>李三</t>
  </si>
  <si>
    <t>东元魁</t>
  </si>
  <si>
    <t>牛书林</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</si>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</sst>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b/>
      <sz val="11"/>
      <color theme="3"/>
      <name val="宋体"/>
      <charset val="134"/>
      <scheme val="minor"/>
    </font>
    <font>
      <sz val="11"/>
      <color rgb="FF9C0006"/>
      <name val="宋体"/>
      <charset val="0"/>
      <scheme val="minor"/>
    </font>
    <font>
      <i/>
      <sz val="11"/>
      <color rgb="FF7F7F7F"/>
      <name val="宋体"/>
      <charset val="0"/>
      <scheme val="minor"/>
    </font>
    <font>
      <sz val="11"/>
      <color theme="1"/>
      <name val="宋体"/>
      <charset val="0"/>
      <scheme val="minor"/>
    </font>
    <font>
      <sz val="11"/>
      <color theme="0"/>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u/>
      <sz val="11"/>
      <color rgb="FF0000FF"/>
      <name val="宋体"/>
      <charset val="0"/>
      <scheme val="minor"/>
    </font>
    <font>
      <b/>
      <sz val="11"/>
      <color theme="1"/>
      <name val="宋体"/>
      <charset val="0"/>
      <scheme val="minor"/>
    </font>
    <font>
      <sz val="11"/>
      <color rgb="FFFF0000"/>
      <name val="宋体"/>
      <charset val="0"/>
      <scheme val="minor"/>
    </font>
    <font>
      <b/>
      <sz val="13"/>
      <color theme="3"/>
      <name val="宋体"/>
      <charset val="134"/>
      <scheme val="minor"/>
    </font>
    <font>
      <b/>
      <sz val="18"/>
      <color theme="3"/>
      <name val="宋体"/>
      <charset val="134"/>
      <scheme val="minor"/>
    </font>
    <font>
      <b/>
      <sz val="11"/>
      <color rgb="FFFA7D00"/>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b/>
      <sz val="11"/>
      <color rgb="FFFFFFFF"/>
      <name val="宋体"/>
      <charset val="0"/>
      <scheme val="minor"/>
    </font>
    <font>
      <sz val="11"/>
      <color rgb="FF0061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C7CE"/>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13"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9" fillId="3" borderId="0" applyNumberFormat="0" applyBorder="0" applyAlignment="0" applyProtection="0">
      <alignment vertical="center"/>
    </xf>
    <xf numFmtId="43" fontId="0" fillId="0" borderId="0" applyFont="0" applyFill="0" applyBorder="0" applyAlignment="0" applyProtection="0">
      <alignment vertical="center"/>
    </xf>
    <xf numFmtId="0" fontId="12" fillId="1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4" borderId="4" applyNumberFormat="0" applyFont="0" applyAlignment="0" applyProtection="0">
      <alignment vertical="center"/>
    </xf>
    <xf numFmtId="0" fontId="12" fillId="14" borderId="0" applyNumberFormat="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0" borderId="7" applyNumberFormat="0" applyFill="0" applyAlignment="0" applyProtection="0">
      <alignment vertical="center"/>
    </xf>
    <xf numFmtId="0" fontId="19" fillId="0" borderId="7" applyNumberFormat="0" applyFill="0" applyAlignment="0" applyProtection="0">
      <alignment vertical="center"/>
    </xf>
    <xf numFmtId="0" fontId="12" fillId="6" borderId="0" applyNumberFormat="0" applyBorder="0" applyAlignment="0" applyProtection="0">
      <alignment vertical="center"/>
    </xf>
    <xf numFmtId="0" fontId="8" fillId="0" borderId="3" applyNumberFormat="0" applyFill="0" applyAlignment="0" applyProtection="0">
      <alignment vertical="center"/>
    </xf>
    <xf numFmtId="0" fontId="12" fillId="16" borderId="0" applyNumberFormat="0" applyBorder="0" applyAlignment="0" applyProtection="0">
      <alignment vertical="center"/>
    </xf>
    <xf numFmtId="0" fontId="24" fillId="15" borderId="9" applyNumberFormat="0" applyAlignment="0" applyProtection="0">
      <alignment vertical="center"/>
    </xf>
    <xf numFmtId="0" fontId="21" fillId="15" borderId="5" applyNumberFormat="0" applyAlignment="0" applyProtection="0">
      <alignment vertical="center"/>
    </xf>
    <xf numFmtId="0" fontId="25" fillId="17" borderId="10" applyNumberFormat="0" applyAlignment="0" applyProtection="0">
      <alignment vertical="center"/>
    </xf>
    <xf numFmtId="0" fontId="11" fillId="11" borderId="0" applyNumberFormat="0" applyBorder="0" applyAlignment="0" applyProtection="0">
      <alignment vertical="center"/>
    </xf>
    <xf numFmtId="0" fontId="12" fillId="20" borderId="0" applyNumberFormat="0" applyBorder="0" applyAlignment="0" applyProtection="0">
      <alignment vertical="center"/>
    </xf>
    <xf numFmtId="0" fontId="23" fillId="0" borderId="8" applyNumberFormat="0" applyFill="0" applyAlignment="0" applyProtection="0">
      <alignment vertical="center"/>
    </xf>
    <xf numFmtId="0" fontId="17" fillId="0" borderId="6" applyNumberFormat="0" applyFill="0" applyAlignment="0" applyProtection="0">
      <alignment vertical="center"/>
    </xf>
    <xf numFmtId="0" fontId="26" fillId="21" borderId="0" applyNumberFormat="0" applyBorder="0" applyAlignment="0" applyProtection="0">
      <alignment vertical="center"/>
    </xf>
    <xf numFmtId="0" fontId="15" fillId="13" borderId="0" applyNumberFormat="0" applyBorder="0" applyAlignment="0" applyProtection="0">
      <alignment vertical="center"/>
    </xf>
    <xf numFmtId="0" fontId="11" fillId="19" borderId="0" applyNumberFormat="0" applyBorder="0" applyAlignment="0" applyProtection="0">
      <alignment vertical="center"/>
    </xf>
    <xf numFmtId="0" fontId="12" fillId="22" borderId="0" applyNumberFormat="0" applyBorder="0" applyAlignment="0" applyProtection="0">
      <alignment vertical="center"/>
    </xf>
    <xf numFmtId="0" fontId="11" fillId="24"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29" borderId="0" applyNumberFormat="0" applyBorder="0" applyAlignment="0" applyProtection="0">
      <alignment vertical="center"/>
    </xf>
    <xf numFmtId="0" fontId="12" fillId="25" borderId="0" applyNumberFormat="0" applyBorder="0" applyAlignment="0" applyProtection="0">
      <alignment vertical="center"/>
    </xf>
    <xf numFmtId="0" fontId="12" fillId="28" borderId="0" applyNumberFormat="0" applyBorder="0" applyAlignment="0" applyProtection="0">
      <alignment vertical="center"/>
    </xf>
    <xf numFmtId="0" fontId="11" fillId="5" borderId="0" applyNumberFormat="0" applyBorder="0" applyAlignment="0" applyProtection="0">
      <alignment vertical="center"/>
    </xf>
    <xf numFmtId="0" fontId="11" fillId="23" borderId="0" applyNumberFormat="0" applyBorder="0" applyAlignment="0" applyProtection="0">
      <alignment vertical="center"/>
    </xf>
    <xf numFmtId="0" fontId="12" fillId="31" borderId="0" applyNumberFormat="0" applyBorder="0" applyAlignment="0" applyProtection="0">
      <alignment vertical="center"/>
    </xf>
    <xf numFmtId="0" fontId="11" fillId="10" borderId="0" applyNumberFormat="0" applyBorder="0" applyAlignment="0" applyProtection="0">
      <alignment vertical="center"/>
    </xf>
    <xf numFmtId="0" fontId="12" fillId="32" borderId="0" applyNumberFormat="0" applyBorder="0" applyAlignment="0" applyProtection="0">
      <alignment vertical="center"/>
    </xf>
    <xf numFmtId="0" fontId="12" fillId="33" borderId="0" applyNumberFormat="0" applyBorder="0" applyAlignment="0" applyProtection="0">
      <alignment vertical="center"/>
    </xf>
    <xf numFmtId="0" fontId="11" fillId="30" borderId="0" applyNumberFormat="0" applyBorder="0" applyAlignment="0" applyProtection="0">
      <alignment vertical="center"/>
    </xf>
    <xf numFmtId="0" fontId="12" fillId="18"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49" fontId="3" fillId="0" borderId="0" xfId="0" applyNumberFormat="1" applyFont="1" applyAlignment="1">
      <alignment vertical="top"/>
    </xf>
    <xf numFmtId="0" fontId="0" fillId="0" borderId="1" xfId="0" applyBorder="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1"/>
  <sheetViews>
    <sheetView tabSelected="1" workbookViewId="0">
      <selection activeCell="L17" sqref="L17"/>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36"/>
      <c r="N1" s="36"/>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3.5</v>
      </c>
      <c r="E5" s="21">
        <v>0.0358</v>
      </c>
      <c r="F5" s="18">
        <v>950</v>
      </c>
      <c r="G5" s="18">
        <f>D5*F5</f>
        <v>3325</v>
      </c>
      <c r="H5" s="22">
        <f>D5*34*0.2</f>
        <v>23.8</v>
      </c>
      <c r="I5" s="22">
        <f>D5*34*0.45</f>
        <v>53.55</v>
      </c>
      <c r="J5" s="22">
        <f>D5*34*0.35</f>
        <v>41.65</v>
      </c>
      <c r="K5" s="37"/>
      <c r="L5" s="37"/>
    </row>
    <row r="6" ht="15.75" customHeight="1" spans="1:12">
      <c r="A6" s="23">
        <v>2</v>
      </c>
      <c r="B6" s="19" t="s">
        <v>18</v>
      </c>
      <c r="C6" s="20" t="s">
        <v>17</v>
      </c>
      <c r="D6" s="24">
        <v>31.0000000000001</v>
      </c>
      <c r="E6" s="21">
        <v>0.0358</v>
      </c>
      <c r="F6" s="18">
        <v>950</v>
      </c>
      <c r="G6" s="18">
        <f t="shared" ref="G6:G37" si="0">D6*F6</f>
        <v>29450.0000000001</v>
      </c>
      <c r="H6" s="22">
        <f>D6*34*0.2</f>
        <v>210.800000000001</v>
      </c>
      <c r="I6" s="22">
        <f>D6*34*0.45</f>
        <v>474.300000000002</v>
      </c>
      <c r="J6" s="22">
        <f>D6*34*0.35</f>
        <v>368.900000000001</v>
      </c>
      <c r="K6" s="25"/>
      <c r="L6" s="25"/>
    </row>
    <row r="7" ht="15.75" customHeight="1" spans="1:12">
      <c r="A7" s="23">
        <v>3</v>
      </c>
      <c r="B7" s="19" t="s">
        <v>19</v>
      </c>
      <c r="C7" s="20" t="s">
        <v>17</v>
      </c>
      <c r="D7" s="24">
        <v>10</v>
      </c>
      <c r="E7" s="21">
        <v>0.0358</v>
      </c>
      <c r="F7" s="18">
        <v>950</v>
      </c>
      <c r="G7" s="18">
        <f t="shared" si="0"/>
        <v>9500</v>
      </c>
      <c r="H7" s="22">
        <f t="shared" ref="H7:H70" si="1">D7*34*0.2</f>
        <v>68</v>
      </c>
      <c r="I7" s="22">
        <f t="shared" ref="I7:I70" si="2">D7*34*0.45</f>
        <v>153</v>
      </c>
      <c r="J7" s="22">
        <f t="shared" ref="J7:J70" si="3">D7*34*0.35</f>
        <v>119</v>
      </c>
      <c r="K7" s="25"/>
      <c r="L7" s="25"/>
    </row>
    <row r="8" ht="15.75" customHeight="1" spans="1:12">
      <c r="A8" s="23">
        <v>4</v>
      </c>
      <c r="B8" s="19" t="s">
        <v>20</v>
      </c>
      <c r="C8" s="20" t="s">
        <v>17</v>
      </c>
      <c r="D8" s="24">
        <v>49.9999999999999</v>
      </c>
      <c r="E8" s="21">
        <v>0.0358</v>
      </c>
      <c r="F8" s="18">
        <v>950</v>
      </c>
      <c r="G8" s="18">
        <f t="shared" si="0"/>
        <v>47499.9999999999</v>
      </c>
      <c r="H8" s="22">
        <f t="shared" si="1"/>
        <v>339.999999999999</v>
      </c>
      <c r="I8" s="22">
        <f t="shared" si="2"/>
        <v>764.999999999999</v>
      </c>
      <c r="J8" s="22">
        <f t="shared" si="3"/>
        <v>594.999999999999</v>
      </c>
      <c r="K8" s="25"/>
      <c r="L8" s="25"/>
    </row>
    <row r="9" ht="15.75" customHeight="1" spans="1:12">
      <c r="A9" s="18">
        <v>5</v>
      </c>
      <c r="B9" s="19" t="s">
        <v>21</v>
      </c>
      <c r="C9" s="20" t="s">
        <v>17</v>
      </c>
      <c r="D9" s="24">
        <v>3</v>
      </c>
      <c r="E9" s="21">
        <v>0.0358</v>
      </c>
      <c r="F9" s="18">
        <v>950</v>
      </c>
      <c r="G9" s="18">
        <f t="shared" si="0"/>
        <v>2850</v>
      </c>
      <c r="H9" s="22">
        <f t="shared" si="1"/>
        <v>20.4</v>
      </c>
      <c r="I9" s="22">
        <f t="shared" si="2"/>
        <v>45.9</v>
      </c>
      <c r="J9" s="22">
        <f t="shared" si="3"/>
        <v>35.7</v>
      </c>
      <c r="K9" s="25"/>
      <c r="L9" s="25"/>
    </row>
    <row r="10" ht="15.75" customHeight="1" spans="1:12">
      <c r="A10" s="23">
        <v>6</v>
      </c>
      <c r="B10" s="19" t="s">
        <v>22</v>
      </c>
      <c r="C10" s="20" t="s">
        <v>17</v>
      </c>
      <c r="D10" s="24">
        <v>41.89</v>
      </c>
      <c r="E10" s="21">
        <v>0.0358</v>
      </c>
      <c r="F10" s="18">
        <v>950</v>
      </c>
      <c r="G10" s="18">
        <f t="shared" si="0"/>
        <v>39795.5</v>
      </c>
      <c r="H10" s="22">
        <f t="shared" si="1"/>
        <v>284.852</v>
      </c>
      <c r="I10" s="22">
        <f t="shared" si="2"/>
        <v>640.917</v>
      </c>
      <c r="J10" s="22">
        <f t="shared" si="3"/>
        <v>498.491</v>
      </c>
      <c r="K10" s="25"/>
      <c r="L10" s="25"/>
    </row>
    <row r="11" ht="15.75" customHeight="1" spans="1:12">
      <c r="A11" s="23">
        <v>7</v>
      </c>
      <c r="B11" s="19" t="s">
        <v>23</v>
      </c>
      <c r="C11" s="20" t="s">
        <v>17</v>
      </c>
      <c r="D11" s="24">
        <v>45</v>
      </c>
      <c r="E11" s="21">
        <v>0.0358</v>
      </c>
      <c r="F11" s="18">
        <v>950</v>
      </c>
      <c r="G11" s="18">
        <f t="shared" si="0"/>
        <v>42750</v>
      </c>
      <c r="H11" s="22">
        <f t="shared" si="1"/>
        <v>306</v>
      </c>
      <c r="I11" s="22">
        <f t="shared" si="2"/>
        <v>688.5</v>
      </c>
      <c r="J11" s="22">
        <f t="shared" si="3"/>
        <v>535.5</v>
      </c>
      <c r="K11" s="25"/>
      <c r="L11" s="25"/>
    </row>
    <row r="12" ht="15.75" customHeight="1" spans="1:12">
      <c r="A12" s="23">
        <v>8</v>
      </c>
      <c r="B12" s="19" t="s">
        <v>24</v>
      </c>
      <c r="C12" s="20" t="s">
        <v>17</v>
      </c>
      <c r="D12" s="24">
        <v>53.98</v>
      </c>
      <c r="E12" s="21">
        <v>0.0358</v>
      </c>
      <c r="F12" s="18">
        <v>950</v>
      </c>
      <c r="G12" s="18">
        <f t="shared" si="0"/>
        <v>51281</v>
      </c>
      <c r="H12" s="22">
        <f t="shared" si="1"/>
        <v>367.064</v>
      </c>
      <c r="I12" s="22">
        <f t="shared" si="2"/>
        <v>825.894</v>
      </c>
      <c r="J12" s="22">
        <f t="shared" si="3"/>
        <v>642.362</v>
      </c>
      <c r="K12" s="25"/>
      <c r="L12" s="25"/>
    </row>
    <row r="13" ht="15.75" customHeight="1" spans="1:12">
      <c r="A13" s="18">
        <v>9</v>
      </c>
      <c r="B13" s="19" t="s">
        <v>25</v>
      </c>
      <c r="C13" s="20" t="s">
        <v>17</v>
      </c>
      <c r="D13" s="24">
        <v>58</v>
      </c>
      <c r="E13" s="21">
        <v>0.0358</v>
      </c>
      <c r="F13" s="18">
        <v>950</v>
      </c>
      <c r="G13" s="18">
        <f t="shared" si="0"/>
        <v>55100</v>
      </c>
      <c r="H13" s="22">
        <f t="shared" si="1"/>
        <v>394.4</v>
      </c>
      <c r="I13" s="22">
        <f t="shared" si="2"/>
        <v>887.4</v>
      </c>
      <c r="J13" s="22">
        <f t="shared" si="3"/>
        <v>690.2</v>
      </c>
      <c r="K13" s="25"/>
      <c r="L13" s="25"/>
    </row>
    <row r="14" ht="15.75" customHeight="1" spans="1:12">
      <c r="A14" s="23">
        <v>10</v>
      </c>
      <c r="B14" s="19" t="s">
        <v>26</v>
      </c>
      <c r="C14" s="20" t="s">
        <v>17</v>
      </c>
      <c r="D14" s="24">
        <v>52.5</v>
      </c>
      <c r="E14" s="21">
        <v>0.0358</v>
      </c>
      <c r="F14" s="18">
        <v>950</v>
      </c>
      <c r="G14" s="18">
        <f t="shared" si="0"/>
        <v>49875</v>
      </c>
      <c r="H14" s="22">
        <f t="shared" si="1"/>
        <v>357</v>
      </c>
      <c r="I14" s="22">
        <f t="shared" si="2"/>
        <v>803.25</v>
      </c>
      <c r="J14" s="22">
        <f t="shared" si="3"/>
        <v>624.75</v>
      </c>
      <c r="K14" s="25"/>
      <c r="L14" s="25"/>
    </row>
    <row r="15" ht="15.75" customHeight="1" spans="1:12">
      <c r="A15" s="23">
        <v>11</v>
      </c>
      <c r="B15" s="19" t="s">
        <v>27</v>
      </c>
      <c r="C15" s="20" t="s">
        <v>17</v>
      </c>
      <c r="D15" s="24">
        <v>28.15</v>
      </c>
      <c r="E15" s="21">
        <v>0.0358</v>
      </c>
      <c r="F15" s="18">
        <v>950</v>
      </c>
      <c r="G15" s="18">
        <f t="shared" si="0"/>
        <v>26742.5</v>
      </c>
      <c r="H15" s="22">
        <f t="shared" si="1"/>
        <v>191.42</v>
      </c>
      <c r="I15" s="22">
        <f t="shared" si="2"/>
        <v>430.695</v>
      </c>
      <c r="J15" s="22">
        <f t="shared" si="3"/>
        <v>334.985</v>
      </c>
      <c r="K15" s="25"/>
      <c r="L15" s="25"/>
    </row>
    <row r="16" ht="15.75" customHeight="1" spans="1:12">
      <c r="A16" s="23">
        <v>12</v>
      </c>
      <c r="B16" s="19" t="s">
        <v>28</v>
      </c>
      <c r="C16" s="20" t="s">
        <v>17</v>
      </c>
      <c r="D16" s="19">
        <v>55.98</v>
      </c>
      <c r="E16" s="21">
        <v>0.0358</v>
      </c>
      <c r="F16" s="18">
        <v>950</v>
      </c>
      <c r="G16" s="18">
        <f t="shared" si="0"/>
        <v>53181</v>
      </c>
      <c r="H16" s="22">
        <f t="shared" si="1"/>
        <v>380.664</v>
      </c>
      <c r="I16" s="22">
        <f t="shared" si="2"/>
        <v>856.494</v>
      </c>
      <c r="J16" s="22">
        <f t="shared" si="3"/>
        <v>666.162</v>
      </c>
      <c r="K16" s="25"/>
      <c r="L16" s="25"/>
    </row>
    <row r="17" ht="15.75" customHeight="1" spans="1:12">
      <c r="A17" s="23" t="s">
        <v>29</v>
      </c>
      <c r="B17" s="25"/>
      <c r="C17" s="20" t="s">
        <v>17</v>
      </c>
      <c r="D17" s="18">
        <f>SUM(D5:D16)</f>
        <v>433</v>
      </c>
      <c r="E17" s="21">
        <v>0.0358</v>
      </c>
      <c r="F17" s="18">
        <v>950</v>
      </c>
      <c r="G17" s="18">
        <f>SUM(G5:G16)</f>
        <v>411350</v>
      </c>
      <c r="H17" s="22">
        <f>SUM(H5:H16)</f>
        <v>2944.4</v>
      </c>
      <c r="I17" s="22">
        <f>SUM(I5:I16)</f>
        <v>6624.9</v>
      </c>
      <c r="J17" s="22">
        <f>SUM(J5:J16)</f>
        <v>5152.7</v>
      </c>
      <c r="K17" s="25"/>
      <c r="L17" s="25"/>
    </row>
    <row r="19" s="4" customFormat="1" ht="17.25" customHeight="1" spans="1:10">
      <c r="A19" s="26" t="s">
        <v>30</v>
      </c>
      <c r="B19" s="27"/>
      <c r="C19" s="27"/>
      <c r="D19" s="28"/>
      <c r="E19" s="29" t="s">
        <v>31</v>
      </c>
      <c r="H19" s="30"/>
      <c r="I19" s="30"/>
      <c r="J19" s="30" t="s">
        <v>32</v>
      </c>
    </row>
    <row r="20" customFormat="1" ht="12" customHeight="1" spans="4:10">
      <c r="D20" s="31"/>
      <c r="H20" s="32"/>
      <c r="I20" s="32"/>
      <c r="J20" s="32"/>
    </row>
    <row r="21" s="3" customFormat="1" ht="20.25" customHeight="1" spans="1:18">
      <c r="A21" s="33" t="s">
        <v>33</v>
      </c>
      <c r="B21" s="34"/>
      <c r="C21" s="34"/>
      <c r="D21" s="34"/>
      <c r="E21" s="34"/>
      <c r="F21" s="34"/>
      <c r="G21" s="34"/>
      <c r="H21" s="35"/>
      <c r="I21" s="35"/>
      <c r="J21" s="35"/>
      <c r="K21" s="34"/>
      <c r="L21" s="34"/>
      <c r="Q21" s="38"/>
      <c r="R21" s="38"/>
    </row>
  </sheetData>
  <mergeCells count="4">
    <mergeCell ref="A1:L1"/>
    <mergeCell ref="A2:D2"/>
    <mergeCell ref="A3:D3"/>
    <mergeCell ref="A21:L21"/>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17:P18 P22:P65528 P65542:P131064 P131078:P196600 P196614:P262136 P262150:P327672 P327686:P393208 P393222:P458744 P458758:P524280 P524294:P589816 P589830:P655352 P655366:P720888 P720902:P786424 P786438:P851960 P851974:P917496 P917510:P983032 P983046:P1048576 W19:W21 JL17:JL18 JL22:JL65528 JL65542:JL131064 JL131078:JL196600 JL196614:JL262136 JL262150:JL327672 JL327686:JL393208 JL393222:JL458744 JL458758:JL524280 JL524294:JL589816 JL589830:JL655352 JL655366:JL720888 JL720902:JL786424 JL786438:JL851960 JL851974:JL917496 JL917510:JL983032 JL983046:JL1048576 JS19:JS21 TH17:TH18 TH22:TH65528 TH65542:TH131064 TH131078:TH196600 TH196614:TH262136 TH262150:TH327672 TH327686:TH393208 TH393222:TH458744 TH458758:TH524280 TH524294:TH589816 TH589830:TH655352 TH655366:TH720888 TH720902:TH786424 TH786438:TH851960 TH851974:TH917496 TH917510:TH983032 TH983046:TH1048576 TO19:TO21 ADD17:ADD18 ADD22:ADD65528 ADD65542:ADD131064 ADD131078:ADD196600 ADD196614:ADD262136 ADD262150:ADD327672 ADD327686:ADD393208 ADD393222:ADD458744 ADD458758:ADD524280 ADD524294:ADD589816 ADD589830:ADD655352 ADD655366:ADD720888 ADD720902:ADD786424 ADD786438:ADD851960 ADD851974:ADD917496 ADD917510:ADD983032 ADD983046:ADD1048576 ADK19:ADK21 AMZ17:AMZ18 AMZ22:AMZ65528 AMZ65542:AMZ131064 AMZ131078:AMZ196600 AMZ196614:AMZ262136 AMZ262150:AMZ327672 AMZ327686:AMZ393208 AMZ393222:AMZ458744 AMZ458758:AMZ524280 AMZ524294:AMZ589816 AMZ589830:AMZ655352 AMZ655366:AMZ720888 AMZ720902:AMZ786424 AMZ786438:AMZ851960 AMZ851974:AMZ917496 AMZ917510:AMZ983032 AMZ983046:AMZ1048576 ANG19:ANG21 AWV17:AWV18 AWV22:AWV65528 AWV65542:AWV131064 AWV131078:AWV196600 AWV196614:AWV262136 AWV262150:AWV327672 AWV327686:AWV393208 AWV393222:AWV458744 AWV458758:AWV524280 AWV524294:AWV589816 AWV589830:AWV655352 AWV655366:AWV720888 AWV720902:AWV786424 AWV786438:AWV851960 AWV851974:AWV917496 AWV917510:AWV983032 AWV983046:AWV1048576 AXC19:AXC21 BGR17:BGR18 BGR22:BGR65528 BGR65542:BGR131064 BGR131078:BGR196600 BGR196614:BGR262136 BGR262150:BGR327672 BGR327686:BGR393208 BGR393222:BGR458744 BGR458758:BGR524280 BGR524294:BGR589816 BGR589830:BGR655352 BGR655366:BGR720888 BGR720902:BGR786424 BGR786438:BGR851960 BGR851974:BGR917496 BGR917510:BGR983032 BGR983046:BGR1048576 BGY19:BGY21 BQN17:BQN18 BQN22:BQN65528 BQN65542:BQN131064 BQN131078:BQN196600 BQN196614:BQN262136 BQN262150:BQN327672 BQN327686:BQN393208 BQN393222:BQN458744 BQN458758:BQN524280 BQN524294:BQN589816 BQN589830:BQN655352 BQN655366:BQN720888 BQN720902:BQN786424 BQN786438:BQN851960 BQN851974:BQN917496 BQN917510:BQN983032 BQN983046:BQN1048576 BQU19:BQU21 CAJ17:CAJ18 CAJ22:CAJ65528 CAJ65542:CAJ131064 CAJ131078:CAJ196600 CAJ196614:CAJ262136 CAJ262150:CAJ327672 CAJ327686:CAJ393208 CAJ393222:CAJ458744 CAJ458758:CAJ524280 CAJ524294:CAJ589816 CAJ589830:CAJ655352 CAJ655366:CAJ720888 CAJ720902:CAJ786424 CAJ786438:CAJ851960 CAJ851974:CAJ917496 CAJ917510:CAJ983032 CAJ983046:CAJ1048576 CAQ19:CAQ21 CKF17:CKF18 CKF22:CKF65528 CKF65542:CKF131064 CKF131078:CKF196600 CKF196614:CKF262136 CKF262150:CKF327672 CKF327686:CKF393208 CKF393222:CKF458744 CKF458758:CKF524280 CKF524294:CKF589816 CKF589830:CKF655352 CKF655366:CKF720888 CKF720902:CKF786424 CKF786438:CKF851960 CKF851974:CKF917496 CKF917510:CKF983032 CKF983046:CKF1048576 CKM19:CKM21 CUB17:CUB18 CUB22:CUB65528 CUB65542:CUB131064 CUB131078:CUB196600 CUB196614:CUB262136 CUB262150:CUB327672 CUB327686:CUB393208 CUB393222:CUB458744 CUB458758:CUB524280 CUB524294:CUB589816 CUB589830:CUB655352 CUB655366:CUB720888 CUB720902:CUB786424 CUB786438:CUB851960 CUB851974:CUB917496 CUB917510:CUB983032 CUB983046:CUB1048576 CUI19:CUI21 DDX17:DDX18 DDX22:DDX65528 DDX65542:DDX131064 DDX131078:DDX196600 DDX196614:DDX262136 DDX262150:DDX327672 DDX327686:DDX393208 DDX393222:DDX458744 DDX458758:DDX524280 DDX524294:DDX589816 DDX589830:DDX655352 DDX655366:DDX720888 DDX720902:DDX786424 DDX786438:DDX851960 DDX851974:DDX917496 DDX917510:DDX983032 DDX983046:DDX1048576 DEE19:DEE21 DNT17:DNT18 DNT22:DNT65528 DNT65542:DNT131064 DNT131078:DNT196600 DNT196614:DNT262136 DNT262150:DNT327672 DNT327686:DNT393208 DNT393222:DNT458744 DNT458758:DNT524280 DNT524294:DNT589816 DNT589830:DNT655352 DNT655366:DNT720888 DNT720902:DNT786424 DNT786438:DNT851960 DNT851974:DNT917496 DNT917510:DNT983032 DNT983046:DNT1048576 DOA19:DOA21 DXP17:DXP18 DXP22:DXP65528 DXP65542:DXP131064 DXP131078:DXP196600 DXP196614:DXP262136 DXP262150:DXP327672 DXP327686:DXP393208 DXP393222:DXP458744 DXP458758:DXP524280 DXP524294:DXP589816 DXP589830:DXP655352 DXP655366:DXP720888 DXP720902:DXP786424 DXP786438:DXP851960 DXP851974:DXP917496 DXP917510:DXP983032 DXP983046:DXP1048576 DXW19:DXW21 EHL17:EHL18 EHL22:EHL65528 EHL65542:EHL131064 EHL131078:EHL196600 EHL196614:EHL262136 EHL262150:EHL327672 EHL327686:EHL393208 EHL393222:EHL458744 EHL458758:EHL524280 EHL524294:EHL589816 EHL589830:EHL655352 EHL655366:EHL720888 EHL720902:EHL786424 EHL786438:EHL851960 EHL851974:EHL917496 EHL917510:EHL983032 EHL983046:EHL1048576 EHS19:EHS21 ERH17:ERH18 ERH22:ERH65528 ERH65542:ERH131064 ERH131078:ERH196600 ERH196614:ERH262136 ERH262150:ERH327672 ERH327686:ERH393208 ERH393222:ERH458744 ERH458758:ERH524280 ERH524294:ERH589816 ERH589830:ERH655352 ERH655366:ERH720888 ERH720902:ERH786424 ERH786438:ERH851960 ERH851974:ERH917496 ERH917510:ERH983032 ERH983046:ERH1048576 ERO19:ERO21 FBD17:FBD18 FBD22:FBD65528 FBD65542:FBD131064 FBD131078:FBD196600 FBD196614:FBD262136 FBD262150:FBD327672 FBD327686:FBD393208 FBD393222:FBD458744 FBD458758:FBD524280 FBD524294:FBD589816 FBD589830:FBD655352 FBD655366:FBD720888 FBD720902:FBD786424 FBD786438:FBD851960 FBD851974:FBD917496 FBD917510:FBD983032 FBD983046:FBD1048576 FBK19:FBK21 FKZ17:FKZ18 FKZ22:FKZ65528 FKZ65542:FKZ131064 FKZ131078:FKZ196600 FKZ196614:FKZ262136 FKZ262150:FKZ327672 FKZ327686:FKZ393208 FKZ393222:FKZ458744 FKZ458758:FKZ524280 FKZ524294:FKZ589816 FKZ589830:FKZ655352 FKZ655366:FKZ720888 FKZ720902:FKZ786424 FKZ786438:FKZ851960 FKZ851974:FKZ917496 FKZ917510:FKZ983032 FKZ983046:FKZ1048576 FLG19:FLG21 FUV17:FUV18 FUV22:FUV65528 FUV65542:FUV131064 FUV131078:FUV196600 FUV196614:FUV262136 FUV262150:FUV327672 FUV327686:FUV393208 FUV393222:FUV458744 FUV458758:FUV524280 FUV524294:FUV589816 FUV589830:FUV655352 FUV655366:FUV720888 FUV720902:FUV786424 FUV786438:FUV851960 FUV851974:FUV917496 FUV917510:FUV983032 FUV983046:FUV1048576 FVC19:FVC21 GER17:GER18 GER22:GER65528 GER65542:GER131064 GER131078:GER196600 GER196614:GER262136 GER262150:GER327672 GER327686:GER393208 GER393222:GER458744 GER458758:GER524280 GER524294:GER589816 GER589830:GER655352 GER655366:GER720888 GER720902:GER786424 GER786438:GER851960 GER851974:GER917496 GER917510:GER983032 GER983046:GER1048576 GEY19:GEY21 GON17:GON18 GON22:GON65528 GON65542:GON131064 GON131078:GON196600 GON196614:GON262136 GON262150:GON327672 GON327686:GON393208 GON393222:GON458744 GON458758:GON524280 GON524294:GON589816 GON589830:GON655352 GON655366:GON720888 GON720902:GON786424 GON786438:GON851960 GON851974:GON917496 GON917510:GON983032 GON983046:GON1048576 GOU19:GOU21 GYJ17:GYJ18 GYJ22:GYJ65528 GYJ65542:GYJ131064 GYJ131078:GYJ196600 GYJ196614:GYJ262136 GYJ262150:GYJ327672 GYJ327686:GYJ393208 GYJ393222:GYJ458744 GYJ458758:GYJ524280 GYJ524294:GYJ589816 GYJ589830:GYJ655352 GYJ655366:GYJ720888 GYJ720902:GYJ786424 GYJ786438:GYJ851960 GYJ851974:GYJ917496 GYJ917510:GYJ983032 GYJ983046:GYJ1048576 GYQ19:GYQ21 HIF17:HIF18 HIF22:HIF65528 HIF65542:HIF131064 HIF131078:HIF196600 HIF196614:HIF262136 HIF262150:HIF327672 HIF327686:HIF393208 HIF393222:HIF458744 HIF458758:HIF524280 HIF524294:HIF589816 HIF589830:HIF655352 HIF655366:HIF720888 HIF720902:HIF786424 HIF786438:HIF851960 HIF851974:HIF917496 HIF917510:HIF983032 HIF983046:HIF1048576 HIM19:HIM21 HSB17:HSB18 HSB22:HSB65528 HSB65542:HSB131064 HSB131078:HSB196600 HSB196614:HSB262136 HSB262150:HSB327672 HSB327686:HSB393208 HSB393222:HSB458744 HSB458758:HSB524280 HSB524294:HSB589816 HSB589830:HSB655352 HSB655366:HSB720888 HSB720902:HSB786424 HSB786438:HSB851960 HSB851974:HSB917496 HSB917510:HSB983032 HSB983046:HSB1048576 HSI19:HSI21 IBX17:IBX18 IBX22:IBX65528 IBX65542:IBX131064 IBX131078:IBX196600 IBX196614:IBX262136 IBX262150:IBX327672 IBX327686:IBX393208 IBX393222:IBX458744 IBX458758:IBX524280 IBX524294:IBX589816 IBX589830:IBX655352 IBX655366:IBX720888 IBX720902:IBX786424 IBX786438:IBX851960 IBX851974:IBX917496 IBX917510:IBX983032 IBX983046:IBX1048576 ICE19:ICE21 ILT17:ILT18 ILT22:ILT65528 ILT65542:ILT131064 ILT131078:ILT196600 ILT196614:ILT262136 ILT262150:ILT327672 ILT327686:ILT393208 ILT393222:ILT458744 ILT458758:ILT524280 ILT524294:ILT589816 ILT589830:ILT655352 ILT655366:ILT720888 ILT720902:ILT786424 ILT786438:ILT851960 ILT851974:ILT917496 ILT917510:ILT983032 ILT983046:ILT1048576 IMA19:IMA21 IVP17:IVP18 IVP22:IVP65528 IVP65542:IVP131064 IVP131078:IVP196600 IVP196614:IVP262136 IVP262150:IVP327672 IVP327686:IVP393208 IVP393222:IVP458744 IVP458758:IVP524280 IVP524294:IVP589816 IVP589830:IVP655352 IVP655366:IVP720888 IVP720902:IVP786424 IVP786438:IVP851960 IVP851974:IVP917496 IVP917510:IVP983032 IVP983046:IVP1048576 IVW19:IVW21 JFL17:JFL18 JFL22:JFL65528 JFL65542:JFL131064 JFL131078:JFL196600 JFL196614:JFL262136 JFL262150:JFL327672 JFL327686:JFL393208 JFL393222:JFL458744 JFL458758:JFL524280 JFL524294:JFL589816 JFL589830:JFL655352 JFL655366:JFL720888 JFL720902:JFL786424 JFL786438:JFL851960 JFL851974:JFL917496 JFL917510:JFL983032 JFL983046:JFL1048576 JFS19:JFS21 JPH17:JPH18 JPH22:JPH65528 JPH65542:JPH131064 JPH131078:JPH196600 JPH196614:JPH262136 JPH262150:JPH327672 JPH327686:JPH393208 JPH393222:JPH458744 JPH458758:JPH524280 JPH524294:JPH589816 JPH589830:JPH655352 JPH655366:JPH720888 JPH720902:JPH786424 JPH786438:JPH851960 JPH851974:JPH917496 JPH917510:JPH983032 JPH983046:JPH1048576 JPO19:JPO21 JZD17:JZD18 JZD22:JZD65528 JZD65542:JZD131064 JZD131078:JZD196600 JZD196614:JZD262136 JZD262150:JZD327672 JZD327686:JZD393208 JZD393222:JZD458744 JZD458758:JZD524280 JZD524294:JZD589816 JZD589830:JZD655352 JZD655366:JZD720888 JZD720902:JZD786424 JZD786438:JZD851960 JZD851974:JZD917496 JZD917510:JZD983032 JZD983046:JZD1048576 JZK19:JZK21 KIZ17:KIZ18 KIZ22:KIZ65528 KIZ65542:KIZ131064 KIZ131078:KIZ196600 KIZ196614:KIZ262136 KIZ262150:KIZ327672 KIZ327686:KIZ393208 KIZ393222:KIZ458744 KIZ458758:KIZ524280 KIZ524294:KIZ589816 KIZ589830:KIZ655352 KIZ655366:KIZ720888 KIZ720902:KIZ786424 KIZ786438:KIZ851960 KIZ851974:KIZ917496 KIZ917510:KIZ983032 KIZ983046:KIZ1048576 KJG19:KJG21 KSV17:KSV18 KSV22:KSV65528 KSV65542:KSV131064 KSV131078:KSV196600 KSV196614:KSV262136 KSV262150:KSV327672 KSV327686:KSV393208 KSV393222:KSV458744 KSV458758:KSV524280 KSV524294:KSV589816 KSV589830:KSV655352 KSV655366:KSV720888 KSV720902:KSV786424 KSV786438:KSV851960 KSV851974:KSV917496 KSV917510:KSV983032 KSV983046:KSV1048576 KTC19:KTC21 LCR17:LCR18 LCR22:LCR65528 LCR65542:LCR131064 LCR131078:LCR196600 LCR196614:LCR262136 LCR262150:LCR327672 LCR327686:LCR393208 LCR393222:LCR458744 LCR458758:LCR524280 LCR524294:LCR589816 LCR589830:LCR655352 LCR655366:LCR720888 LCR720902:LCR786424 LCR786438:LCR851960 LCR851974:LCR917496 LCR917510:LCR983032 LCR983046:LCR1048576 LCY19:LCY21 LMN17:LMN18 LMN22:LMN65528 LMN65542:LMN131064 LMN131078:LMN196600 LMN196614:LMN262136 LMN262150:LMN327672 LMN327686:LMN393208 LMN393222:LMN458744 LMN458758:LMN524280 LMN524294:LMN589816 LMN589830:LMN655352 LMN655366:LMN720888 LMN720902:LMN786424 LMN786438:LMN851960 LMN851974:LMN917496 LMN917510:LMN983032 LMN983046:LMN1048576 LMU19:LMU21 LWJ17:LWJ18 LWJ22:LWJ65528 LWJ65542:LWJ131064 LWJ131078:LWJ196600 LWJ196614:LWJ262136 LWJ262150:LWJ327672 LWJ327686:LWJ393208 LWJ393222:LWJ458744 LWJ458758:LWJ524280 LWJ524294:LWJ589816 LWJ589830:LWJ655352 LWJ655366:LWJ720888 LWJ720902:LWJ786424 LWJ786438:LWJ851960 LWJ851974:LWJ917496 LWJ917510:LWJ983032 LWJ983046:LWJ1048576 LWQ19:LWQ21 MGF17:MGF18 MGF22:MGF65528 MGF65542:MGF131064 MGF131078:MGF196600 MGF196614:MGF262136 MGF262150:MGF327672 MGF327686:MGF393208 MGF393222:MGF458744 MGF458758:MGF524280 MGF524294:MGF589816 MGF589830:MGF655352 MGF655366:MGF720888 MGF720902:MGF786424 MGF786438:MGF851960 MGF851974:MGF917496 MGF917510:MGF983032 MGF983046:MGF1048576 MGM19:MGM21 MQB17:MQB18 MQB22:MQB65528 MQB65542:MQB131064 MQB131078:MQB196600 MQB196614:MQB262136 MQB262150:MQB327672 MQB327686:MQB393208 MQB393222:MQB458744 MQB458758:MQB524280 MQB524294:MQB589816 MQB589830:MQB655352 MQB655366:MQB720888 MQB720902:MQB786424 MQB786438:MQB851960 MQB851974:MQB917496 MQB917510:MQB983032 MQB983046:MQB1048576 MQI19:MQI21 MZX17:MZX18 MZX22:MZX65528 MZX65542:MZX131064 MZX131078:MZX196600 MZX196614:MZX262136 MZX262150:MZX327672 MZX327686:MZX393208 MZX393222:MZX458744 MZX458758:MZX524280 MZX524294:MZX589816 MZX589830:MZX655352 MZX655366:MZX720888 MZX720902:MZX786424 MZX786438:MZX851960 MZX851974:MZX917496 MZX917510:MZX983032 MZX983046:MZX1048576 NAE19:NAE21 NJT17:NJT18 NJT22:NJT65528 NJT65542:NJT131064 NJT131078:NJT196600 NJT196614:NJT262136 NJT262150:NJT327672 NJT327686:NJT393208 NJT393222:NJT458744 NJT458758:NJT524280 NJT524294:NJT589816 NJT589830:NJT655352 NJT655366:NJT720888 NJT720902:NJT786424 NJT786438:NJT851960 NJT851974:NJT917496 NJT917510:NJT983032 NJT983046:NJT1048576 NKA19:NKA21 NTP17:NTP18 NTP22:NTP65528 NTP65542:NTP131064 NTP131078:NTP196600 NTP196614:NTP262136 NTP262150:NTP327672 NTP327686:NTP393208 NTP393222:NTP458744 NTP458758:NTP524280 NTP524294:NTP589816 NTP589830:NTP655352 NTP655366:NTP720888 NTP720902:NTP786424 NTP786438:NTP851960 NTP851974:NTP917496 NTP917510:NTP983032 NTP983046:NTP1048576 NTW19:NTW21 ODL17:ODL18 ODL22:ODL65528 ODL65542:ODL131064 ODL131078:ODL196600 ODL196614:ODL262136 ODL262150:ODL327672 ODL327686:ODL393208 ODL393222:ODL458744 ODL458758:ODL524280 ODL524294:ODL589816 ODL589830:ODL655352 ODL655366:ODL720888 ODL720902:ODL786424 ODL786438:ODL851960 ODL851974:ODL917496 ODL917510:ODL983032 ODL983046:ODL1048576 ODS19:ODS21 ONH17:ONH18 ONH22:ONH65528 ONH65542:ONH131064 ONH131078:ONH196600 ONH196614:ONH262136 ONH262150:ONH327672 ONH327686:ONH393208 ONH393222:ONH458744 ONH458758:ONH524280 ONH524294:ONH589816 ONH589830:ONH655352 ONH655366:ONH720888 ONH720902:ONH786424 ONH786438:ONH851960 ONH851974:ONH917496 ONH917510:ONH983032 ONH983046:ONH1048576 ONO19:ONO21 OXD17:OXD18 OXD22:OXD65528 OXD65542:OXD131064 OXD131078:OXD196600 OXD196614:OXD262136 OXD262150:OXD327672 OXD327686:OXD393208 OXD393222:OXD458744 OXD458758:OXD524280 OXD524294:OXD589816 OXD589830:OXD655352 OXD655366:OXD720888 OXD720902:OXD786424 OXD786438:OXD851960 OXD851974:OXD917496 OXD917510:OXD983032 OXD983046:OXD1048576 OXK19:OXK21 PGZ17:PGZ18 PGZ22:PGZ65528 PGZ65542:PGZ131064 PGZ131078:PGZ196600 PGZ196614:PGZ262136 PGZ262150:PGZ327672 PGZ327686:PGZ393208 PGZ393222:PGZ458744 PGZ458758:PGZ524280 PGZ524294:PGZ589816 PGZ589830:PGZ655352 PGZ655366:PGZ720888 PGZ720902:PGZ786424 PGZ786438:PGZ851960 PGZ851974:PGZ917496 PGZ917510:PGZ983032 PGZ983046:PGZ1048576 PHG19:PHG21 PQV17:PQV18 PQV22:PQV65528 PQV65542:PQV131064 PQV131078:PQV196600 PQV196614:PQV262136 PQV262150:PQV327672 PQV327686:PQV393208 PQV393222:PQV458744 PQV458758:PQV524280 PQV524294:PQV589816 PQV589830:PQV655352 PQV655366:PQV720888 PQV720902:PQV786424 PQV786438:PQV851960 PQV851974:PQV917496 PQV917510:PQV983032 PQV983046:PQV1048576 PRC19:PRC21 QAR17:QAR18 QAR22:QAR65528 QAR65542:QAR131064 QAR131078:QAR196600 QAR196614:QAR262136 QAR262150:QAR327672 QAR327686:QAR393208 QAR393222:QAR458744 QAR458758:QAR524280 QAR524294:QAR589816 QAR589830:QAR655352 QAR655366:QAR720888 QAR720902:QAR786424 QAR786438:QAR851960 QAR851974:QAR917496 QAR917510:QAR983032 QAR983046:QAR1048576 QAY19:QAY21 QKN17:QKN18 QKN22:QKN65528 QKN65542:QKN131064 QKN131078:QKN196600 QKN196614:QKN262136 QKN262150:QKN327672 QKN327686:QKN393208 QKN393222:QKN458744 QKN458758:QKN524280 QKN524294:QKN589816 QKN589830:QKN655352 QKN655366:QKN720888 QKN720902:QKN786424 QKN786438:QKN851960 QKN851974:QKN917496 QKN917510:QKN983032 QKN983046:QKN1048576 QKU19:QKU21 QUJ17:QUJ18 QUJ22:QUJ65528 QUJ65542:QUJ131064 QUJ131078:QUJ196600 QUJ196614:QUJ262136 QUJ262150:QUJ327672 QUJ327686:QUJ393208 QUJ393222:QUJ458744 QUJ458758:QUJ524280 QUJ524294:QUJ589816 QUJ589830:QUJ655352 QUJ655366:QUJ720888 QUJ720902:QUJ786424 QUJ786438:QUJ851960 QUJ851974:QUJ917496 QUJ917510:QUJ983032 QUJ983046:QUJ1048576 QUQ19:QUQ21 REF17:REF18 REF22:REF65528 REF65542:REF131064 REF131078:REF196600 REF196614:REF262136 REF262150:REF327672 REF327686:REF393208 REF393222:REF458744 REF458758:REF524280 REF524294:REF589816 REF589830:REF655352 REF655366:REF720888 REF720902:REF786424 REF786438:REF851960 REF851974:REF917496 REF917510:REF983032 REF983046:REF1048576 REM19:REM21 ROB17:ROB18 ROB22:ROB65528 ROB65542:ROB131064 ROB131078:ROB196600 ROB196614:ROB262136 ROB262150:ROB327672 ROB327686:ROB393208 ROB393222:ROB458744 ROB458758:ROB524280 ROB524294:ROB589816 ROB589830:ROB655352 ROB655366:ROB720888 ROB720902:ROB786424 ROB786438:ROB851960 ROB851974:ROB917496 ROB917510:ROB983032 ROB983046:ROB1048576 ROI19:ROI21 RXX17:RXX18 RXX22:RXX65528 RXX65542:RXX131064 RXX131078:RXX196600 RXX196614:RXX262136 RXX262150:RXX327672 RXX327686:RXX393208 RXX393222:RXX458744 RXX458758:RXX524280 RXX524294:RXX589816 RXX589830:RXX655352 RXX655366:RXX720888 RXX720902:RXX786424 RXX786438:RXX851960 RXX851974:RXX917496 RXX917510:RXX983032 RXX983046:RXX1048576 RYE19:RYE21 SHT17:SHT18 SHT22:SHT65528 SHT65542:SHT131064 SHT131078:SHT196600 SHT196614:SHT262136 SHT262150:SHT327672 SHT327686:SHT393208 SHT393222:SHT458744 SHT458758:SHT524280 SHT524294:SHT589816 SHT589830:SHT655352 SHT655366:SHT720888 SHT720902:SHT786424 SHT786438:SHT851960 SHT851974:SHT917496 SHT917510:SHT983032 SHT983046:SHT1048576 SIA19:SIA21 SRP17:SRP18 SRP22:SRP65528 SRP65542:SRP131064 SRP131078:SRP196600 SRP196614:SRP262136 SRP262150:SRP327672 SRP327686:SRP393208 SRP393222:SRP458744 SRP458758:SRP524280 SRP524294:SRP589816 SRP589830:SRP655352 SRP655366:SRP720888 SRP720902:SRP786424 SRP786438:SRP851960 SRP851974:SRP917496 SRP917510:SRP983032 SRP983046:SRP1048576 SRW19:SRW21 TBL17:TBL18 TBL22:TBL65528 TBL65542:TBL131064 TBL131078:TBL196600 TBL196614:TBL262136 TBL262150:TBL327672 TBL327686:TBL393208 TBL393222:TBL458744 TBL458758:TBL524280 TBL524294:TBL589816 TBL589830:TBL655352 TBL655366:TBL720888 TBL720902:TBL786424 TBL786438:TBL851960 TBL851974:TBL917496 TBL917510:TBL983032 TBL983046:TBL1048576 TBS19:TBS21 TLH17:TLH18 TLH22:TLH65528 TLH65542:TLH131064 TLH131078:TLH196600 TLH196614:TLH262136 TLH262150:TLH327672 TLH327686:TLH393208 TLH393222:TLH458744 TLH458758:TLH524280 TLH524294:TLH589816 TLH589830:TLH655352 TLH655366:TLH720888 TLH720902:TLH786424 TLH786438:TLH851960 TLH851974:TLH917496 TLH917510:TLH983032 TLH983046:TLH1048576 TLO19:TLO21 TVD17:TVD18 TVD22:TVD65528 TVD65542:TVD131064 TVD131078:TVD196600 TVD196614:TVD262136 TVD262150:TVD327672 TVD327686:TVD393208 TVD393222:TVD458744 TVD458758:TVD524280 TVD524294:TVD589816 TVD589830:TVD655352 TVD655366:TVD720888 TVD720902:TVD786424 TVD786438:TVD851960 TVD851974:TVD917496 TVD917510:TVD983032 TVD983046:TVD1048576 TVK19:TVK21 UEZ17:UEZ18 UEZ22:UEZ65528 UEZ65542:UEZ131064 UEZ131078:UEZ196600 UEZ196614:UEZ262136 UEZ262150:UEZ327672 UEZ327686:UEZ393208 UEZ393222:UEZ458744 UEZ458758:UEZ524280 UEZ524294:UEZ589816 UEZ589830:UEZ655352 UEZ655366:UEZ720888 UEZ720902:UEZ786424 UEZ786438:UEZ851960 UEZ851974:UEZ917496 UEZ917510:UEZ983032 UEZ983046:UEZ1048576 UFG19:UFG21 UOV17:UOV18 UOV22:UOV65528 UOV65542:UOV131064 UOV131078:UOV196600 UOV196614:UOV262136 UOV262150:UOV327672 UOV327686:UOV393208 UOV393222:UOV458744 UOV458758:UOV524280 UOV524294:UOV589816 UOV589830:UOV655352 UOV655366:UOV720888 UOV720902:UOV786424 UOV786438:UOV851960 UOV851974:UOV917496 UOV917510:UOV983032 UOV983046:UOV1048576 UPC19:UPC21 UYR17:UYR18 UYR22:UYR65528 UYR65542:UYR131064 UYR131078:UYR196600 UYR196614:UYR262136 UYR262150:UYR327672 UYR327686:UYR393208 UYR393222:UYR458744 UYR458758:UYR524280 UYR524294:UYR589816 UYR589830:UYR655352 UYR655366:UYR720888 UYR720902:UYR786424 UYR786438:UYR851960 UYR851974:UYR917496 UYR917510:UYR983032 UYR983046:UYR1048576 UYY19:UYY21 VIN17:VIN18 VIN22:VIN65528 VIN65542:VIN131064 VIN131078:VIN196600 VIN196614:VIN262136 VIN262150:VIN327672 VIN327686:VIN393208 VIN393222:VIN458744 VIN458758:VIN524280 VIN524294:VIN589816 VIN589830:VIN655352 VIN655366:VIN720888 VIN720902:VIN786424 VIN786438:VIN851960 VIN851974:VIN917496 VIN917510:VIN983032 VIN983046:VIN1048576 VIU19:VIU21 VSJ17:VSJ18 VSJ22:VSJ65528 VSJ65542:VSJ131064 VSJ131078:VSJ196600 VSJ196614:VSJ262136 VSJ262150:VSJ327672 VSJ327686:VSJ393208 VSJ393222:VSJ458744 VSJ458758:VSJ524280 VSJ524294:VSJ589816 VSJ589830:VSJ655352 VSJ655366:VSJ720888 VSJ720902:VSJ786424 VSJ786438:VSJ851960 VSJ851974:VSJ917496 VSJ917510:VSJ983032 VSJ983046:VSJ1048576 VSQ19:VSQ21 WCF17:WCF18 WCF22:WCF65528 WCF65542:WCF131064 WCF131078:WCF196600 WCF196614:WCF262136 WCF262150:WCF327672 WCF327686:WCF393208 WCF393222:WCF458744 WCF458758:WCF524280 WCF524294:WCF589816 WCF589830:WCF655352 WCF655366:WCF720888 WCF720902:WCF786424 WCF786438:WCF851960 WCF851974:WCF917496 WCF917510:WCF983032 WCF983046:WCF1048576 WCM19:WCM21 WMB17:WMB18 WMB22:WMB65528 WMB65542:WMB131064 WMB131078:WMB196600 WMB196614:WMB262136 WMB262150:WMB327672 WMB327686:WMB393208 WMB393222:WMB458744 WMB458758:WMB524280 WMB524294:WMB589816 WMB589830:WMB655352 WMB655366:WMB720888 WMB720902:WMB786424 WMB786438:WMB851960 WMB851974:WMB917496 WMB917510:WMB983032 WMB983046:WMB1048576 WMI19:WMI21 WVX17:WVX18 WVX22:WVX65528 WVX65542:WVX131064 WVX131078:WVX196600 WVX196614:WVX262136 WVX262150:WVX327672 WVX327686:WVX393208 WVX393222:WVX458744 WVX458758:WVX524280 WVX524294:WVX589816 WVX589830:WVX655352 WVX655366:WVX720888 WVX720902:WVX786424 WVX786438:WVX851960 WVX851974:WVX917496 WVX917510:WVX983032 WVX983046:WVX1048576 WWE19:WWE21">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2022-05-20T00:20:23Z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