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<sst xmlns="http://schemas.openxmlformats.org/spreadsheetml/2006/main" count="358" uniqueCount="190">
  <si>
    <t>中国人民财产保险股份有限公司河北省分公司种植险及森林保险承保公示清单</t>
  </si>
  <si>
    <t>投保组织者：</t>
  </si>
  <si>
    <t>投保时间：</t>
  </si>
  <si>
    <t>魏县回隆镇常大汪村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</si>
  <si>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</si>
  <si>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</si>
  <si>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</si>
  <si>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</si>
  <si>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</si>
  <si>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</si>
  <si>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</si>
  <si>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</si>
  <si>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</si>
  <si>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</si>
  <si>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</si>
  <si>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</si>
  <si>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r>
      <rPr>
        <sz val="10"/>
        <color rgb="FF000000"/>
        <rFont val="宋体"/>
        <charset val="134"/>
      </rPr>
      <t>王太井</t>
    </r>
  </si>
  <si>
    <t>小麦完全成本保险</t>
  </si>
  <si>
    <r>
      <rPr>
        <sz val="10"/>
        <color rgb="FF000000"/>
        <rFont val="宋体"/>
        <charset val="134"/>
      </rPr>
      <t>王增喜</t>
    </r>
  </si>
  <si>
    <r>
      <rPr>
        <sz val="10"/>
        <color rgb="FF000000"/>
        <rFont val="宋体"/>
        <charset val="134"/>
      </rPr>
      <t>常怀明</t>
    </r>
  </si>
  <si>
    <r>
      <rPr>
        <sz val="10"/>
        <color rgb="FF000000"/>
        <rFont val="宋体"/>
        <charset val="134"/>
      </rPr>
      <t>常玉梅</t>
    </r>
  </si>
  <si>
    <r>
      <rPr>
        <sz val="10"/>
        <color rgb="FF000000"/>
        <rFont val="宋体"/>
        <charset val="134"/>
      </rPr>
      <t>薛庆</t>
    </r>
  </si>
  <si>
    <r>
      <rPr>
        <sz val="10"/>
        <color rgb="FF000000"/>
        <rFont val="宋体"/>
        <charset val="134"/>
      </rPr>
      <t>常群生</t>
    </r>
  </si>
  <si>
    <r>
      <rPr>
        <sz val="10"/>
        <color rgb="FF000000"/>
        <rFont val="宋体"/>
        <charset val="134"/>
      </rPr>
      <t>常据成</t>
    </r>
  </si>
  <si>
    <r>
      <rPr>
        <sz val="10"/>
        <color rgb="FF000000"/>
        <rFont val="宋体"/>
        <charset val="134"/>
      </rPr>
      <t>常庆亮</t>
    </r>
  </si>
  <si>
    <r>
      <rPr>
        <sz val="10"/>
        <color rgb="FF000000"/>
        <rFont val="宋体"/>
        <charset val="134"/>
      </rPr>
      <t>王伏清</t>
    </r>
  </si>
  <si>
    <r>
      <rPr>
        <sz val="10"/>
        <color rgb="FF000000"/>
        <rFont val="宋体"/>
        <charset val="134"/>
      </rPr>
      <t>张柱德</t>
    </r>
  </si>
  <si>
    <r>
      <rPr>
        <sz val="10"/>
        <color rgb="FF000000"/>
        <rFont val="宋体"/>
        <charset val="134"/>
      </rPr>
      <t>秦金枝</t>
    </r>
  </si>
  <si>
    <r>
      <rPr>
        <sz val="10"/>
        <color rgb="FF000000"/>
        <rFont val="宋体"/>
        <charset val="134"/>
      </rPr>
      <t>常关力</t>
    </r>
  </si>
  <si>
    <r>
      <rPr>
        <sz val="10"/>
        <color rgb="FF000000"/>
        <rFont val="宋体"/>
        <charset val="134"/>
      </rPr>
      <t>李玉枝</t>
    </r>
  </si>
  <si>
    <r>
      <rPr>
        <sz val="10"/>
        <color rgb="FF000000"/>
        <rFont val="宋体"/>
        <charset val="134"/>
      </rPr>
      <t>常怀孟</t>
    </r>
  </si>
  <si>
    <r>
      <rPr>
        <sz val="10"/>
        <color rgb="FF000000"/>
        <rFont val="宋体"/>
        <charset val="134"/>
      </rPr>
      <t>常五只</t>
    </r>
  </si>
  <si>
    <r>
      <rPr>
        <sz val="10"/>
        <color rgb="FF000000"/>
        <rFont val="宋体"/>
        <charset val="134"/>
      </rPr>
      <t>常振希</t>
    </r>
  </si>
  <si>
    <r>
      <rPr>
        <sz val="10"/>
        <color rgb="FF000000"/>
        <rFont val="宋体"/>
        <charset val="134"/>
      </rPr>
      <t>常付生</t>
    </r>
  </si>
  <si>
    <r>
      <rPr>
        <sz val="10"/>
        <color rgb="FF000000"/>
        <rFont val="宋体"/>
        <charset val="134"/>
      </rPr>
      <t>王宝贝</t>
    </r>
  </si>
  <si>
    <r>
      <rPr>
        <sz val="10"/>
        <color rgb="FF000000"/>
        <rFont val="宋体"/>
        <charset val="134"/>
      </rPr>
      <t>常付希</t>
    </r>
  </si>
  <si>
    <r>
      <rPr>
        <sz val="10"/>
        <color rgb="FF000000"/>
        <rFont val="宋体"/>
        <charset val="134"/>
      </rPr>
      <t>常德成</t>
    </r>
  </si>
  <si>
    <r>
      <rPr>
        <sz val="10"/>
        <color rgb="FF000000"/>
        <rFont val="宋体"/>
        <charset val="134"/>
      </rPr>
      <t>周志芳</t>
    </r>
  </si>
  <si>
    <r>
      <rPr>
        <sz val="10"/>
        <color rgb="FF000000"/>
        <rFont val="宋体"/>
        <charset val="134"/>
      </rPr>
      <t>王运河</t>
    </r>
  </si>
  <si>
    <r>
      <rPr>
        <sz val="10"/>
        <color rgb="FF000000"/>
        <rFont val="宋体"/>
        <charset val="134"/>
      </rPr>
      <t>周章希</t>
    </r>
  </si>
  <si>
    <r>
      <rPr>
        <sz val="10"/>
        <color rgb="FF000000"/>
        <rFont val="宋体"/>
        <charset val="134"/>
      </rPr>
      <t>王同井</t>
    </r>
  </si>
  <si>
    <r>
      <rPr>
        <sz val="10"/>
        <color rgb="FF000000"/>
        <rFont val="宋体"/>
        <charset val="134"/>
      </rPr>
      <t>王章科</t>
    </r>
  </si>
  <si>
    <r>
      <rPr>
        <sz val="10"/>
        <color rgb="FF000000"/>
        <rFont val="宋体"/>
        <charset val="134"/>
      </rPr>
      <t>王学喜</t>
    </r>
  </si>
  <si>
    <r>
      <rPr>
        <sz val="10"/>
        <color rgb="FF000000"/>
        <rFont val="宋体"/>
        <charset val="134"/>
      </rPr>
      <t>常五成</t>
    </r>
  </si>
  <si>
    <r>
      <rPr>
        <sz val="10"/>
        <color rgb="FF000000"/>
        <rFont val="宋体"/>
        <charset val="134"/>
      </rPr>
      <t>常怀信</t>
    </r>
  </si>
  <si>
    <r>
      <rPr>
        <sz val="10"/>
        <color rgb="FF000000"/>
        <rFont val="宋体"/>
        <charset val="134"/>
      </rPr>
      <t>崔连德</t>
    </r>
  </si>
  <si>
    <r>
      <rPr>
        <sz val="10"/>
        <color rgb="FF000000"/>
        <rFont val="宋体"/>
        <charset val="134"/>
      </rPr>
      <t>王孟田</t>
    </r>
  </si>
  <si>
    <r>
      <rPr>
        <sz val="10"/>
        <color rgb="FF000000"/>
        <rFont val="宋体"/>
        <charset val="134"/>
      </rPr>
      <t>常德春</t>
    </r>
  </si>
  <si>
    <r>
      <rPr>
        <sz val="10"/>
        <color rgb="FF000000"/>
        <rFont val="宋体"/>
        <charset val="134"/>
      </rPr>
      <t>王章喜</t>
    </r>
  </si>
  <si>
    <r>
      <rPr>
        <sz val="10"/>
        <color rgb="FF000000"/>
        <rFont val="宋体"/>
        <charset val="134"/>
      </rPr>
      <t>常增亮</t>
    </r>
  </si>
  <si>
    <r>
      <rPr>
        <sz val="10"/>
        <color rgb="FF000000"/>
        <rFont val="宋体"/>
        <charset val="134"/>
      </rPr>
      <t>韩银香</t>
    </r>
  </si>
  <si>
    <r>
      <rPr>
        <sz val="10"/>
        <color rgb="FF000000"/>
        <rFont val="宋体"/>
        <charset val="134"/>
      </rPr>
      <t>王书学</t>
    </r>
  </si>
  <si>
    <r>
      <rPr>
        <sz val="10"/>
        <color rgb="FF000000"/>
        <rFont val="宋体"/>
        <charset val="134"/>
      </rPr>
      <t>韩金叶</t>
    </r>
  </si>
  <si>
    <r>
      <rPr>
        <sz val="10"/>
        <color rgb="FF000000"/>
        <rFont val="宋体"/>
        <charset val="134"/>
      </rPr>
      <t>常双对</t>
    </r>
  </si>
  <si>
    <r>
      <rPr>
        <sz val="10"/>
        <color rgb="FF000000"/>
        <rFont val="宋体"/>
        <charset val="134"/>
      </rPr>
      <t>常新纯</t>
    </r>
  </si>
  <si>
    <r>
      <rPr>
        <sz val="10"/>
        <color rgb="FF000000"/>
        <rFont val="宋体"/>
        <charset val="134"/>
      </rPr>
      <t>韩秀菊</t>
    </r>
  </si>
  <si>
    <r>
      <rPr>
        <sz val="10"/>
        <color rgb="FF000000"/>
        <rFont val="宋体"/>
        <charset val="134"/>
      </rPr>
      <t>常章梅</t>
    </r>
  </si>
  <si>
    <r>
      <rPr>
        <sz val="10"/>
        <color rgb="FF000000"/>
        <rFont val="宋体"/>
        <charset val="134"/>
      </rPr>
      <t>常希群</t>
    </r>
  </si>
  <si>
    <r>
      <rPr>
        <sz val="10"/>
        <color rgb="FF000000"/>
        <rFont val="宋体"/>
        <charset val="134"/>
      </rPr>
      <t>王会芹</t>
    </r>
  </si>
  <si>
    <r>
      <rPr>
        <sz val="10"/>
        <color rgb="FF000000"/>
        <rFont val="宋体"/>
        <charset val="134"/>
      </rPr>
      <t>周章孟</t>
    </r>
  </si>
  <si>
    <r>
      <rPr>
        <sz val="10"/>
        <color rgb="FF000000"/>
        <rFont val="宋体"/>
        <charset val="134"/>
      </rPr>
      <t>王学峰</t>
    </r>
  </si>
  <si>
    <r>
      <rPr>
        <sz val="10"/>
        <color rgb="FF000000"/>
        <rFont val="宋体"/>
        <charset val="134"/>
      </rPr>
      <t>王付生</t>
    </r>
  </si>
  <si>
    <r>
      <rPr>
        <sz val="10"/>
        <color rgb="FF000000"/>
        <rFont val="宋体"/>
        <charset val="134"/>
      </rPr>
      <t>常俊青</t>
    </r>
  </si>
  <si>
    <r>
      <rPr>
        <sz val="10"/>
        <color rgb="FF000000"/>
        <rFont val="宋体"/>
        <charset val="134"/>
      </rPr>
      <t>陈秀针</t>
    </r>
  </si>
  <si>
    <r>
      <rPr>
        <sz val="10"/>
        <color rgb="FF000000"/>
        <rFont val="宋体"/>
        <charset val="134"/>
      </rPr>
      <t>王章妮</t>
    </r>
  </si>
  <si>
    <r>
      <rPr>
        <sz val="10"/>
        <color rgb="FF000000"/>
        <rFont val="宋体"/>
        <charset val="134"/>
      </rPr>
      <t>常庆月</t>
    </r>
  </si>
  <si>
    <r>
      <rPr>
        <sz val="10"/>
        <color rgb="FF000000"/>
        <rFont val="宋体"/>
        <charset val="134"/>
      </rPr>
      <t>王所清</t>
    </r>
  </si>
  <si>
    <r>
      <rPr>
        <sz val="10"/>
        <color rgb="FF000000"/>
        <rFont val="宋体"/>
        <charset val="134"/>
      </rPr>
      <t>常春希</t>
    </r>
  </si>
  <si>
    <r>
      <rPr>
        <sz val="10"/>
        <color rgb="FF000000"/>
        <rFont val="宋体"/>
        <charset val="134"/>
      </rPr>
      <t>常希身</t>
    </r>
  </si>
  <si>
    <r>
      <rPr>
        <sz val="10"/>
        <color rgb="FF000000"/>
        <rFont val="宋体"/>
        <charset val="134"/>
      </rPr>
      <t>常现生</t>
    </r>
  </si>
  <si>
    <r>
      <rPr>
        <sz val="10"/>
        <color rgb="FF000000"/>
        <rFont val="宋体"/>
        <charset val="134"/>
      </rPr>
      <t>周东喜</t>
    </r>
  </si>
  <si>
    <r>
      <rPr>
        <sz val="10"/>
        <color rgb="FF000000"/>
        <rFont val="宋体"/>
        <charset val="134"/>
      </rPr>
      <t>王领柱</t>
    </r>
  </si>
  <si>
    <r>
      <rPr>
        <sz val="10"/>
        <color rgb="FF000000"/>
        <rFont val="宋体"/>
        <charset val="134"/>
      </rPr>
      <t>王连学</t>
    </r>
  </si>
  <si>
    <r>
      <rPr>
        <sz val="10"/>
        <color rgb="FF000000"/>
        <rFont val="宋体"/>
        <charset val="134"/>
      </rPr>
      <t>常希印</t>
    </r>
  </si>
  <si>
    <r>
      <rPr>
        <sz val="10"/>
        <color rgb="FF000000"/>
        <rFont val="宋体"/>
        <charset val="134"/>
      </rPr>
      <t>申海林</t>
    </r>
  </si>
  <si>
    <r>
      <rPr>
        <sz val="10"/>
        <color rgb="FF000000"/>
        <rFont val="宋体"/>
        <charset val="134"/>
      </rPr>
      <t>薛水成</t>
    </r>
  </si>
  <si>
    <r>
      <rPr>
        <sz val="10"/>
        <color rgb="FF000000"/>
        <rFont val="宋体"/>
        <charset val="134"/>
      </rPr>
      <t>王雪井</t>
    </r>
  </si>
  <si>
    <r>
      <rPr>
        <sz val="10"/>
        <color rgb="FF000000"/>
        <rFont val="宋体"/>
        <charset val="134"/>
      </rPr>
      <t>吕俊社</t>
    </r>
  </si>
  <si>
    <r>
      <rPr>
        <sz val="10"/>
        <color rgb="FF000000"/>
        <rFont val="宋体"/>
        <charset val="134"/>
      </rPr>
      <t>王泽</t>
    </r>
  </si>
  <si>
    <r>
      <rPr>
        <sz val="10"/>
        <color rgb="FF000000"/>
        <rFont val="宋体"/>
        <charset val="134"/>
      </rPr>
      <t>王良田</t>
    </r>
  </si>
  <si>
    <r>
      <rPr>
        <sz val="10"/>
        <color rgb="FF000000"/>
        <rFont val="宋体"/>
        <charset val="134"/>
      </rPr>
      <t>常希平</t>
    </r>
  </si>
  <si>
    <r>
      <rPr>
        <sz val="10"/>
        <color rgb="FF000000"/>
        <rFont val="宋体"/>
        <charset val="134"/>
      </rPr>
      <t>王星德</t>
    </r>
  </si>
  <si>
    <r>
      <rPr>
        <sz val="10"/>
        <color rgb="FF000000"/>
        <rFont val="宋体"/>
        <charset val="134"/>
      </rPr>
      <t>常俊仁</t>
    </r>
  </si>
  <si>
    <r>
      <rPr>
        <sz val="10"/>
        <color rgb="FF000000"/>
        <rFont val="宋体"/>
        <charset val="134"/>
      </rPr>
      <t>赵可新</t>
    </r>
  </si>
  <si>
    <r>
      <rPr>
        <sz val="10"/>
        <color rgb="FF000000"/>
        <rFont val="宋体"/>
        <charset val="134"/>
      </rPr>
      <t>常怀章</t>
    </r>
  </si>
  <si>
    <r>
      <rPr>
        <sz val="10"/>
        <color rgb="FF000000"/>
        <rFont val="宋体"/>
        <charset val="134"/>
      </rPr>
      <t>王连庄</t>
    </r>
  </si>
  <si>
    <r>
      <rPr>
        <sz val="10"/>
        <color rgb="FF000000"/>
        <rFont val="宋体"/>
        <charset val="134"/>
      </rPr>
      <t>申清林</t>
    </r>
  </si>
  <si>
    <r>
      <rPr>
        <sz val="10"/>
        <color rgb="FF000000"/>
        <rFont val="宋体"/>
        <charset val="134"/>
      </rPr>
      <t>王魁</t>
    </r>
  </si>
  <si>
    <r>
      <rPr>
        <sz val="10"/>
        <color rgb="FF000000"/>
        <rFont val="宋体"/>
        <charset val="134"/>
      </rPr>
      <t>张运枝</t>
    </r>
  </si>
  <si>
    <r>
      <rPr>
        <sz val="10"/>
        <color rgb="FF000000"/>
        <rFont val="宋体"/>
        <charset val="134"/>
      </rPr>
      <t>王章林</t>
    </r>
  </si>
  <si>
    <r>
      <rPr>
        <sz val="10"/>
        <color rgb="FF000000"/>
        <rFont val="宋体"/>
        <charset val="134"/>
      </rPr>
      <t>常双渠</t>
    </r>
  </si>
  <si>
    <r>
      <rPr>
        <sz val="10"/>
        <color rgb="FF000000"/>
        <rFont val="宋体"/>
        <charset val="134"/>
      </rPr>
      <t>周章芹</t>
    </r>
  </si>
  <si>
    <r>
      <rPr>
        <sz val="10"/>
        <color rgb="FF000000"/>
        <rFont val="宋体"/>
        <charset val="134"/>
      </rPr>
      <t>王发亮</t>
    </r>
  </si>
  <si>
    <r>
      <rPr>
        <sz val="10"/>
        <color rgb="FF000000"/>
        <rFont val="宋体"/>
        <charset val="134"/>
      </rPr>
      <t>常累森</t>
    </r>
  </si>
  <si>
    <r>
      <rPr>
        <sz val="10"/>
        <color rgb="FF000000"/>
        <rFont val="宋体"/>
        <charset val="134"/>
      </rPr>
      <t>常书保</t>
    </r>
  </si>
  <si>
    <r>
      <rPr>
        <sz val="10"/>
        <color rgb="FF000000"/>
        <rFont val="宋体"/>
        <charset val="134"/>
      </rPr>
      <t>常关生</t>
    </r>
  </si>
  <si>
    <r>
      <rPr>
        <sz val="10"/>
        <color rgb="FF000000"/>
        <rFont val="宋体"/>
        <charset val="134"/>
      </rPr>
      <t>张发堂</t>
    </r>
  </si>
  <si>
    <r>
      <rPr>
        <sz val="10"/>
        <color rgb="FF000000"/>
        <rFont val="宋体"/>
        <charset val="134"/>
      </rPr>
      <t>申海廷</t>
    </r>
  </si>
  <si>
    <r>
      <rPr>
        <sz val="10"/>
        <color rgb="FF000000"/>
        <rFont val="宋体"/>
        <charset val="134"/>
      </rPr>
      <t>常俊义</t>
    </r>
  </si>
  <si>
    <r>
      <rPr>
        <sz val="10"/>
        <color rgb="FF000000"/>
        <rFont val="宋体"/>
        <charset val="134"/>
      </rPr>
      <t>高丽</t>
    </r>
  </si>
  <si>
    <r>
      <rPr>
        <sz val="10"/>
        <color rgb="FF000000"/>
        <rFont val="宋体"/>
        <charset val="134"/>
      </rPr>
      <t>申明林</t>
    </r>
  </si>
  <si>
    <r>
      <rPr>
        <sz val="10"/>
        <color rgb="FF000000"/>
        <rFont val="宋体"/>
        <charset val="134"/>
      </rPr>
      <t>常兰希</t>
    </r>
  </si>
  <si>
    <r>
      <rPr>
        <sz val="10"/>
        <color rgb="FF000000"/>
        <rFont val="宋体"/>
        <charset val="134"/>
      </rPr>
      <t>常清森</t>
    </r>
  </si>
  <si>
    <r>
      <rPr>
        <sz val="10"/>
        <color rgb="FF000000"/>
        <rFont val="宋体"/>
        <charset val="134"/>
      </rPr>
      <t>常双河</t>
    </r>
  </si>
  <si>
    <r>
      <rPr>
        <sz val="10"/>
        <color rgb="FF000000"/>
        <rFont val="宋体"/>
        <charset val="134"/>
      </rPr>
      <t>常三根</t>
    </r>
  </si>
  <si>
    <r>
      <rPr>
        <sz val="10"/>
        <color rgb="FF000000"/>
        <rFont val="宋体"/>
        <charset val="134"/>
      </rPr>
      <t>薛顺成</t>
    </r>
  </si>
  <si>
    <r>
      <rPr>
        <sz val="10"/>
        <color rgb="FF000000"/>
        <rFont val="宋体"/>
        <charset val="134"/>
      </rPr>
      <t>王明学</t>
    </r>
  </si>
  <si>
    <r>
      <rPr>
        <sz val="10"/>
        <color rgb="FF000000"/>
        <rFont val="宋体"/>
        <charset val="134"/>
      </rPr>
      <t>王平</t>
    </r>
  </si>
  <si>
    <r>
      <rPr>
        <sz val="10"/>
        <color rgb="FF000000"/>
        <rFont val="宋体"/>
        <charset val="134"/>
      </rPr>
      <t>常海臣</t>
    </r>
  </si>
  <si>
    <r>
      <rPr>
        <sz val="10"/>
        <color rgb="FF000000"/>
        <rFont val="宋体"/>
        <charset val="134"/>
      </rPr>
      <t>王章顺</t>
    </r>
  </si>
  <si>
    <r>
      <rPr>
        <sz val="10"/>
        <color rgb="FF000000"/>
        <rFont val="宋体"/>
        <charset val="134"/>
      </rPr>
      <t>张书生</t>
    </r>
  </si>
  <si>
    <r>
      <rPr>
        <sz val="10"/>
        <color rgb="FF000000"/>
        <rFont val="宋体"/>
        <charset val="134"/>
      </rPr>
      <t>常运海</t>
    </r>
  </si>
  <si>
    <r>
      <rPr>
        <sz val="10"/>
        <color rgb="FF000000"/>
        <rFont val="宋体"/>
        <charset val="134"/>
      </rPr>
      <t>常关景</t>
    </r>
  </si>
  <si>
    <r>
      <rPr>
        <sz val="10"/>
        <color rgb="FF000000"/>
        <rFont val="宋体"/>
        <charset val="134"/>
      </rPr>
      <t>常海文</t>
    </r>
  </si>
  <si>
    <r>
      <rPr>
        <sz val="10"/>
        <color rgb="FF000000"/>
        <rFont val="宋体"/>
        <charset val="134"/>
      </rPr>
      <t>王爱连</t>
    </r>
  </si>
  <si>
    <r>
      <rPr>
        <sz val="10"/>
        <color rgb="FF000000"/>
        <rFont val="宋体"/>
        <charset val="134"/>
      </rPr>
      <t>张学堂</t>
    </r>
  </si>
  <si>
    <r>
      <rPr>
        <sz val="10"/>
        <color rgb="FF000000"/>
        <rFont val="宋体"/>
        <charset val="134"/>
      </rPr>
      <t>常东井</t>
    </r>
  </si>
  <si>
    <r>
      <rPr>
        <sz val="10"/>
        <color rgb="FF000000"/>
        <rFont val="宋体"/>
        <charset val="134"/>
      </rPr>
      <t>王发成</t>
    </r>
  </si>
  <si>
    <r>
      <rPr>
        <sz val="10"/>
        <color rgb="FF000000"/>
        <rFont val="宋体"/>
        <charset val="134"/>
      </rPr>
      <t>常青考</t>
    </r>
  </si>
  <si>
    <r>
      <rPr>
        <sz val="10"/>
        <color rgb="FF000000"/>
        <rFont val="宋体"/>
        <charset val="134"/>
      </rPr>
      <t>常现军</t>
    </r>
  </si>
  <si>
    <r>
      <rPr>
        <sz val="10"/>
        <color rgb="FF000000"/>
        <rFont val="宋体"/>
        <charset val="134"/>
      </rPr>
      <t>常雪平</t>
    </r>
  </si>
  <si>
    <r>
      <rPr>
        <sz val="10"/>
        <color rgb="FF000000"/>
        <rFont val="宋体"/>
        <charset val="134"/>
      </rPr>
      <t>常俊礼</t>
    </r>
  </si>
  <si>
    <r>
      <rPr>
        <sz val="10"/>
        <color rgb="FF000000"/>
        <rFont val="宋体"/>
        <charset val="134"/>
      </rPr>
      <t>常满景</t>
    </r>
  </si>
  <si>
    <r>
      <rPr>
        <sz val="10"/>
        <color rgb="FF000000"/>
        <rFont val="宋体"/>
        <charset val="134"/>
      </rPr>
      <t>常清军</t>
    </r>
  </si>
  <si>
    <r>
      <rPr>
        <sz val="10"/>
        <color rgb="FF000000"/>
        <rFont val="宋体"/>
        <charset val="134"/>
      </rPr>
      <t>张卫堂</t>
    </r>
  </si>
  <si>
    <r>
      <rPr>
        <sz val="10"/>
        <color rgb="FF000000"/>
        <rFont val="宋体"/>
        <charset val="134"/>
      </rPr>
      <t>常海井</t>
    </r>
  </si>
  <si>
    <r>
      <rPr>
        <sz val="10"/>
        <color rgb="FF000000"/>
        <rFont val="宋体"/>
        <charset val="134"/>
      </rPr>
      <t>常连科</t>
    </r>
  </si>
  <si>
    <r>
      <rPr>
        <sz val="10"/>
        <color rgb="FF000000"/>
        <rFont val="宋体"/>
        <charset val="134"/>
      </rPr>
      <t>常秀景</t>
    </r>
  </si>
  <si>
    <r>
      <rPr>
        <sz val="10"/>
        <color rgb="FF000000"/>
        <rFont val="宋体"/>
        <charset val="134"/>
      </rPr>
      <t>王章瑞</t>
    </r>
  </si>
  <si>
    <r>
      <rPr>
        <sz val="10"/>
        <color rgb="FF000000"/>
        <rFont val="宋体"/>
        <charset val="134"/>
      </rPr>
      <t>常海军</t>
    </r>
  </si>
  <si>
    <r>
      <rPr>
        <sz val="10"/>
        <color rgb="FF000000"/>
        <rFont val="宋体"/>
        <charset val="134"/>
      </rPr>
      <t>薛希成</t>
    </r>
  </si>
  <si>
    <r>
      <rPr>
        <sz val="10"/>
        <color rgb="FF000000"/>
        <rFont val="宋体"/>
        <charset val="134"/>
      </rPr>
      <t>常振青</t>
    </r>
  </si>
  <si>
    <r>
      <rPr>
        <sz val="10"/>
        <color rgb="FF000000"/>
        <rFont val="宋体"/>
        <charset val="134"/>
      </rPr>
      <t>常俊峰</t>
    </r>
  </si>
  <si>
    <r>
      <rPr>
        <sz val="10"/>
        <color rgb="FF000000"/>
        <rFont val="宋体"/>
        <charset val="134"/>
      </rPr>
      <t>常保怀</t>
    </r>
  </si>
  <si>
    <r>
      <rPr>
        <sz val="10"/>
        <color rgb="FF000000"/>
        <rFont val="宋体"/>
        <charset val="134"/>
      </rPr>
      <t>常军臣</t>
    </r>
  </si>
  <si>
    <r>
      <rPr>
        <sz val="10"/>
        <color rgb="FF000000"/>
        <rFont val="宋体"/>
        <charset val="134"/>
      </rPr>
      <t>常国平</t>
    </r>
  </si>
  <si>
    <r>
      <rPr>
        <sz val="10"/>
        <color rgb="FF000000"/>
        <rFont val="宋体"/>
        <charset val="134"/>
      </rPr>
      <t>常海红</t>
    </r>
  </si>
  <si>
    <r>
      <rPr>
        <sz val="10"/>
        <color rgb="FF000000"/>
        <rFont val="宋体"/>
        <charset val="134"/>
      </rPr>
      <t>常二妮</t>
    </r>
  </si>
  <si>
    <r>
      <rPr>
        <sz val="10"/>
        <color rgb="FF000000"/>
        <rFont val="宋体"/>
        <charset val="134"/>
      </rPr>
      <t>王志国</t>
    </r>
  </si>
  <si>
    <r>
      <rPr>
        <sz val="10"/>
        <color rgb="FF000000"/>
        <rFont val="宋体"/>
        <charset val="134"/>
      </rPr>
      <t>常太红</t>
    </r>
  </si>
  <si>
    <r>
      <rPr>
        <sz val="10"/>
        <color rgb="FF000000"/>
        <rFont val="宋体"/>
        <charset val="134"/>
      </rPr>
      <t>常俊岗</t>
    </r>
  </si>
  <si>
    <r>
      <rPr>
        <sz val="10"/>
        <color rgb="FF000000"/>
        <rFont val="宋体"/>
        <charset val="134"/>
      </rPr>
      <t>常双伟</t>
    </r>
  </si>
  <si>
    <r>
      <rPr>
        <sz val="10"/>
        <color rgb="FF000000"/>
        <rFont val="宋体"/>
        <charset val="134"/>
      </rPr>
      <t>常红巧</t>
    </r>
  </si>
  <si>
    <r>
      <rPr>
        <sz val="10"/>
        <color rgb="FF000000"/>
        <rFont val="宋体"/>
        <charset val="134"/>
      </rPr>
      <t>常动先</t>
    </r>
  </si>
  <si>
    <r>
      <rPr>
        <sz val="10"/>
        <color rgb="FF000000"/>
        <rFont val="宋体"/>
        <charset val="134"/>
      </rPr>
      <t>常玉致</t>
    </r>
  </si>
  <si>
    <r>
      <rPr>
        <sz val="10"/>
        <color rgb="FF000000"/>
        <rFont val="宋体"/>
        <charset val="134"/>
      </rPr>
      <t>常保成</t>
    </r>
  </si>
  <si>
    <r>
      <rPr>
        <sz val="10"/>
        <color rgb="FF000000"/>
        <rFont val="宋体"/>
        <charset val="134"/>
      </rPr>
      <t>张学诗</t>
    </r>
  </si>
  <si>
    <r>
      <rPr>
        <sz val="10"/>
        <color rgb="FF000000"/>
        <rFont val="宋体"/>
        <charset val="134"/>
      </rPr>
      <t>薛亮</t>
    </r>
  </si>
  <si>
    <r>
      <rPr>
        <sz val="10"/>
        <color rgb="FF000000"/>
        <rFont val="宋体"/>
        <charset val="134"/>
      </rPr>
      <t>常玉合</t>
    </r>
  </si>
  <si>
    <r>
      <rPr>
        <sz val="10"/>
        <color rgb="FF000000"/>
        <rFont val="宋体"/>
        <charset val="134"/>
      </rPr>
      <t>常怀君</t>
    </r>
  </si>
  <si>
    <r>
      <rPr>
        <sz val="10"/>
        <color rgb="FF000000"/>
        <rFont val="宋体"/>
        <charset val="134"/>
      </rPr>
      <t>常希领</t>
    </r>
  </si>
  <si>
    <r>
      <rPr>
        <sz val="10"/>
        <color rgb="FF000000"/>
        <rFont val="宋体"/>
        <charset val="134"/>
      </rPr>
      <t>常章领</t>
    </r>
  </si>
  <si>
    <r>
      <rPr>
        <sz val="10"/>
        <color rgb="FF000000"/>
        <rFont val="宋体"/>
        <charset val="134"/>
      </rPr>
      <t>常双希</t>
    </r>
  </si>
  <si>
    <r>
      <rPr>
        <sz val="10"/>
        <color rgb="FF000000"/>
        <rFont val="宋体"/>
        <charset val="134"/>
      </rPr>
      <t>常海望</t>
    </r>
  </si>
  <si>
    <r>
      <rPr>
        <sz val="10"/>
        <color rgb="FF000000"/>
        <rFont val="宋体"/>
        <charset val="134"/>
      </rPr>
      <t>王者法</t>
    </r>
  </si>
  <si>
    <r>
      <rPr>
        <sz val="10"/>
        <color rgb="FF000000"/>
        <rFont val="宋体"/>
        <charset val="134"/>
      </rPr>
      <t>常庆臣</t>
    </r>
  </si>
  <si>
    <r>
      <rPr>
        <sz val="10"/>
        <color rgb="FF000000"/>
        <rFont val="宋体"/>
        <charset val="134"/>
      </rPr>
      <t>常关青</t>
    </r>
  </si>
  <si>
    <r>
      <rPr>
        <sz val="10"/>
        <color rgb="FF000000"/>
        <rFont val="宋体"/>
        <charset val="134"/>
      </rPr>
      <t>常万合</t>
    </r>
  </si>
  <si>
    <r>
      <rPr>
        <sz val="10"/>
        <color rgb="FF000000"/>
        <rFont val="宋体"/>
        <charset val="134"/>
      </rPr>
      <t>常怀朋</t>
    </r>
  </si>
  <si>
    <r>
      <rPr>
        <sz val="10"/>
        <color rgb="FF000000"/>
        <rFont val="宋体"/>
        <charset val="134"/>
      </rPr>
      <t>常怀河</t>
    </r>
  </si>
  <si>
    <r>
      <rPr>
        <sz val="10"/>
        <color rgb="FF000000"/>
        <rFont val="宋体"/>
        <charset val="134"/>
      </rPr>
      <t>孔青连</t>
    </r>
  </si>
  <si>
    <r>
      <rPr>
        <sz val="10"/>
        <color rgb="FF000000"/>
        <rFont val="宋体"/>
        <charset val="134"/>
      </rPr>
      <t>王东华</t>
    </r>
  </si>
  <si>
    <r>
      <rPr>
        <sz val="10"/>
        <color rgb="FF000000"/>
        <rFont val="宋体"/>
        <charset val="134"/>
      </rPr>
      <t>常庆峰</t>
    </r>
  </si>
  <si>
    <r>
      <rPr>
        <sz val="10"/>
        <color rgb="FF000000"/>
        <rFont val="宋体"/>
        <charset val="134"/>
      </rPr>
      <t>常孟有</t>
    </r>
  </si>
  <si>
    <r>
      <rPr>
        <sz val="10"/>
        <color rgb="FF000000"/>
        <rFont val="宋体"/>
        <charset val="134"/>
      </rPr>
      <t>常对成</t>
    </r>
  </si>
  <si>
    <r>
      <rPr>
        <sz val="10"/>
        <color rgb="FF000000"/>
        <rFont val="宋体"/>
        <charset val="134"/>
      </rPr>
      <t>常现考</t>
    </r>
  </si>
  <si>
    <r>
      <rPr>
        <sz val="10"/>
        <color rgb="FF000000"/>
        <rFont val="宋体"/>
        <charset val="134"/>
      </rPr>
      <t>周章平</t>
    </r>
  </si>
  <si>
    <r>
      <rPr>
        <sz val="10"/>
        <color rgb="FF000000"/>
        <rFont val="宋体"/>
        <charset val="134"/>
      </rPr>
      <t>常庆海</t>
    </r>
  </si>
  <si>
    <r>
      <rPr>
        <sz val="10"/>
        <color rgb="FF000000"/>
        <rFont val="宋体"/>
        <charset val="134"/>
      </rPr>
      <t>常天希</t>
    </r>
  </si>
  <si>
    <r>
      <rPr>
        <sz val="10"/>
        <color rgb="FF000000"/>
        <rFont val="宋体"/>
        <charset val="134"/>
      </rPr>
      <t>常运领</t>
    </r>
  </si>
  <si>
    <r>
      <rPr>
        <sz val="10"/>
        <color rgb="FF000000"/>
        <rFont val="宋体"/>
        <charset val="134"/>
      </rPr>
      <t>常关顺</t>
    </r>
  </si>
  <si>
    <r>
      <rPr>
        <sz val="10"/>
        <color rgb="FF000000"/>
        <rFont val="宋体"/>
        <charset val="134"/>
      </rPr>
      <t>常增军</t>
    </r>
  </si>
  <si>
    <r>
      <rPr>
        <sz val="10"/>
        <color rgb="FF000000"/>
        <rFont val="宋体"/>
        <charset val="134"/>
      </rPr>
      <t>常章换</t>
    </r>
  </si>
  <si>
    <r>
      <rPr>
        <sz val="10"/>
        <color rgb="FF000000"/>
        <rFont val="宋体"/>
        <charset val="134"/>
      </rPr>
      <t>常保平</t>
    </r>
  </si>
  <si>
    <r>
      <rPr>
        <sz val="10"/>
        <color rgb="FF000000"/>
        <rFont val="宋体"/>
        <charset val="134"/>
      </rPr>
      <t>常俊海</t>
    </r>
  </si>
  <si>
    <r>
      <rPr>
        <sz val="10"/>
        <color rgb="FF000000"/>
        <rFont val="宋体"/>
        <charset val="134"/>
      </rPr>
      <t>常保印</t>
    </r>
  </si>
  <si>
    <r>
      <rPr>
        <sz val="10"/>
        <color rgb="FF000000"/>
        <rFont val="宋体"/>
        <charset val="134"/>
      </rPr>
      <t>赵书芹</t>
    </r>
  </si>
  <si>
    <r>
      <rPr>
        <sz val="10"/>
        <color rgb="FF000000"/>
        <rFont val="宋体"/>
        <charset val="134"/>
      </rPr>
      <t>常建庆</t>
    </r>
  </si>
  <si>
    <r>
      <rPr>
        <sz val="10"/>
        <color rgb="FF000000"/>
        <rFont val="宋体"/>
        <charset val="134"/>
      </rPr>
      <t>常合玉</t>
    </r>
  </si>
  <si>
    <r>
      <rPr>
        <sz val="10"/>
        <color rgb="FF000000"/>
        <rFont val="宋体"/>
        <charset val="134"/>
      </rPr>
      <t>常运希</t>
    </r>
  </si>
  <si>
    <r>
      <rPr>
        <sz val="10"/>
        <color rgb="FF000000"/>
        <rFont val="宋体"/>
        <charset val="134"/>
      </rPr>
      <t>常现学</t>
    </r>
  </si>
  <si>
    <r>
      <rPr>
        <sz val="10"/>
        <color rgb="FF000000"/>
        <rFont val="宋体"/>
        <charset val="134"/>
      </rPr>
      <t>常保青</t>
    </r>
  </si>
  <si>
    <r>
      <rPr>
        <sz val="10"/>
        <color rgb="FF000000"/>
        <rFont val="宋体"/>
        <charset val="134"/>
      </rPr>
      <t>常清臣</t>
    </r>
  </si>
  <si>
    <r>
      <rPr>
        <sz val="10"/>
        <color rgb="FF000000"/>
        <rFont val="宋体"/>
        <charset val="134"/>
      </rPr>
      <t>薛墨妮</t>
    </r>
  </si>
  <si>
    <r>
      <rPr>
        <sz val="10"/>
        <color rgb="FF000000"/>
        <rFont val="宋体"/>
        <charset val="134"/>
      </rPr>
      <t>常俊平</t>
    </r>
  </si>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</sst>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176" formatCode="0.00_ "/>
    <numFmt numFmtId="41" formatCode="_ * #,##0_ ;_ * \-#,##0_ ;_ * &quot;-&quot;_ ;_ @_ "/>
    <numFmt numFmtId="43" formatCode="_ * #,##0.00_ ;_ * \-#,##0.00_ ;_ * &quot;-&quot;??_ ;_ @_ "/>
    <numFmt numFmtId="177" formatCode="0.00;[Red]0.00"/>
  </numFmts>
  <fonts count="29">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1"/>
      <color rgb="FF006100"/>
      <name val="宋体"/>
      <charset val="0"/>
      <scheme val="minor"/>
    </font>
    <font>
      <sz val="11"/>
      <color theme="0"/>
      <name val="宋体"/>
      <charset val="0"/>
      <scheme val="minor"/>
    </font>
    <font>
      <sz val="11"/>
      <color rgb="FF3F3F76"/>
      <name val="宋体"/>
      <charset val="0"/>
      <scheme val="minor"/>
    </font>
    <font>
      <b/>
      <sz val="18"/>
      <color theme="3"/>
      <name val="宋体"/>
      <charset val="134"/>
      <scheme val="minor"/>
    </font>
    <font>
      <sz val="11"/>
      <color theme="1"/>
      <name val="宋体"/>
      <charset val="0"/>
      <scheme val="minor"/>
    </font>
    <font>
      <b/>
      <sz val="11"/>
      <color rgb="FF3F3F3F"/>
      <name val="宋体"/>
      <charset val="0"/>
      <scheme val="minor"/>
    </font>
    <font>
      <sz val="11"/>
      <color rgb="FF9C0006"/>
      <name val="宋体"/>
      <charset val="0"/>
      <scheme val="minor"/>
    </font>
    <font>
      <i/>
      <sz val="11"/>
      <color rgb="FF7F7F7F"/>
      <name val="宋体"/>
      <charset val="0"/>
      <scheme val="minor"/>
    </font>
    <font>
      <b/>
      <sz val="15"/>
      <color theme="3"/>
      <name val="宋体"/>
      <charset val="134"/>
      <scheme val="minor"/>
    </font>
    <font>
      <sz val="11"/>
      <color rgb="FFFF0000"/>
      <name val="宋体"/>
      <charset val="0"/>
      <scheme val="minor"/>
    </font>
    <font>
      <u/>
      <sz val="11"/>
      <color rgb="FF0000FF"/>
      <name val="宋体"/>
      <charset val="0"/>
      <scheme val="minor"/>
    </font>
    <font>
      <b/>
      <sz val="13"/>
      <color theme="3"/>
      <name val="宋体"/>
      <charset val="134"/>
      <scheme val="minor"/>
    </font>
    <font>
      <u/>
      <sz val="11"/>
      <color rgb="FF800080"/>
      <name val="宋体"/>
      <charset val="0"/>
      <scheme val="minor"/>
    </font>
    <font>
      <b/>
      <sz val="11"/>
      <color theme="3"/>
      <name val="宋体"/>
      <charset val="134"/>
      <scheme val="minor"/>
    </font>
    <font>
      <sz val="11"/>
      <color rgb="FF9C6500"/>
      <name val="宋体"/>
      <charset val="0"/>
      <scheme val="minor"/>
    </font>
    <font>
      <b/>
      <sz val="11"/>
      <color theme="1"/>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0"/>
      <color rgb="FF000000"/>
      <name val="宋体"/>
      <charset val="134"/>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rgb="FFC6EFCE"/>
        <bgColor indexed="64"/>
      </patternFill>
    </fill>
    <fill>
      <patternFill patternType="solid">
        <fgColor theme="7" tint="0.399975585192419"/>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rgb="FFF2F2F2"/>
        <bgColor indexed="64"/>
      </patternFill>
    </fill>
    <fill>
      <patternFill patternType="solid">
        <fgColor rgb="FFFFC7CE"/>
        <bgColor indexed="64"/>
      </patternFill>
    </fill>
    <fill>
      <patternFill patternType="solid">
        <fgColor theme="5"/>
        <bgColor indexed="64"/>
      </patternFill>
    </fill>
    <fill>
      <patternFill patternType="solid">
        <fgColor theme="6"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4"/>
        <bgColor indexed="64"/>
      </patternFill>
    </fill>
    <fill>
      <patternFill patternType="solid">
        <fgColor rgb="FFA5A5A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12" fillId="7" borderId="0" applyNumberFormat="0" applyBorder="0" applyAlignment="0" applyProtection="0">
      <alignment vertical="center"/>
    </xf>
    <xf numFmtId="0" fontId="10" fillId="5"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2" borderId="0" applyNumberFormat="0" applyBorder="0" applyAlignment="0" applyProtection="0">
      <alignment vertical="center"/>
    </xf>
    <xf numFmtId="0" fontId="14" fillId="10" borderId="0" applyNumberFormat="0" applyBorder="0" applyAlignment="0" applyProtection="0">
      <alignment vertical="center"/>
    </xf>
    <xf numFmtId="43" fontId="0" fillId="0" borderId="0" applyFont="0" applyFill="0" applyBorder="0" applyAlignment="0" applyProtection="0">
      <alignment vertical="center"/>
    </xf>
    <xf numFmtId="0" fontId="9" fillId="16"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1" borderId="7" applyNumberFormat="0" applyFont="0" applyAlignment="0" applyProtection="0">
      <alignment vertical="center"/>
    </xf>
    <xf numFmtId="0" fontId="9" fillId="20" borderId="0" applyNumberFormat="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9" fillId="0" borderId="5" applyNumberFormat="0" applyFill="0" applyAlignment="0" applyProtection="0">
      <alignment vertical="center"/>
    </xf>
    <xf numFmtId="0" fontId="9" fillId="6" borderId="0" applyNumberFormat="0" applyBorder="0" applyAlignment="0" applyProtection="0">
      <alignment vertical="center"/>
    </xf>
    <xf numFmtId="0" fontId="21" fillId="0" borderId="6" applyNumberFormat="0" applyFill="0" applyAlignment="0" applyProtection="0">
      <alignment vertical="center"/>
    </xf>
    <xf numFmtId="0" fontId="9" fillId="4" borderId="0" applyNumberFormat="0" applyBorder="0" applyAlignment="0" applyProtection="0">
      <alignment vertical="center"/>
    </xf>
    <xf numFmtId="0" fontId="13" fillId="9" borderId="4" applyNumberFormat="0" applyAlignment="0" applyProtection="0">
      <alignment vertical="center"/>
    </xf>
    <xf numFmtId="0" fontId="24" fillId="9" borderId="3" applyNumberFormat="0" applyAlignment="0" applyProtection="0">
      <alignment vertical="center"/>
    </xf>
    <xf numFmtId="0" fontId="25" fillId="26" borderId="9" applyNumberFormat="0" applyAlignment="0" applyProtection="0">
      <alignment vertical="center"/>
    </xf>
    <xf numFmtId="0" fontId="12" fillId="28" borderId="0" applyNumberFormat="0" applyBorder="0" applyAlignment="0" applyProtection="0">
      <alignment vertical="center"/>
    </xf>
    <xf numFmtId="0" fontId="9" fillId="11" borderId="0" applyNumberFormat="0" applyBorder="0" applyAlignment="0" applyProtection="0">
      <alignment vertical="center"/>
    </xf>
    <xf numFmtId="0" fontId="26" fillId="0" borderId="10" applyNumberFormat="0" applyFill="0" applyAlignment="0" applyProtection="0">
      <alignment vertical="center"/>
    </xf>
    <xf numFmtId="0" fontId="23" fillId="0" borderId="8" applyNumberFormat="0" applyFill="0" applyAlignment="0" applyProtection="0">
      <alignment vertical="center"/>
    </xf>
    <xf numFmtId="0" fontId="8" fillId="3" borderId="0" applyNumberFormat="0" applyBorder="0" applyAlignment="0" applyProtection="0">
      <alignment vertical="center"/>
    </xf>
    <xf numFmtId="0" fontId="22" fillId="24" borderId="0" applyNumberFormat="0" applyBorder="0" applyAlignment="0" applyProtection="0">
      <alignment vertical="center"/>
    </xf>
    <xf numFmtId="0" fontId="12" fillId="23" borderId="0" applyNumberFormat="0" applyBorder="0" applyAlignment="0" applyProtection="0">
      <alignment vertical="center"/>
    </xf>
    <xf numFmtId="0" fontId="9" fillId="25" borderId="0" applyNumberFormat="0" applyBorder="0" applyAlignment="0" applyProtection="0">
      <alignment vertical="center"/>
    </xf>
    <xf numFmtId="0" fontId="12" fillId="29" borderId="0" applyNumberFormat="0" applyBorder="0" applyAlignment="0" applyProtection="0">
      <alignment vertical="center"/>
    </xf>
    <xf numFmtId="0" fontId="12" fillId="15" borderId="0" applyNumberFormat="0" applyBorder="0" applyAlignment="0" applyProtection="0">
      <alignment vertical="center"/>
    </xf>
    <xf numFmtId="0" fontId="12" fillId="14" borderId="0" applyNumberFormat="0" applyBorder="0" applyAlignment="0" applyProtection="0">
      <alignment vertical="center"/>
    </xf>
    <xf numFmtId="0" fontId="12" fillId="18" borderId="0" applyNumberFormat="0" applyBorder="0" applyAlignment="0" applyProtection="0">
      <alignment vertical="center"/>
    </xf>
    <xf numFmtId="0" fontId="9" fillId="13" borderId="0" applyNumberFormat="0" applyBorder="0" applyAlignment="0" applyProtection="0">
      <alignment vertical="center"/>
    </xf>
    <xf numFmtId="0" fontId="9" fillId="17" borderId="0" applyNumberFormat="0" applyBorder="0" applyAlignment="0" applyProtection="0">
      <alignment vertical="center"/>
    </xf>
    <xf numFmtId="0" fontId="12" fillId="19" borderId="0" applyNumberFormat="0" applyBorder="0" applyAlignment="0" applyProtection="0">
      <alignment vertical="center"/>
    </xf>
    <xf numFmtId="0" fontId="12" fillId="22" borderId="0" applyNumberFormat="0" applyBorder="0" applyAlignment="0" applyProtection="0">
      <alignment vertical="center"/>
    </xf>
    <xf numFmtId="0" fontId="9" fillId="8" borderId="0" applyNumberFormat="0" applyBorder="0" applyAlignment="0" applyProtection="0">
      <alignment vertical="center"/>
    </xf>
    <xf numFmtId="0" fontId="12" fillId="27"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xf numFmtId="0" fontId="9" fillId="33" borderId="0" applyNumberFormat="0" applyBorder="0" applyAlignment="0" applyProtection="0">
      <alignment vertical="center"/>
    </xf>
  </cellStyleXfs>
  <cellXfs count="43">
    <xf numFmtId="0" fontId="0" fillId="0" borderId="0" xfId="0"/>
    <xf numFmtId="0" fontId="0" fillId="0" borderId="0" xfId="0" applyAlignment="1">
      <alignment vertical="top"/>
    </xf>
    <xf numFmtId="0" fontId="1" fillId="0" borderId="0" xfId="0" applyFont="1"/>
    <xf numFmtId="0" fontId="0" fillId="0" borderId="0" xfId="0" applyFill="1" applyAlignment="1">
      <alignment vertical="center"/>
    </xf>
    <xf numFmtId="0" fontId="0" fillId="0" borderId="0" xfId="0" applyFill="1"/>
    <xf numFmtId="0" fontId="2" fillId="0" borderId="0" xfId="0" applyFont="1"/>
    <xf numFmtId="0" fontId="0" fillId="0" borderId="0" xfId="0" applyAlignment="1">
      <alignment vertical="center"/>
    </xf>
    <xf numFmtId="176" fontId="0" fillId="0" borderId="0" xfId="0" applyNumberFormat="1" applyAlignment="1">
      <alignment horizontal="center" vertical="center"/>
    </xf>
    <xf numFmtId="0" fontId="0" fillId="0" borderId="0" xfId="0" applyAlignment="1">
      <alignment horizontal="center"/>
    </xf>
    <xf numFmtId="0" fontId="0" fillId="0" borderId="0" xfId="0"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176" fontId="4" fillId="0" borderId="0" xfId="0" applyNumberFormat="1" applyFont="1" applyAlignment="1">
      <alignment horizontal="center" vertical="center"/>
    </xf>
    <xf numFmtId="49" fontId="4" fillId="0" borderId="0" xfId="0" applyNumberFormat="1" applyFont="1" applyAlignment="1">
      <alignment horizontal="center" vertical="center"/>
    </xf>
    <xf numFmtId="176" fontId="4" fillId="0" borderId="0" xfId="0" applyNumberFormat="1" applyFont="1" applyAlignment="1">
      <alignment horizontal="left"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176" fontId="7" fillId="0" borderId="2" xfId="0" applyNumberFormat="1" applyFont="1" applyFill="1" applyBorder="1" applyAlignment="1">
      <alignment horizontal="center" vertical="center" wrapText="1"/>
    </xf>
    <xf numFmtId="10" fontId="0" fillId="0" borderId="1" xfId="0" applyNumberFormat="1" applyFill="1" applyBorder="1" applyAlignment="1">
      <alignment horizontal="center" vertical="center"/>
    </xf>
    <xf numFmtId="176" fontId="0" fillId="0" borderId="1" xfId="0" applyNumberFormat="1" applyFill="1" applyBorder="1" applyAlignment="1">
      <alignment horizontal="center" vertical="center"/>
    </xf>
    <xf numFmtId="0" fontId="0" fillId="0" borderId="1" xfId="0" applyFill="1" applyBorder="1" applyAlignment="1">
      <alignment horizontal="center"/>
    </xf>
    <xf numFmtId="176" fontId="7" fillId="0" borderId="1" xfId="0" applyNumberFormat="1" applyFont="1" applyFill="1" applyBorder="1" applyAlignment="1">
      <alignment horizontal="center" vertical="center" wrapText="1"/>
    </xf>
    <xf numFmtId="49" fontId="3" fillId="0" borderId="0" xfId="0" applyNumberFormat="1" applyFont="1" applyAlignment="1">
      <alignment vertical="top"/>
    </xf>
    <xf numFmtId="0" fontId="0" fillId="0" borderId="1" xfId="0" applyFill="1" applyBorder="1" applyAlignment="1">
      <alignment vertical="center"/>
    </xf>
    <xf numFmtId="0" fontId="0" fillId="0" borderId="1" xfId="0" applyFill="1" applyBorder="1"/>
    <xf numFmtId="0" fontId="2" fillId="2" borderId="0" xfId="0" applyFont="1" applyFill="1" applyAlignment="1"/>
    <xf numFmtId="0" fontId="2" fillId="2" borderId="0" xfId="0" applyFont="1" applyFill="1"/>
    <xf numFmtId="176" fontId="2" fillId="2" borderId="0" xfId="0" applyNumberFormat="1" applyFont="1" applyFill="1"/>
    <xf numFmtId="0" fontId="2" fillId="0" borderId="0" xfId="0" applyFont="1" applyAlignment="1">
      <alignment horizontal="left"/>
    </xf>
    <xf numFmtId="176" fontId="2" fillId="0" borderId="0" xfId="0" applyNumberFormat="1" applyFon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77"/>
  <sheetViews>
    <sheetView tabSelected="1" workbookViewId="0">
      <selection activeCell="L23" sqref="L23"/>
    </sheetView>
  </sheetViews>
  <sheetFormatPr defaultColWidth="9" defaultRowHeight="13.5"/>
  <cols>
    <col min="1" max="1" width="8.75" customWidth="1"/>
    <col min="2" max="2" width="11.625" customWidth="1"/>
    <col min="3" max="3" width="13.75" customWidth="1"/>
    <col min="4" max="4" width="11.25" style="7" customWidth="1"/>
    <col min="5" max="5" width="10.5" style="8" customWidth="1"/>
    <col min="6" max="6" width="11.75" style="9" customWidth="1"/>
    <col min="7" max="7" width="11" style="9"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10" t="s">
        <v>0</v>
      </c>
      <c r="B1" s="10"/>
      <c r="C1" s="10"/>
      <c r="D1" s="11"/>
      <c r="E1" s="10"/>
      <c r="F1" s="10"/>
      <c r="G1" s="10"/>
      <c r="H1" s="11"/>
      <c r="I1" s="11"/>
      <c r="J1" s="11"/>
      <c r="K1" s="10"/>
      <c r="L1" s="10"/>
      <c r="M1" s="30"/>
      <c r="N1" s="30"/>
    </row>
    <row r="2" ht="30" customHeight="1" spans="1:9">
      <c r="A2" s="12" t="s">
        <v>1</v>
      </c>
      <c r="B2" s="12"/>
      <c r="C2" s="12"/>
      <c r="D2" s="13"/>
      <c r="E2" s="14"/>
      <c r="H2" s="13" t="s">
        <v>2</v>
      </c>
      <c r="I2" s="13"/>
    </row>
    <row r="3" ht="22.5" customHeight="1" spans="1:8">
      <c r="A3" s="12" t="s">
        <v>3</v>
      </c>
      <c r="B3" s="12"/>
      <c r="C3" s="12"/>
      <c r="D3" s="15"/>
      <c r="E3" s="16"/>
      <c r="F3" s="14"/>
      <c r="G3" s="17"/>
      <c r="H3" s="13"/>
    </row>
    <row r="4" s="2" customFormat="1" ht="38.25" customHeight="1" spans="1:12">
      <c r="A4" s="18" t="s">
        <v>4</v>
      </c>
      <c r="B4" s="19" t="s">
        <v>5</v>
      </c>
      <c r="C4" s="19" t="s">
        <v>6</v>
      </c>
      <c r="D4" s="20" t="s">
        <v>7</v>
      </c>
      <c r="E4" s="18" t="s">
        <v>8</v>
      </c>
      <c r="F4" s="18" t="s">
        <v>9</v>
      </c>
      <c r="G4" s="18" t="s">
        <v>10</v>
      </c>
      <c r="H4" s="21" t="s">
        <v>11</v>
      </c>
      <c r="I4" s="21" t="s">
        <v>12</v>
      </c>
      <c r="J4" s="21" t="s">
        <v>13</v>
      </c>
      <c r="K4" s="18" t="s">
        <v>14</v>
      </c>
      <c r="L4" s="18" t="s">
        <v>15</v>
      </c>
    </row>
    <row r="5" s="3" customFormat="1" ht="15.75" customHeight="1" spans="1:12">
      <c r="A5" s="22">
        <v>1</v>
      </c>
      <c r="B5" s="23" t="s">
        <v>16</v>
      </c>
      <c r="C5" s="24" t="s">
        <v>17</v>
      </c>
      <c r="D5" s="25">
        <v>10</v>
      </c>
      <c r="E5" s="26">
        <v>0.0358</v>
      </c>
      <c r="F5" s="22">
        <v>950</v>
      </c>
      <c r="G5" s="22">
        <f>D5*F5</f>
        <v>9500</v>
      </c>
      <c r="H5" s="27">
        <f>D5*34*0.2</f>
        <v>68</v>
      </c>
      <c r="I5" s="27">
        <f>D5*34*0.45</f>
        <v>153</v>
      </c>
      <c r="J5" s="27">
        <f>D5*34*0.35</f>
        <v>119</v>
      </c>
      <c r="K5" s="31"/>
      <c r="L5" s="31"/>
    </row>
    <row r="6" s="4" customFormat="1" ht="15.75" customHeight="1" spans="1:12">
      <c r="A6" s="28">
        <v>2</v>
      </c>
      <c r="B6" s="23" t="s">
        <v>18</v>
      </c>
      <c r="C6" s="24" t="s">
        <v>17</v>
      </c>
      <c r="D6" s="25">
        <v>7.89999999999986</v>
      </c>
      <c r="E6" s="26">
        <v>0.0358</v>
      </c>
      <c r="F6" s="22">
        <v>950</v>
      </c>
      <c r="G6" s="22">
        <f t="shared" ref="G6:G37" si="0">D6*F6</f>
        <v>7504.99999999987</v>
      </c>
      <c r="H6" s="27">
        <f>D6*34*0.2</f>
        <v>53.7199999999991</v>
      </c>
      <c r="I6" s="27">
        <f>D6*34*0.45</f>
        <v>120.869999999998</v>
      </c>
      <c r="J6" s="27">
        <f>D6*34*0.35</f>
        <v>94.0099999999983</v>
      </c>
      <c r="K6" s="32"/>
      <c r="L6" s="32"/>
    </row>
    <row r="7" s="4" customFormat="1" ht="15.75" customHeight="1" spans="1:12">
      <c r="A7" s="28">
        <v>3</v>
      </c>
      <c r="B7" s="23" t="s">
        <v>19</v>
      </c>
      <c r="C7" s="24" t="s">
        <v>17</v>
      </c>
      <c r="D7" s="25">
        <v>7.36999999999989</v>
      </c>
      <c r="E7" s="26">
        <v>0.0358</v>
      </c>
      <c r="F7" s="22">
        <v>950</v>
      </c>
      <c r="G7" s="22">
        <f t="shared" si="0"/>
        <v>7001.4999999999</v>
      </c>
      <c r="H7" s="27">
        <f t="shared" ref="H7:H70" si="1">D7*34*0.2</f>
        <v>50.1159999999993</v>
      </c>
      <c r="I7" s="27">
        <f t="shared" ref="I7:I70" si="2">D7*34*0.45</f>
        <v>112.760999999998</v>
      </c>
      <c r="J7" s="27">
        <f t="shared" ref="J7:J70" si="3">D7*34*0.35</f>
        <v>87.7029999999987</v>
      </c>
      <c r="K7" s="32"/>
      <c r="L7" s="32"/>
    </row>
    <row r="8" s="4" customFormat="1" ht="15.75" customHeight="1" spans="1:12">
      <c r="A8" s="28">
        <v>4</v>
      </c>
      <c r="B8" s="23" t="s">
        <v>20</v>
      </c>
      <c r="C8" s="24" t="s">
        <v>17</v>
      </c>
      <c r="D8" s="25">
        <v>6.29999999999973</v>
      </c>
      <c r="E8" s="26">
        <v>0.0358</v>
      </c>
      <c r="F8" s="22">
        <v>950</v>
      </c>
      <c r="G8" s="22">
        <f t="shared" si="0"/>
        <v>5984.99999999974</v>
      </c>
      <c r="H8" s="27">
        <f t="shared" si="1"/>
        <v>42.8399999999982</v>
      </c>
      <c r="I8" s="27">
        <f t="shared" si="2"/>
        <v>96.3899999999959</v>
      </c>
      <c r="J8" s="27">
        <f t="shared" si="3"/>
        <v>74.9699999999968</v>
      </c>
      <c r="K8" s="32"/>
      <c r="L8" s="32"/>
    </row>
    <row r="9" s="4" customFormat="1" ht="15.75" customHeight="1" spans="1:12">
      <c r="A9" s="22">
        <v>5</v>
      </c>
      <c r="B9" s="23" t="s">
        <v>21</v>
      </c>
      <c r="C9" s="24" t="s">
        <v>17</v>
      </c>
      <c r="D9" s="29">
        <v>4.2000000000005</v>
      </c>
      <c r="E9" s="26">
        <v>0.0358</v>
      </c>
      <c r="F9" s="22">
        <v>950</v>
      </c>
      <c r="G9" s="22">
        <f t="shared" si="0"/>
        <v>3990.00000000048</v>
      </c>
      <c r="H9" s="27">
        <f t="shared" si="1"/>
        <v>28.5600000000034</v>
      </c>
      <c r="I9" s="27">
        <f t="shared" si="2"/>
        <v>64.2600000000077</v>
      </c>
      <c r="J9" s="27">
        <f t="shared" si="3"/>
        <v>49.980000000006</v>
      </c>
      <c r="K9" s="32"/>
      <c r="L9" s="32"/>
    </row>
    <row r="10" s="4" customFormat="1" ht="15.75" customHeight="1" spans="1:12">
      <c r="A10" s="28">
        <v>6</v>
      </c>
      <c r="B10" s="23" t="s">
        <v>22</v>
      </c>
      <c r="C10" s="24" t="s">
        <v>17</v>
      </c>
      <c r="D10" s="25">
        <v>9.06000000000017</v>
      </c>
      <c r="E10" s="26">
        <v>0.0358</v>
      </c>
      <c r="F10" s="22">
        <v>950</v>
      </c>
      <c r="G10" s="22">
        <f t="shared" si="0"/>
        <v>8607.00000000016</v>
      </c>
      <c r="H10" s="27">
        <f t="shared" si="1"/>
        <v>61.6080000000012</v>
      </c>
      <c r="I10" s="27">
        <f t="shared" si="2"/>
        <v>138.618000000003</v>
      </c>
      <c r="J10" s="27">
        <f t="shared" si="3"/>
        <v>107.814000000002</v>
      </c>
      <c r="K10" s="32"/>
      <c r="L10" s="32"/>
    </row>
    <row r="11" s="4" customFormat="1" ht="15.75" customHeight="1" spans="1:12">
      <c r="A11" s="28">
        <v>7</v>
      </c>
      <c r="B11" s="23" t="s">
        <v>23</v>
      </c>
      <c r="C11" s="24" t="s">
        <v>17</v>
      </c>
      <c r="D11" s="25">
        <v>5.39999999999964</v>
      </c>
      <c r="E11" s="26">
        <v>0.0358</v>
      </c>
      <c r="F11" s="22">
        <v>950</v>
      </c>
      <c r="G11" s="22">
        <f t="shared" si="0"/>
        <v>5129.99999999966</v>
      </c>
      <c r="H11" s="27">
        <f t="shared" si="1"/>
        <v>36.7199999999975</v>
      </c>
      <c r="I11" s="27">
        <f t="shared" si="2"/>
        <v>82.6199999999945</v>
      </c>
      <c r="J11" s="27">
        <f t="shared" si="3"/>
        <v>64.2599999999957</v>
      </c>
      <c r="K11" s="32"/>
      <c r="L11" s="32"/>
    </row>
    <row r="12" s="4" customFormat="1" ht="15.75" customHeight="1" spans="1:12">
      <c r="A12" s="28">
        <v>8</v>
      </c>
      <c r="B12" s="23" t="s">
        <v>24</v>
      </c>
      <c r="C12" s="24" t="s">
        <v>17</v>
      </c>
      <c r="D12" s="29">
        <v>5.00000000000023</v>
      </c>
      <c r="E12" s="26">
        <v>0.0358</v>
      </c>
      <c r="F12" s="22">
        <v>950</v>
      </c>
      <c r="G12" s="22">
        <f t="shared" si="0"/>
        <v>4750.00000000022</v>
      </c>
      <c r="H12" s="27">
        <f t="shared" si="1"/>
        <v>34.0000000000016</v>
      </c>
      <c r="I12" s="27">
        <f t="shared" si="2"/>
        <v>76.5000000000035</v>
      </c>
      <c r="J12" s="27">
        <f t="shared" si="3"/>
        <v>59.5000000000027</v>
      </c>
      <c r="K12" s="32"/>
      <c r="L12" s="32"/>
    </row>
    <row r="13" s="4" customFormat="1" ht="15.75" customHeight="1" spans="1:12">
      <c r="A13" s="22">
        <v>9</v>
      </c>
      <c r="B13" s="23" t="s">
        <v>25</v>
      </c>
      <c r="C13" s="24" t="s">
        <v>17</v>
      </c>
      <c r="D13" s="25">
        <v>5.28999999999996</v>
      </c>
      <c r="E13" s="26">
        <v>0.0358</v>
      </c>
      <c r="F13" s="22">
        <v>950</v>
      </c>
      <c r="G13" s="22">
        <f t="shared" si="0"/>
        <v>5025.49999999996</v>
      </c>
      <c r="H13" s="27">
        <f t="shared" si="1"/>
        <v>35.9719999999997</v>
      </c>
      <c r="I13" s="27">
        <f t="shared" si="2"/>
        <v>80.9369999999994</v>
      </c>
      <c r="J13" s="27">
        <f t="shared" si="3"/>
        <v>62.9509999999995</v>
      </c>
      <c r="K13" s="32"/>
      <c r="L13" s="32"/>
    </row>
    <row r="14" s="4" customFormat="1" ht="15.75" customHeight="1" spans="1:12">
      <c r="A14" s="28">
        <v>10</v>
      </c>
      <c r="B14" s="23" t="s">
        <v>26</v>
      </c>
      <c r="C14" s="24" t="s">
        <v>17</v>
      </c>
      <c r="D14" s="25">
        <v>5.5</v>
      </c>
      <c r="E14" s="26">
        <v>0.0358</v>
      </c>
      <c r="F14" s="22">
        <v>950</v>
      </c>
      <c r="G14" s="22">
        <f t="shared" si="0"/>
        <v>5225</v>
      </c>
      <c r="H14" s="27">
        <f t="shared" si="1"/>
        <v>37.4</v>
      </c>
      <c r="I14" s="27">
        <f t="shared" si="2"/>
        <v>84.15</v>
      </c>
      <c r="J14" s="27">
        <f t="shared" si="3"/>
        <v>65.45</v>
      </c>
      <c r="K14" s="32"/>
      <c r="L14" s="32"/>
    </row>
    <row r="15" s="4" customFormat="1" ht="15.75" customHeight="1" spans="1:12">
      <c r="A15" s="28">
        <v>11</v>
      </c>
      <c r="B15" s="23" t="s">
        <v>27</v>
      </c>
      <c r="C15" s="24" t="s">
        <v>17</v>
      </c>
      <c r="D15" s="25">
        <v>7.00000000000023</v>
      </c>
      <c r="E15" s="26">
        <v>0.0358</v>
      </c>
      <c r="F15" s="22">
        <v>950</v>
      </c>
      <c r="G15" s="22">
        <f t="shared" si="0"/>
        <v>6650.00000000022</v>
      </c>
      <c r="H15" s="27">
        <f t="shared" si="1"/>
        <v>47.6000000000016</v>
      </c>
      <c r="I15" s="27">
        <f t="shared" si="2"/>
        <v>107.100000000004</v>
      </c>
      <c r="J15" s="27">
        <f t="shared" si="3"/>
        <v>83.3000000000027</v>
      </c>
      <c r="K15" s="32"/>
      <c r="L15" s="32"/>
    </row>
    <row r="16" s="4" customFormat="1" ht="15.75" customHeight="1" spans="1:12">
      <c r="A16" s="28">
        <v>12</v>
      </c>
      <c r="B16" s="23" t="s">
        <v>28</v>
      </c>
      <c r="C16" s="24" t="s">
        <v>17</v>
      </c>
      <c r="D16" s="29">
        <v>6.94000000000005</v>
      </c>
      <c r="E16" s="26">
        <v>0.0358</v>
      </c>
      <c r="F16" s="22">
        <v>950</v>
      </c>
      <c r="G16" s="22">
        <f t="shared" si="0"/>
        <v>6593.00000000005</v>
      </c>
      <c r="H16" s="27">
        <f t="shared" si="1"/>
        <v>47.1920000000003</v>
      </c>
      <c r="I16" s="27">
        <f t="shared" si="2"/>
        <v>106.182000000001</v>
      </c>
      <c r="J16" s="27">
        <f t="shared" si="3"/>
        <v>82.5860000000006</v>
      </c>
      <c r="K16" s="32"/>
      <c r="L16" s="32"/>
    </row>
    <row r="17" s="4" customFormat="1" ht="15.75" customHeight="1" spans="1:12">
      <c r="A17" s="22">
        <v>13</v>
      </c>
      <c r="B17" s="23" t="s">
        <v>29</v>
      </c>
      <c r="C17" s="24" t="s">
        <v>17</v>
      </c>
      <c r="D17" s="29">
        <v>4.63999999999987</v>
      </c>
      <c r="E17" s="26">
        <v>0.0358</v>
      </c>
      <c r="F17" s="22">
        <v>950</v>
      </c>
      <c r="G17" s="22">
        <f t="shared" si="0"/>
        <v>4407.99999999988</v>
      </c>
      <c r="H17" s="27">
        <f t="shared" si="1"/>
        <v>31.5519999999991</v>
      </c>
      <c r="I17" s="27">
        <f t="shared" si="2"/>
        <v>70.991999999998</v>
      </c>
      <c r="J17" s="27">
        <f t="shared" si="3"/>
        <v>55.2159999999985</v>
      </c>
      <c r="K17" s="32"/>
      <c r="L17" s="32"/>
    </row>
    <row r="18" s="4" customFormat="1" ht="15.75" customHeight="1" spans="1:12">
      <c r="A18" s="28">
        <v>14</v>
      </c>
      <c r="B18" s="23" t="s">
        <v>30</v>
      </c>
      <c r="C18" s="24" t="s">
        <v>17</v>
      </c>
      <c r="D18" s="25">
        <v>10.0000000000002</v>
      </c>
      <c r="E18" s="26">
        <v>0.0358</v>
      </c>
      <c r="F18" s="22">
        <v>950</v>
      </c>
      <c r="G18" s="22">
        <f t="shared" si="0"/>
        <v>9500.00000000019</v>
      </c>
      <c r="H18" s="27">
        <f t="shared" si="1"/>
        <v>68.0000000000014</v>
      </c>
      <c r="I18" s="27">
        <f t="shared" si="2"/>
        <v>153.000000000003</v>
      </c>
      <c r="J18" s="27">
        <f t="shared" si="3"/>
        <v>119.000000000002</v>
      </c>
      <c r="K18" s="32"/>
      <c r="L18" s="32"/>
    </row>
    <row r="19" s="4" customFormat="1" ht="15.75" customHeight="1" spans="1:12">
      <c r="A19" s="28">
        <v>15</v>
      </c>
      <c r="B19" s="23" t="s">
        <v>31</v>
      </c>
      <c r="C19" s="24" t="s">
        <v>17</v>
      </c>
      <c r="D19" s="25">
        <v>11.1999999999996</v>
      </c>
      <c r="E19" s="26">
        <v>0.0358</v>
      </c>
      <c r="F19" s="22">
        <v>950</v>
      </c>
      <c r="G19" s="22">
        <f t="shared" si="0"/>
        <v>10639.9999999996</v>
      </c>
      <c r="H19" s="27">
        <f t="shared" si="1"/>
        <v>76.1599999999973</v>
      </c>
      <c r="I19" s="27">
        <f t="shared" si="2"/>
        <v>171.359999999994</v>
      </c>
      <c r="J19" s="27">
        <f t="shared" si="3"/>
        <v>133.279999999995</v>
      </c>
      <c r="K19" s="32"/>
      <c r="L19" s="32"/>
    </row>
    <row r="20" s="4" customFormat="1" ht="15.75" customHeight="1" spans="1:12">
      <c r="A20" s="28">
        <v>16</v>
      </c>
      <c r="B20" s="23" t="s">
        <v>32</v>
      </c>
      <c r="C20" s="24" t="s">
        <v>17</v>
      </c>
      <c r="D20" s="25">
        <v>8.93000000000006</v>
      </c>
      <c r="E20" s="26">
        <v>0.0358</v>
      </c>
      <c r="F20" s="22">
        <v>950</v>
      </c>
      <c r="G20" s="22">
        <f t="shared" si="0"/>
        <v>8483.50000000006</v>
      </c>
      <c r="H20" s="27">
        <f t="shared" si="1"/>
        <v>60.7240000000004</v>
      </c>
      <c r="I20" s="27">
        <f t="shared" si="2"/>
        <v>136.629000000001</v>
      </c>
      <c r="J20" s="27">
        <f t="shared" si="3"/>
        <v>106.267000000001</v>
      </c>
      <c r="K20" s="32"/>
      <c r="L20" s="32"/>
    </row>
    <row r="21" s="4" customFormat="1" ht="15.75" customHeight="1" spans="1:12">
      <c r="A21" s="22">
        <v>17</v>
      </c>
      <c r="B21" s="23" t="s">
        <v>33</v>
      </c>
      <c r="C21" s="24" t="s">
        <v>17</v>
      </c>
      <c r="D21" s="29">
        <v>4.99999999999977</v>
      </c>
      <c r="E21" s="26">
        <v>0.0358</v>
      </c>
      <c r="F21" s="22">
        <v>950</v>
      </c>
      <c r="G21" s="22">
        <f t="shared" si="0"/>
        <v>4749.99999999978</v>
      </c>
      <c r="H21" s="27">
        <f t="shared" si="1"/>
        <v>33.9999999999984</v>
      </c>
      <c r="I21" s="27">
        <f t="shared" si="2"/>
        <v>76.4999999999965</v>
      </c>
      <c r="J21" s="27">
        <f t="shared" si="3"/>
        <v>59.4999999999973</v>
      </c>
      <c r="K21" s="32"/>
      <c r="L21" s="32"/>
    </row>
    <row r="22" s="4" customFormat="1" ht="15.75" customHeight="1" spans="1:12">
      <c r="A22" s="28">
        <v>18</v>
      </c>
      <c r="B22" s="23" t="s">
        <v>34</v>
      </c>
      <c r="C22" s="24" t="s">
        <v>17</v>
      </c>
      <c r="D22" s="29">
        <v>4.99999999999977</v>
      </c>
      <c r="E22" s="26">
        <v>0.0358</v>
      </c>
      <c r="F22" s="22">
        <v>950</v>
      </c>
      <c r="G22" s="22">
        <f t="shared" si="0"/>
        <v>4749.99999999978</v>
      </c>
      <c r="H22" s="27">
        <f t="shared" si="1"/>
        <v>33.9999999999984</v>
      </c>
      <c r="I22" s="27">
        <f t="shared" si="2"/>
        <v>76.4999999999965</v>
      </c>
      <c r="J22" s="27">
        <f t="shared" si="3"/>
        <v>59.4999999999973</v>
      </c>
      <c r="K22" s="32"/>
      <c r="L22" s="32"/>
    </row>
    <row r="23" s="4" customFormat="1" ht="15.75" customHeight="1" spans="1:12">
      <c r="A23" s="28">
        <v>19</v>
      </c>
      <c r="B23" s="23" t="s">
        <v>35</v>
      </c>
      <c r="C23" s="24" t="s">
        <v>17</v>
      </c>
      <c r="D23" s="25">
        <v>14.0000000000002</v>
      </c>
      <c r="E23" s="26">
        <v>0.0358</v>
      </c>
      <c r="F23" s="22">
        <v>950</v>
      </c>
      <c r="G23" s="22">
        <f t="shared" si="0"/>
        <v>13300.0000000002</v>
      </c>
      <c r="H23" s="27">
        <f t="shared" si="1"/>
        <v>95.2000000000014</v>
      </c>
      <c r="I23" s="27">
        <f t="shared" si="2"/>
        <v>214.200000000003</v>
      </c>
      <c r="J23" s="27">
        <f t="shared" si="3"/>
        <v>166.600000000002</v>
      </c>
      <c r="K23" s="32"/>
      <c r="L23" s="32"/>
    </row>
    <row r="24" s="4" customFormat="1" ht="15.75" customHeight="1" spans="1:12">
      <c r="A24" s="28">
        <v>20</v>
      </c>
      <c r="B24" s="23" t="s">
        <v>36</v>
      </c>
      <c r="C24" s="24" t="s">
        <v>17</v>
      </c>
      <c r="D24" s="25">
        <v>7.99999999999977</v>
      </c>
      <c r="E24" s="26">
        <v>0.0358</v>
      </c>
      <c r="F24" s="22">
        <v>950</v>
      </c>
      <c r="G24" s="22">
        <f t="shared" si="0"/>
        <v>7599.99999999978</v>
      </c>
      <c r="H24" s="27">
        <f t="shared" si="1"/>
        <v>54.3999999999984</v>
      </c>
      <c r="I24" s="27">
        <f t="shared" si="2"/>
        <v>122.399999999996</v>
      </c>
      <c r="J24" s="27">
        <f t="shared" si="3"/>
        <v>95.1999999999972</v>
      </c>
      <c r="K24" s="32"/>
      <c r="L24" s="32"/>
    </row>
    <row r="25" s="4" customFormat="1" ht="15.75" customHeight="1" spans="1:12">
      <c r="A25" s="22">
        <v>21</v>
      </c>
      <c r="B25" s="23" t="s">
        <v>37</v>
      </c>
      <c r="C25" s="24" t="s">
        <v>17</v>
      </c>
      <c r="D25" s="25">
        <v>4.99999999999977</v>
      </c>
      <c r="E25" s="26">
        <v>0.0358</v>
      </c>
      <c r="F25" s="22">
        <v>950</v>
      </c>
      <c r="G25" s="22">
        <f t="shared" si="0"/>
        <v>4749.99999999978</v>
      </c>
      <c r="H25" s="27">
        <f t="shared" si="1"/>
        <v>33.9999999999984</v>
      </c>
      <c r="I25" s="27">
        <f t="shared" si="2"/>
        <v>76.4999999999965</v>
      </c>
      <c r="J25" s="27">
        <f t="shared" si="3"/>
        <v>59.4999999999973</v>
      </c>
      <c r="K25" s="32"/>
      <c r="L25" s="32"/>
    </row>
    <row r="26" s="4" customFormat="1" ht="15.75" customHeight="1" spans="1:12">
      <c r="A26" s="28">
        <v>22</v>
      </c>
      <c r="B26" s="23" t="s">
        <v>38</v>
      </c>
      <c r="C26" s="24" t="s">
        <v>17</v>
      </c>
      <c r="D26" s="25">
        <v>5.00000000000023</v>
      </c>
      <c r="E26" s="26">
        <v>0.0358</v>
      </c>
      <c r="F26" s="22">
        <v>950</v>
      </c>
      <c r="G26" s="22">
        <f t="shared" si="0"/>
        <v>4750.00000000022</v>
      </c>
      <c r="H26" s="27">
        <f t="shared" si="1"/>
        <v>34.0000000000016</v>
      </c>
      <c r="I26" s="27">
        <f t="shared" si="2"/>
        <v>76.5000000000035</v>
      </c>
      <c r="J26" s="27">
        <f t="shared" si="3"/>
        <v>59.5000000000027</v>
      </c>
      <c r="K26" s="32"/>
      <c r="L26" s="32"/>
    </row>
    <row r="27" s="4" customFormat="1" ht="15.75" customHeight="1" spans="1:12">
      <c r="A27" s="28">
        <v>23</v>
      </c>
      <c r="B27" s="23" t="s">
        <v>39</v>
      </c>
      <c r="C27" s="24" t="s">
        <v>17</v>
      </c>
      <c r="D27" s="25">
        <v>5.49999999999977</v>
      </c>
      <c r="E27" s="26">
        <v>0.0358</v>
      </c>
      <c r="F27" s="22">
        <v>950</v>
      </c>
      <c r="G27" s="22">
        <f t="shared" si="0"/>
        <v>5224.99999999978</v>
      </c>
      <c r="H27" s="27">
        <f t="shared" si="1"/>
        <v>37.3999999999984</v>
      </c>
      <c r="I27" s="27">
        <f t="shared" si="2"/>
        <v>84.1499999999965</v>
      </c>
      <c r="J27" s="27">
        <f t="shared" si="3"/>
        <v>65.4499999999973</v>
      </c>
      <c r="K27" s="32"/>
      <c r="L27" s="32"/>
    </row>
    <row r="28" s="4" customFormat="1" ht="15.75" customHeight="1" spans="1:12">
      <c r="A28" s="28">
        <v>24</v>
      </c>
      <c r="B28" s="23" t="s">
        <v>40</v>
      </c>
      <c r="C28" s="24" t="s">
        <v>17</v>
      </c>
      <c r="D28" s="25">
        <v>4</v>
      </c>
      <c r="E28" s="26">
        <v>0.0358</v>
      </c>
      <c r="F28" s="22">
        <v>950</v>
      </c>
      <c r="G28" s="22">
        <f t="shared" si="0"/>
        <v>3800</v>
      </c>
      <c r="H28" s="27">
        <f t="shared" si="1"/>
        <v>27.2</v>
      </c>
      <c r="I28" s="27">
        <f t="shared" si="2"/>
        <v>61.2</v>
      </c>
      <c r="J28" s="27">
        <f t="shared" si="3"/>
        <v>47.6</v>
      </c>
      <c r="K28" s="32"/>
      <c r="L28" s="32"/>
    </row>
    <row r="29" s="4" customFormat="1" ht="15.75" customHeight="1" spans="1:12">
      <c r="A29" s="22">
        <v>25</v>
      </c>
      <c r="B29" s="23" t="s">
        <v>41</v>
      </c>
      <c r="C29" s="24" t="s">
        <v>17</v>
      </c>
      <c r="D29" s="25">
        <v>6.90000000000009</v>
      </c>
      <c r="E29" s="26">
        <v>0.0358</v>
      </c>
      <c r="F29" s="22">
        <v>950</v>
      </c>
      <c r="G29" s="22">
        <f t="shared" si="0"/>
        <v>6555.00000000009</v>
      </c>
      <c r="H29" s="27">
        <f t="shared" si="1"/>
        <v>46.9200000000006</v>
      </c>
      <c r="I29" s="27">
        <f t="shared" si="2"/>
        <v>105.570000000001</v>
      </c>
      <c r="J29" s="27">
        <f t="shared" si="3"/>
        <v>82.1100000000011</v>
      </c>
      <c r="K29" s="32"/>
      <c r="L29" s="32"/>
    </row>
    <row r="30" s="4" customFormat="1" ht="15.75" customHeight="1" spans="1:12">
      <c r="A30" s="28">
        <v>26</v>
      </c>
      <c r="B30" s="23" t="s">
        <v>42</v>
      </c>
      <c r="C30" s="24" t="s">
        <v>17</v>
      </c>
      <c r="D30" s="25">
        <v>7.99999999999977</v>
      </c>
      <c r="E30" s="26">
        <v>0.0358</v>
      </c>
      <c r="F30" s="22">
        <v>950</v>
      </c>
      <c r="G30" s="22">
        <f t="shared" si="0"/>
        <v>7599.99999999978</v>
      </c>
      <c r="H30" s="27">
        <f t="shared" si="1"/>
        <v>54.3999999999984</v>
      </c>
      <c r="I30" s="27">
        <f t="shared" si="2"/>
        <v>122.399999999996</v>
      </c>
      <c r="J30" s="27">
        <f t="shared" si="3"/>
        <v>95.1999999999972</v>
      </c>
      <c r="K30" s="32"/>
      <c r="L30" s="32"/>
    </row>
    <row r="31" s="4" customFormat="1" ht="15.75" customHeight="1" spans="1:12">
      <c r="A31" s="28">
        <v>27</v>
      </c>
      <c r="B31" s="23" t="s">
        <v>43</v>
      </c>
      <c r="C31" s="24" t="s">
        <v>17</v>
      </c>
      <c r="D31" s="25">
        <v>8.99999999999977</v>
      </c>
      <c r="E31" s="26">
        <v>0.0358</v>
      </c>
      <c r="F31" s="22">
        <v>950</v>
      </c>
      <c r="G31" s="22">
        <f t="shared" si="0"/>
        <v>8549.99999999978</v>
      </c>
      <c r="H31" s="27">
        <f t="shared" si="1"/>
        <v>61.1999999999984</v>
      </c>
      <c r="I31" s="27">
        <f t="shared" si="2"/>
        <v>137.699999999996</v>
      </c>
      <c r="J31" s="27">
        <f t="shared" si="3"/>
        <v>107.099999999997</v>
      </c>
      <c r="K31" s="32"/>
      <c r="L31" s="32"/>
    </row>
    <row r="32" s="4" customFormat="1" ht="15.75" customHeight="1" spans="1:12">
      <c r="A32" s="28">
        <v>28</v>
      </c>
      <c r="B32" s="23" t="s">
        <v>44</v>
      </c>
      <c r="C32" s="24" t="s">
        <v>17</v>
      </c>
      <c r="D32" s="25">
        <v>5.24000000000024</v>
      </c>
      <c r="E32" s="26">
        <v>0.0358</v>
      </c>
      <c r="F32" s="22">
        <v>950</v>
      </c>
      <c r="G32" s="22">
        <f t="shared" si="0"/>
        <v>4978.00000000023</v>
      </c>
      <c r="H32" s="27">
        <f t="shared" si="1"/>
        <v>35.6320000000016</v>
      </c>
      <c r="I32" s="27">
        <f t="shared" si="2"/>
        <v>80.1720000000037</v>
      </c>
      <c r="J32" s="27">
        <f t="shared" si="3"/>
        <v>62.3560000000029</v>
      </c>
      <c r="K32" s="32"/>
      <c r="L32" s="32"/>
    </row>
    <row r="33" s="4" customFormat="1" ht="15.75" customHeight="1" spans="1:12">
      <c r="A33" s="22">
        <v>29</v>
      </c>
      <c r="B33" s="23" t="s">
        <v>45</v>
      </c>
      <c r="C33" s="24" t="s">
        <v>17</v>
      </c>
      <c r="D33" s="25">
        <v>4.87999999999988</v>
      </c>
      <c r="E33" s="26">
        <v>0.0358</v>
      </c>
      <c r="F33" s="22">
        <v>950</v>
      </c>
      <c r="G33" s="22">
        <f t="shared" si="0"/>
        <v>4635.99999999989</v>
      </c>
      <c r="H33" s="27">
        <f t="shared" si="1"/>
        <v>33.1839999999992</v>
      </c>
      <c r="I33" s="27">
        <f t="shared" si="2"/>
        <v>74.6639999999982</v>
      </c>
      <c r="J33" s="27">
        <f t="shared" si="3"/>
        <v>58.0719999999986</v>
      </c>
      <c r="K33" s="32"/>
      <c r="L33" s="32"/>
    </row>
    <row r="34" s="4" customFormat="1" ht="15.75" customHeight="1" spans="1:12">
      <c r="A34" s="28">
        <v>30</v>
      </c>
      <c r="B34" s="23" t="s">
        <v>46</v>
      </c>
      <c r="C34" s="24" t="s">
        <v>17</v>
      </c>
      <c r="D34" s="25">
        <v>11.1000000000001</v>
      </c>
      <c r="E34" s="26">
        <v>0.0358</v>
      </c>
      <c r="F34" s="22">
        <v>950</v>
      </c>
      <c r="G34" s="22">
        <f t="shared" si="0"/>
        <v>10545.0000000001</v>
      </c>
      <c r="H34" s="27">
        <f t="shared" si="1"/>
        <v>75.4800000000007</v>
      </c>
      <c r="I34" s="27">
        <f t="shared" si="2"/>
        <v>169.830000000002</v>
      </c>
      <c r="J34" s="27">
        <f t="shared" si="3"/>
        <v>132.090000000001</v>
      </c>
      <c r="K34" s="32"/>
      <c r="L34" s="32"/>
    </row>
    <row r="35" s="4" customFormat="1" ht="15.75" customHeight="1" spans="1:12">
      <c r="A35" s="28">
        <v>31</v>
      </c>
      <c r="B35" s="23" t="s">
        <v>47</v>
      </c>
      <c r="C35" s="24" t="s">
        <v>17</v>
      </c>
      <c r="D35" s="29">
        <v>5</v>
      </c>
      <c r="E35" s="26">
        <v>0.0358</v>
      </c>
      <c r="F35" s="22">
        <v>950</v>
      </c>
      <c r="G35" s="22">
        <f t="shared" si="0"/>
        <v>4750</v>
      </c>
      <c r="H35" s="27">
        <f t="shared" si="1"/>
        <v>34</v>
      </c>
      <c r="I35" s="27">
        <f t="shared" si="2"/>
        <v>76.5</v>
      </c>
      <c r="J35" s="27">
        <f t="shared" si="3"/>
        <v>59.5</v>
      </c>
      <c r="K35" s="32"/>
      <c r="L35" s="32"/>
    </row>
    <row r="36" s="4" customFormat="1" ht="15.75" customHeight="1" spans="1:12">
      <c r="A36" s="28">
        <v>32</v>
      </c>
      <c r="B36" s="23" t="s">
        <v>48</v>
      </c>
      <c r="C36" s="24" t="s">
        <v>17</v>
      </c>
      <c r="D36" s="25">
        <v>11.9499999999996</v>
      </c>
      <c r="E36" s="26">
        <v>0.0358</v>
      </c>
      <c r="F36" s="22">
        <v>950</v>
      </c>
      <c r="G36" s="22">
        <f t="shared" si="0"/>
        <v>11352.4999999996</v>
      </c>
      <c r="H36" s="27">
        <f t="shared" si="1"/>
        <v>81.2599999999973</v>
      </c>
      <c r="I36" s="27">
        <f t="shared" si="2"/>
        <v>182.834999999994</v>
      </c>
      <c r="J36" s="27">
        <f t="shared" si="3"/>
        <v>142.204999999995</v>
      </c>
      <c r="K36" s="32"/>
      <c r="L36" s="32"/>
    </row>
    <row r="37" s="4" customFormat="1" ht="15.75" customHeight="1" spans="1:12">
      <c r="A37" s="22">
        <v>33</v>
      </c>
      <c r="B37" s="23" t="s">
        <v>49</v>
      </c>
      <c r="C37" s="24" t="s">
        <v>17</v>
      </c>
      <c r="D37" s="25">
        <v>6</v>
      </c>
      <c r="E37" s="26">
        <v>0.0358</v>
      </c>
      <c r="F37" s="22">
        <v>950</v>
      </c>
      <c r="G37" s="22">
        <f t="shared" si="0"/>
        <v>5700</v>
      </c>
      <c r="H37" s="27">
        <f t="shared" si="1"/>
        <v>40.8</v>
      </c>
      <c r="I37" s="27">
        <f t="shared" si="2"/>
        <v>91.8</v>
      </c>
      <c r="J37" s="27">
        <f t="shared" si="3"/>
        <v>71.4</v>
      </c>
      <c r="K37" s="32"/>
      <c r="L37" s="32"/>
    </row>
    <row r="38" s="4" customFormat="1" ht="15.75" customHeight="1" spans="1:12">
      <c r="A38" s="28">
        <v>34</v>
      </c>
      <c r="B38" s="23" t="s">
        <v>50</v>
      </c>
      <c r="C38" s="24" t="s">
        <v>17</v>
      </c>
      <c r="D38" s="29">
        <v>3.20000000000005</v>
      </c>
      <c r="E38" s="26">
        <v>0.0358</v>
      </c>
      <c r="F38" s="22">
        <v>950</v>
      </c>
      <c r="G38" s="22">
        <f t="shared" ref="G38:G69" si="4">D38*F38</f>
        <v>3040.00000000005</v>
      </c>
      <c r="H38" s="27">
        <f t="shared" si="1"/>
        <v>21.7600000000003</v>
      </c>
      <c r="I38" s="27">
        <f t="shared" si="2"/>
        <v>48.9600000000008</v>
      </c>
      <c r="J38" s="27">
        <f t="shared" si="3"/>
        <v>38.0800000000006</v>
      </c>
      <c r="K38" s="32"/>
      <c r="L38" s="32"/>
    </row>
    <row r="39" s="4" customFormat="1" ht="15.75" customHeight="1" spans="1:12">
      <c r="A39" s="28">
        <v>35</v>
      </c>
      <c r="B39" s="23" t="s">
        <v>51</v>
      </c>
      <c r="C39" s="24" t="s">
        <v>17</v>
      </c>
      <c r="D39" s="25">
        <v>5.00000000000023</v>
      </c>
      <c r="E39" s="26">
        <v>0.0358</v>
      </c>
      <c r="F39" s="22">
        <v>950</v>
      </c>
      <c r="G39" s="22">
        <f t="shared" si="4"/>
        <v>4750.00000000022</v>
      </c>
      <c r="H39" s="27">
        <f t="shared" si="1"/>
        <v>34.0000000000016</v>
      </c>
      <c r="I39" s="27">
        <f t="shared" si="2"/>
        <v>76.5000000000035</v>
      </c>
      <c r="J39" s="27">
        <f t="shared" si="3"/>
        <v>59.5000000000027</v>
      </c>
      <c r="K39" s="32"/>
      <c r="L39" s="32"/>
    </row>
    <row r="40" s="4" customFormat="1" ht="15.75" customHeight="1" spans="1:12">
      <c r="A40" s="28">
        <v>36</v>
      </c>
      <c r="B40" s="23" t="s">
        <v>52</v>
      </c>
      <c r="C40" s="24" t="s">
        <v>17</v>
      </c>
      <c r="D40" s="25">
        <v>11</v>
      </c>
      <c r="E40" s="26">
        <v>0.0358</v>
      </c>
      <c r="F40" s="22">
        <v>950</v>
      </c>
      <c r="G40" s="22">
        <f t="shared" si="4"/>
        <v>10450</v>
      </c>
      <c r="H40" s="27">
        <f t="shared" si="1"/>
        <v>74.8</v>
      </c>
      <c r="I40" s="27">
        <f t="shared" si="2"/>
        <v>168.3</v>
      </c>
      <c r="J40" s="27">
        <f t="shared" si="3"/>
        <v>130.9</v>
      </c>
      <c r="K40" s="32"/>
      <c r="L40" s="32"/>
    </row>
    <row r="41" s="4" customFormat="1" ht="15.75" customHeight="1" spans="1:12">
      <c r="A41" s="22">
        <v>37</v>
      </c>
      <c r="B41" s="23" t="s">
        <v>53</v>
      </c>
      <c r="C41" s="24" t="s">
        <v>17</v>
      </c>
      <c r="D41" s="29">
        <v>5.49000000000001</v>
      </c>
      <c r="E41" s="26">
        <v>0.0358</v>
      </c>
      <c r="F41" s="22">
        <v>950</v>
      </c>
      <c r="G41" s="22">
        <f t="shared" si="4"/>
        <v>5215.50000000001</v>
      </c>
      <c r="H41" s="27">
        <f t="shared" si="1"/>
        <v>37.3320000000001</v>
      </c>
      <c r="I41" s="27">
        <f t="shared" si="2"/>
        <v>83.9970000000002</v>
      </c>
      <c r="J41" s="27">
        <f t="shared" si="3"/>
        <v>65.3310000000001</v>
      </c>
      <c r="K41" s="32"/>
      <c r="L41" s="32"/>
    </row>
    <row r="42" s="4" customFormat="1" ht="15.75" customHeight="1" spans="1:12">
      <c r="A42" s="28">
        <v>38</v>
      </c>
      <c r="B42" s="23" t="s">
        <v>54</v>
      </c>
      <c r="C42" s="24" t="s">
        <v>17</v>
      </c>
      <c r="D42" s="29">
        <v>3.50000000000023</v>
      </c>
      <c r="E42" s="26">
        <v>0.0358</v>
      </c>
      <c r="F42" s="22">
        <v>950</v>
      </c>
      <c r="G42" s="22">
        <f t="shared" si="4"/>
        <v>3325.00000000022</v>
      </c>
      <c r="H42" s="27">
        <f t="shared" si="1"/>
        <v>23.8000000000016</v>
      </c>
      <c r="I42" s="27">
        <f t="shared" si="2"/>
        <v>53.5500000000035</v>
      </c>
      <c r="J42" s="27">
        <f t="shared" si="3"/>
        <v>41.6500000000027</v>
      </c>
      <c r="K42" s="32"/>
      <c r="L42" s="32"/>
    </row>
    <row r="43" s="4" customFormat="1" ht="15.75" customHeight="1" spans="1:12">
      <c r="A43" s="28">
        <v>39</v>
      </c>
      <c r="B43" s="23" t="s">
        <v>55</v>
      </c>
      <c r="C43" s="24" t="s">
        <v>17</v>
      </c>
      <c r="D43" s="25">
        <v>4</v>
      </c>
      <c r="E43" s="26">
        <v>0.0358</v>
      </c>
      <c r="F43" s="22">
        <v>950</v>
      </c>
      <c r="G43" s="22">
        <f t="shared" si="4"/>
        <v>3800</v>
      </c>
      <c r="H43" s="27">
        <f t="shared" si="1"/>
        <v>27.2</v>
      </c>
      <c r="I43" s="27">
        <f t="shared" si="2"/>
        <v>61.2</v>
      </c>
      <c r="J43" s="27">
        <f t="shared" si="3"/>
        <v>47.6</v>
      </c>
      <c r="K43" s="32"/>
      <c r="L43" s="32"/>
    </row>
    <row r="44" s="4" customFormat="1" ht="15.75" customHeight="1" spans="1:12">
      <c r="A44" s="28">
        <v>40</v>
      </c>
      <c r="B44" s="23" t="s">
        <v>56</v>
      </c>
      <c r="C44" s="24" t="s">
        <v>17</v>
      </c>
      <c r="D44" s="25">
        <v>8.52999999999997</v>
      </c>
      <c r="E44" s="26">
        <v>0.0358</v>
      </c>
      <c r="F44" s="22">
        <v>950</v>
      </c>
      <c r="G44" s="22">
        <f t="shared" si="4"/>
        <v>8103.49999999997</v>
      </c>
      <c r="H44" s="27">
        <f t="shared" si="1"/>
        <v>58.0039999999998</v>
      </c>
      <c r="I44" s="27">
        <f t="shared" si="2"/>
        <v>130.509</v>
      </c>
      <c r="J44" s="27">
        <f t="shared" si="3"/>
        <v>101.507</v>
      </c>
      <c r="K44" s="32"/>
      <c r="L44" s="32"/>
    </row>
    <row r="45" s="4" customFormat="1" ht="15.75" customHeight="1" spans="1:12">
      <c r="A45" s="22">
        <v>41</v>
      </c>
      <c r="B45" s="23" t="s">
        <v>57</v>
      </c>
      <c r="C45" s="24" t="s">
        <v>17</v>
      </c>
      <c r="D45" s="25">
        <v>9.18000000000029</v>
      </c>
      <c r="E45" s="26">
        <v>0.0358</v>
      </c>
      <c r="F45" s="22">
        <v>950</v>
      </c>
      <c r="G45" s="22">
        <f t="shared" si="4"/>
        <v>8721.00000000027</v>
      </c>
      <c r="H45" s="27">
        <f t="shared" si="1"/>
        <v>62.424000000002</v>
      </c>
      <c r="I45" s="27">
        <f t="shared" si="2"/>
        <v>140.454000000004</v>
      </c>
      <c r="J45" s="27">
        <f t="shared" si="3"/>
        <v>109.242000000003</v>
      </c>
      <c r="K45" s="32"/>
      <c r="L45" s="32"/>
    </row>
    <row r="46" s="4" customFormat="1" ht="15.75" customHeight="1" spans="1:12">
      <c r="A46" s="28">
        <v>42</v>
      </c>
      <c r="B46" s="23" t="s">
        <v>58</v>
      </c>
      <c r="C46" s="24" t="s">
        <v>17</v>
      </c>
      <c r="D46" s="25">
        <v>7</v>
      </c>
      <c r="E46" s="26">
        <v>0.0358</v>
      </c>
      <c r="F46" s="22">
        <v>950</v>
      </c>
      <c r="G46" s="22">
        <f t="shared" si="4"/>
        <v>6650</v>
      </c>
      <c r="H46" s="27">
        <f t="shared" si="1"/>
        <v>47.6</v>
      </c>
      <c r="I46" s="27">
        <f t="shared" si="2"/>
        <v>107.1</v>
      </c>
      <c r="J46" s="27">
        <f t="shared" si="3"/>
        <v>83.3</v>
      </c>
      <c r="K46" s="32"/>
      <c r="L46" s="32"/>
    </row>
    <row r="47" s="4" customFormat="1" ht="15.75" customHeight="1" spans="1:12">
      <c r="A47" s="28">
        <v>43</v>
      </c>
      <c r="B47" s="23" t="s">
        <v>59</v>
      </c>
      <c r="C47" s="24" t="s">
        <v>17</v>
      </c>
      <c r="D47" s="25">
        <v>8.08999999999992</v>
      </c>
      <c r="E47" s="26">
        <v>0.0358</v>
      </c>
      <c r="F47" s="22">
        <v>950</v>
      </c>
      <c r="G47" s="22">
        <f t="shared" si="4"/>
        <v>7685.49999999992</v>
      </c>
      <c r="H47" s="27">
        <f t="shared" si="1"/>
        <v>55.0119999999995</v>
      </c>
      <c r="I47" s="27">
        <f t="shared" si="2"/>
        <v>123.776999999999</v>
      </c>
      <c r="J47" s="27">
        <f t="shared" si="3"/>
        <v>96.270999999999</v>
      </c>
      <c r="K47" s="32"/>
      <c r="L47" s="32"/>
    </row>
    <row r="48" s="4" customFormat="1" ht="15.75" customHeight="1" spans="1:12">
      <c r="A48" s="28">
        <v>44</v>
      </c>
      <c r="B48" s="23" t="s">
        <v>60</v>
      </c>
      <c r="C48" s="24" t="s">
        <v>17</v>
      </c>
      <c r="D48" s="25">
        <v>5.3900000000001</v>
      </c>
      <c r="E48" s="26">
        <v>0.0358</v>
      </c>
      <c r="F48" s="22">
        <v>950</v>
      </c>
      <c r="G48" s="22">
        <f t="shared" si="4"/>
        <v>5120.50000000009</v>
      </c>
      <c r="H48" s="27">
        <f t="shared" si="1"/>
        <v>36.6520000000007</v>
      </c>
      <c r="I48" s="27">
        <f t="shared" si="2"/>
        <v>82.4670000000015</v>
      </c>
      <c r="J48" s="27">
        <f t="shared" si="3"/>
        <v>64.1410000000012</v>
      </c>
      <c r="K48" s="32"/>
      <c r="L48" s="32"/>
    </row>
    <row r="49" s="4" customFormat="1" ht="15.75" customHeight="1" spans="1:12">
      <c r="A49" s="22">
        <v>45</v>
      </c>
      <c r="B49" s="23" t="s">
        <v>61</v>
      </c>
      <c r="C49" s="24" t="s">
        <v>17</v>
      </c>
      <c r="D49" s="25">
        <v>5.99999999999977</v>
      </c>
      <c r="E49" s="26">
        <v>0.0358</v>
      </c>
      <c r="F49" s="22">
        <v>950</v>
      </c>
      <c r="G49" s="22">
        <f t="shared" si="4"/>
        <v>5699.99999999978</v>
      </c>
      <c r="H49" s="27">
        <f t="shared" si="1"/>
        <v>40.7999999999984</v>
      </c>
      <c r="I49" s="27">
        <f t="shared" si="2"/>
        <v>91.7999999999965</v>
      </c>
      <c r="J49" s="27">
        <f t="shared" si="3"/>
        <v>71.3999999999973</v>
      </c>
      <c r="K49" s="32"/>
      <c r="L49" s="32"/>
    </row>
    <row r="50" s="4" customFormat="1" ht="15.75" customHeight="1" spans="1:12">
      <c r="A50" s="28">
        <v>46</v>
      </c>
      <c r="B50" s="23" t="s">
        <v>62</v>
      </c>
      <c r="C50" s="24" t="s">
        <v>17</v>
      </c>
      <c r="D50" s="25">
        <v>9.80000000000018</v>
      </c>
      <c r="E50" s="26">
        <v>0.0358</v>
      </c>
      <c r="F50" s="22">
        <v>950</v>
      </c>
      <c r="G50" s="22">
        <f t="shared" si="4"/>
        <v>9310.00000000017</v>
      </c>
      <c r="H50" s="27">
        <f t="shared" si="1"/>
        <v>66.6400000000012</v>
      </c>
      <c r="I50" s="27">
        <f t="shared" si="2"/>
        <v>149.940000000003</v>
      </c>
      <c r="J50" s="27">
        <f t="shared" si="3"/>
        <v>116.620000000002</v>
      </c>
      <c r="K50" s="32"/>
      <c r="L50" s="32"/>
    </row>
    <row r="51" s="4" customFormat="1" ht="15.75" customHeight="1" spans="1:12">
      <c r="A51" s="28">
        <v>47</v>
      </c>
      <c r="B51" s="23" t="s">
        <v>63</v>
      </c>
      <c r="C51" s="24" t="s">
        <v>17</v>
      </c>
      <c r="D51" s="25">
        <v>8.13999999999987</v>
      </c>
      <c r="E51" s="26">
        <v>0.0358</v>
      </c>
      <c r="F51" s="22">
        <v>950</v>
      </c>
      <c r="G51" s="22">
        <f t="shared" si="4"/>
        <v>7732.99999999988</v>
      </c>
      <c r="H51" s="27">
        <f t="shared" si="1"/>
        <v>55.3519999999991</v>
      </c>
      <c r="I51" s="27">
        <f t="shared" si="2"/>
        <v>124.541999999998</v>
      </c>
      <c r="J51" s="27">
        <f t="shared" si="3"/>
        <v>96.8659999999984</v>
      </c>
      <c r="K51" s="32"/>
      <c r="L51" s="32"/>
    </row>
    <row r="52" s="4" customFormat="1" ht="15.75" customHeight="1" spans="1:12">
      <c r="A52" s="28">
        <v>48</v>
      </c>
      <c r="B52" s="23" t="s">
        <v>64</v>
      </c>
      <c r="C52" s="24" t="s">
        <v>17</v>
      </c>
      <c r="D52" s="25">
        <v>4.99999999999977</v>
      </c>
      <c r="E52" s="26">
        <v>0.0358</v>
      </c>
      <c r="F52" s="22">
        <v>950</v>
      </c>
      <c r="G52" s="22">
        <f t="shared" si="4"/>
        <v>4749.99999999978</v>
      </c>
      <c r="H52" s="27">
        <f t="shared" si="1"/>
        <v>33.9999999999984</v>
      </c>
      <c r="I52" s="27">
        <f t="shared" si="2"/>
        <v>76.4999999999965</v>
      </c>
      <c r="J52" s="27">
        <f t="shared" si="3"/>
        <v>59.4999999999973</v>
      </c>
      <c r="K52" s="32"/>
      <c r="L52" s="32"/>
    </row>
    <row r="53" s="4" customFormat="1" ht="15.75" customHeight="1" spans="1:12">
      <c r="A53" s="22">
        <v>49</v>
      </c>
      <c r="B53" s="23" t="s">
        <v>65</v>
      </c>
      <c r="C53" s="24" t="s">
        <v>17</v>
      </c>
      <c r="D53" s="25">
        <v>8</v>
      </c>
      <c r="E53" s="26">
        <v>0.0358</v>
      </c>
      <c r="F53" s="22">
        <v>950</v>
      </c>
      <c r="G53" s="22">
        <f t="shared" si="4"/>
        <v>7600</v>
      </c>
      <c r="H53" s="27">
        <f t="shared" si="1"/>
        <v>54.4</v>
      </c>
      <c r="I53" s="27">
        <f t="shared" si="2"/>
        <v>122.4</v>
      </c>
      <c r="J53" s="27">
        <f t="shared" si="3"/>
        <v>95.2</v>
      </c>
      <c r="K53" s="32"/>
      <c r="L53" s="32"/>
    </row>
    <row r="54" s="4" customFormat="1" ht="15.75" customHeight="1" spans="1:12">
      <c r="A54" s="28">
        <v>50</v>
      </c>
      <c r="B54" s="23" t="s">
        <v>66</v>
      </c>
      <c r="C54" s="24" t="s">
        <v>17</v>
      </c>
      <c r="D54" s="25">
        <v>17.8400000000004</v>
      </c>
      <c r="E54" s="26">
        <v>0.0358</v>
      </c>
      <c r="F54" s="22">
        <v>950</v>
      </c>
      <c r="G54" s="22">
        <f t="shared" si="4"/>
        <v>16948.0000000004</v>
      </c>
      <c r="H54" s="27">
        <f t="shared" si="1"/>
        <v>121.312000000003</v>
      </c>
      <c r="I54" s="27">
        <f t="shared" si="2"/>
        <v>272.952000000006</v>
      </c>
      <c r="J54" s="27">
        <f t="shared" si="3"/>
        <v>212.296000000005</v>
      </c>
      <c r="K54" s="32"/>
      <c r="L54" s="32"/>
    </row>
    <row r="55" s="4" customFormat="1" ht="15.75" customHeight="1" spans="1:12">
      <c r="A55" s="28">
        <v>51</v>
      </c>
      <c r="B55" s="23" t="s">
        <v>67</v>
      </c>
      <c r="C55" s="24" t="s">
        <v>17</v>
      </c>
      <c r="D55" s="25">
        <v>8.0999999999998</v>
      </c>
      <c r="E55" s="26">
        <v>0.0358</v>
      </c>
      <c r="F55" s="22">
        <v>950</v>
      </c>
      <c r="G55" s="22">
        <f t="shared" si="4"/>
        <v>7694.99999999981</v>
      </c>
      <c r="H55" s="27">
        <f t="shared" si="1"/>
        <v>55.0799999999986</v>
      </c>
      <c r="I55" s="27">
        <f t="shared" si="2"/>
        <v>123.929999999997</v>
      </c>
      <c r="J55" s="27">
        <f t="shared" si="3"/>
        <v>96.3899999999976</v>
      </c>
      <c r="K55" s="32"/>
      <c r="L55" s="32"/>
    </row>
    <row r="56" s="4" customFormat="1" ht="15.75" customHeight="1" spans="1:12">
      <c r="A56" s="28">
        <v>52</v>
      </c>
      <c r="B56" s="23" t="s">
        <v>68</v>
      </c>
      <c r="C56" s="24" t="s">
        <v>17</v>
      </c>
      <c r="D56" s="25">
        <v>9.90000000000009</v>
      </c>
      <c r="E56" s="26">
        <v>0.0358</v>
      </c>
      <c r="F56" s="22">
        <v>950</v>
      </c>
      <c r="G56" s="22">
        <f t="shared" si="4"/>
        <v>9405.00000000009</v>
      </c>
      <c r="H56" s="27">
        <f t="shared" si="1"/>
        <v>67.3200000000006</v>
      </c>
      <c r="I56" s="27">
        <f t="shared" si="2"/>
        <v>151.470000000001</v>
      </c>
      <c r="J56" s="27">
        <f t="shared" si="3"/>
        <v>117.810000000001</v>
      </c>
      <c r="K56" s="32"/>
      <c r="L56" s="32"/>
    </row>
    <row r="57" s="4" customFormat="1" ht="15.75" customHeight="1" spans="1:12">
      <c r="A57" s="22">
        <v>53</v>
      </c>
      <c r="B57" s="23" t="s">
        <v>69</v>
      </c>
      <c r="C57" s="24" t="s">
        <v>17</v>
      </c>
      <c r="D57" s="25">
        <v>13.1299999999998</v>
      </c>
      <c r="E57" s="26">
        <v>0.0358</v>
      </c>
      <c r="F57" s="22">
        <v>950</v>
      </c>
      <c r="G57" s="22">
        <f t="shared" si="4"/>
        <v>12473.4999999998</v>
      </c>
      <c r="H57" s="27">
        <f t="shared" si="1"/>
        <v>89.2839999999986</v>
      </c>
      <c r="I57" s="27">
        <f t="shared" si="2"/>
        <v>200.888999999997</v>
      </c>
      <c r="J57" s="27">
        <f t="shared" si="3"/>
        <v>156.246999999998</v>
      </c>
      <c r="K57" s="32"/>
      <c r="L57" s="32"/>
    </row>
    <row r="58" s="4" customFormat="1" ht="15.75" customHeight="1" spans="1:12">
      <c r="A58" s="28">
        <v>54</v>
      </c>
      <c r="B58" s="23" t="s">
        <v>70</v>
      </c>
      <c r="C58" s="24" t="s">
        <v>17</v>
      </c>
      <c r="D58" s="25">
        <v>12.7999999999998</v>
      </c>
      <c r="E58" s="26">
        <v>0.0358</v>
      </c>
      <c r="F58" s="22">
        <v>950</v>
      </c>
      <c r="G58" s="22">
        <f t="shared" si="4"/>
        <v>12159.9999999998</v>
      </c>
      <c r="H58" s="27">
        <f t="shared" si="1"/>
        <v>87.0399999999987</v>
      </c>
      <c r="I58" s="27">
        <f t="shared" si="2"/>
        <v>195.839999999997</v>
      </c>
      <c r="J58" s="27">
        <f t="shared" si="3"/>
        <v>152.319999999998</v>
      </c>
      <c r="K58" s="32"/>
      <c r="L58" s="32"/>
    </row>
    <row r="59" s="4" customFormat="1" ht="15.75" customHeight="1" spans="1:12">
      <c r="A59" s="28">
        <v>55</v>
      </c>
      <c r="B59" s="23" t="s">
        <v>71</v>
      </c>
      <c r="C59" s="24" t="s">
        <v>17</v>
      </c>
      <c r="D59" s="25">
        <v>9.98000000000025</v>
      </c>
      <c r="E59" s="26">
        <v>0.0358</v>
      </c>
      <c r="F59" s="22">
        <v>950</v>
      </c>
      <c r="G59" s="22">
        <f t="shared" si="4"/>
        <v>9481.00000000024</v>
      </c>
      <c r="H59" s="27">
        <f t="shared" si="1"/>
        <v>67.8640000000017</v>
      </c>
      <c r="I59" s="27">
        <f t="shared" si="2"/>
        <v>152.694000000004</v>
      </c>
      <c r="J59" s="27">
        <f t="shared" si="3"/>
        <v>118.762000000003</v>
      </c>
      <c r="K59" s="32"/>
      <c r="L59" s="32"/>
    </row>
    <row r="60" s="4" customFormat="1" ht="15.75" customHeight="1" spans="1:12">
      <c r="A60" s="28">
        <v>56</v>
      </c>
      <c r="B60" s="23" t="s">
        <v>72</v>
      </c>
      <c r="C60" s="24" t="s">
        <v>17</v>
      </c>
      <c r="D60" s="25">
        <v>7.29999999999984</v>
      </c>
      <c r="E60" s="26">
        <v>0.0358</v>
      </c>
      <c r="F60" s="22">
        <v>950</v>
      </c>
      <c r="G60" s="22">
        <f t="shared" si="4"/>
        <v>6934.99999999985</v>
      </c>
      <c r="H60" s="27">
        <f t="shared" si="1"/>
        <v>49.6399999999989</v>
      </c>
      <c r="I60" s="27">
        <f t="shared" si="2"/>
        <v>111.689999999998</v>
      </c>
      <c r="J60" s="27">
        <f t="shared" si="3"/>
        <v>86.8699999999981</v>
      </c>
      <c r="K60" s="32"/>
      <c r="L60" s="32"/>
    </row>
    <row r="61" s="4" customFormat="1" ht="15.75" customHeight="1" spans="1:12">
      <c r="A61" s="22">
        <v>57</v>
      </c>
      <c r="B61" s="23" t="s">
        <v>73</v>
      </c>
      <c r="C61" s="24" t="s">
        <v>17</v>
      </c>
      <c r="D61" s="25">
        <v>14.0000000000001</v>
      </c>
      <c r="E61" s="26">
        <v>0.0358</v>
      </c>
      <c r="F61" s="22">
        <v>950</v>
      </c>
      <c r="G61" s="22">
        <f t="shared" si="4"/>
        <v>13300.0000000001</v>
      </c>
      <c r="H61" s="27">
        <f t="shared" si="1"/>
        <v>95.2000000000007</v>
      </c>
      <c r="I61" s="27">
        <f t="shared" si="2"/>
        <v>214.200000000002</v>
      </c>
      <c r="J61" s="27">
        <f t="shared" si="3"/>
        <v>166.600000000001</v>
      </c>
      <c r="K61" s="32"/>
      <c r="L61" s="32"/>
    </row>
    <row r="62" s="4" customFormat="1" ht="15.75" customHeight="1" spans="1:12">
      <c r="A62" s="28">
        <v>58</v>
      </c>
      <c r="B62" s="23" t="s">
        <v>74</v>
      </c>
      <c r="C62" s="24" t="s">
        <v>17</v>
      </c>
      <c r="D62" s="25">
        <v>8.5</v>
      </c>
      <c r="E62" s="26">
        <v>0.0358</v>
      </c>
      <c r="F62" s="22">
        <v>950</v>
      </c>
      <c r="G62" s="22">
        <f t="shared" si="4"/>
        <v>8075</v>
      </c>
      <c r="H62" s="27">
        <f t="shared" si="1"/>
        <v>57.8</v>
      </c>
      <c r="I62" s="27">
        <f t="shared" si="2"/>
        <v>130.05</v>
      </c>
      <c r="J62" s="27">
        <f t="shared" si="3"/>
        <v>101.15</v>
      </c>
      <c r="K62" s="32"/>
      <c r="L62" s="32"/>
    </row>
    <row r="63" s="4" customFormat="1" ht="15.75" customHeight="1" spans="1:12">
      <c r="A63" s="28">
        <v>59</v>
      </c>
      <c r="B63" s="23" t="s">
        <v>75</v>
      </c>
      <c r="C63" s="24" t="s">
        <v>17</v>
      </c>
      <c r="D63" s="29">
        <v>4.99999999999989</v>
      </c>
      <c r="E63" s="26">
        <v>0.0358</v>
      </c>
      <c r="F63" s="22">
        <v>950</v>
      </c>
      <c r="G63" s="22">
        <f t="shared" si="4"/>
        <v>4749.9999999999</v>
      </c>
      <c r="H63" s="27">
        <f t="shared" si="1"/>
        <v>33.9999999999993</v>
      </c>
      <c r="I63" s="27">
        <f t="shared" si="2"/>
        <v>76.4999999999983</v>
      </c>
      <c r="J63" s="27">
        <f t="shared" si="3"/>
        <v>59.4999999999987</v>
      </c>
      <c r="K63" s="32"/>
      <c r="L63" s="32"/>
    </row>
    <row r="64" s="4" customFormat="1" ht="15.75" customHeight="1" spans="1:12">
      <c r="A64" s="28">
        <v>60</v>
      </c>
      <c r="B64" s="23" t="s">
        <v>76</v>
      </c>
      <c r="C64" s="24" t="s">
        <v>17</v>
      </c>
      <c r="D64" s="25">
        <v>6.99999999999989</v>
      </c>
      <c r="E64" s="26">
        <v>0.0358</v>
      </c>
      <c r="F64" s="22">
        <v>950</v>
      </c>
      <c r="G64" s="22">
        <f t="shared" si="4"/>
        <v>6649.9999999999</v>
      </c>
      <c r="H64" s="27">
        <f t="shared" si="1"/>
        <v>47.5999999999993</v>
      </c>
      <c r="I64" s="27">
        <f t="shared" si="2"/>
        <v>107.099999999998</v>
      </c>
      <c r="J64" s="27">
        <f t="shared" si="3"/>
        <v>83.2999999999987</v>
      </c>
      <c r="K64" s="32"/>
      <c r="L64" s="32"/>
    </row>
    <row r="65" s="4" customFormat="1" ht="15.75" customHeight="1" spans="1:12">
      <c r="A65" s="22">
        <v>61</v>
      </c>
      <c r="B65" s="23" t="s">
        <v>77</v>
      </c>
      <c r="C65" s="24" t="s">
        <v>17</v>
      </c>
      <c r="D65" s="29">
        <v>4.11000000000013</v>
      </c>
      <c r="E65" s="26">
        <v>0.0358</v>
      </c>
      <c r="F65" s="22">
        <v>950</v>
      </c>
      <c r="G65" s="22">
        <f t="shared" si="4"/>
        <v>3904.50000000012</v>
      </c>
      <c r="H65" s="27">
        <f t="shared" si="1"/>
        <v>27.9480000000009</v>
      </c>
      <c r="I65" s="27">
        <f t="shared" si="2"/>
        <v>62.883000000002</v>
      </c>
      <c r="J65" s="27">
        <f t="shared" si="3"/>
        <v>48.9090000000015</v>
      </c>
      <c r="K65" s="32"/>
      <c r="L65" s="32"/>
    </row>
    <row r="66" s="4" customFormat="1" ht="15.75" customHeight="1" spans="1:12">
      <c r="A66" s="28">
        <v>62</v>
      </c>
      <c r="B66" s="23" t="s">
        <v>78</v>
      </c>
      <c r="C66" s="24" t="s">
        <v>17</v>
      </c>
      <c r="D66" s="25">
        <v>5.00000000000011</v>
      </c>
      <c r="E66" s="26">
        <v>0.0358</v>
      </c>
      <c r="F66" s="22">
        <v>950</v>
      </c>
      <c r="G66" s="22">
        <f t="shared" si="4"/>
        <v>4750.0000000001</v>
      </c>
      <c r="H66" s="27">
        <f t="shared" si="1"/>
        <v>34.0000000000008</v>
      </c>
      <c r="I66" s="27">
        <f t="shared" si="2"/>
        <v>76.5000000000017</v>
      </c>
      <c r="J66" s="27">
        <f t="shared" si="3"/>
        <v>59.5000000000013</v>
      </c>
      <c r="K66" s="32"/>
      <c r="L66" s="32"/>
    </row>
    <row r="67" s="4" customFormat="1" ht="15.75" customHeight="1" spans="1:12">
      <c r="A67" s="28">
        <v>63</v>
      </c>
      <c r="B67" s="23" t="s">
        <v>79</v>
      </c>
      <c r="C67" s="24" t="s">
        <v>17</v>
      </c>
      <c r="D67" s="25">
        <v>10.3399999999999</v>
      </c>
      <c r="E67" s="26">
        <v>0.0358</v>
      </c>
      <c r="F67" s="22">
        <v>950</v>
      </c>
      <c r="G67" s="22">
        <f t="shared" si="4"/>
        <v>9822.99999999991</v>
      </c>
      <c r="H67" s="27">
        <f t="shared" si="1"/>
        <v>70.3119999999993</v>
      </c>
      <c r="I67" s="27">
        <f t="shared" si="2"/>
        <v>158.201999999998</v>
      </c>
      <c r="J67" s="27">
        <f t="shared" si="3"/>
        <v>123.045999999999</v>
      </c>
      <c r="K67" s="32"/>
      <c r="L67" s="32"/>
    </row>
    <row r="68" s="4" customFormat="1" ht="15.75" customHeight="1" spans="1:12">
      <c r="A68" s="28">
        <v>64</v>
      </c>
      <c r="B68" s="23" t="s">
        <v>80</v>
      </c>
      <c r="C68" s="24" t="s">
        <v>17</v>
      </c>
      <c r="D68" s="25">
        <v>3.50000000000011</v>
      </c>
      <c r="E68" s="26">
        <v>0.0358</v>
      </c>
      <c r="F68" s="22">
        <v>950</v>
      </c>
      <c r="G68" s="22">
        <f t="shared" si="4"/>
        <v>3325.0000000001</v>
      </c>
      <c r="H68" s="27">
        <f t="shared" si="1"/>
        <v>23.8000000000008</v>
      </c>
      <c r="I68" s="27">
        <f t="shared" si="2"/>
        <v>53.5500000000017</v>
      </c>
      <c r="J68" s="27">
        <f t="shared" si="3"/>
        <v>41.6500000000013</v>
      </c>
      <c r="K68" s="32"/>
      <c r="L68" s="32"/>
    </row>
    <row r="69" s="4" customFormat="1" ht="15.75" customHeight="1" spans="1:12">
      <c r="A69" s="22">
        <v>65</v>
      </c>
      <c r="B69" s="23" t="s">
        <v>81</v>
      </c>
      <c r="C69" s="24" t="s">
        <v>17</v>
      </c>
      <c r="D69" s="25">
        <v>6.99999999999989</v>
      </c>
      <c r="E69" s="26">
        <v>0.0358</v>
      </c>
      <c r="F69" s="22">
        <v>950</v>
      </c>
      <c r="G69" s="22">
        <f t="shared" si="4"/>
        <v>6649.9999999999</v>
      </c>
      <c r="H69" s="27">
        <f t="shared" si="1"/>
        <v>47.5999999999993</v>
      </c>
      <c r="I69" s="27">
        <f t="shared" si="2"/>
        <v>107.099999999998</v>
      </c>
      <c r="J69" s="27">
        <f t="shared" si="3"/>
        <v>83.2999999999987</v>
      </c>
      <c r="K69" s="32"/>
      <c r="L69" s="32"/>
    </row>
    <row r="70" s="4" customFormat="1" ht="15.75" customHeight="1" spans="1:12">
      <c r="A70" s="28">
        <v>66</v>
      </c>
      <c r="B70" s="23" t="s">
        <v>82</v>
      </c>
      <c r="C70" s="24" t="s">
        <v>17</v>
      </c>
      <c r="D70" s="29">
        <v>6</v>
      </c>
      <c r="E70" s="26">
        <v>0.0358</v>
      </c>
      <c r="F70" s="22">
        <v>950</v>
      </c>
      <c r="G70" s="22">
        <f t="shared" ref="G70:G91" si="5">D70*F70</f>
        <v>5700</v>
      </c>
      <c r="H70" s="27">
        <f t="shared" si="1"/>
        <v>40.8</v>
      </c>
      <c r="I70" s="27">
        <f t="shared" si="2"/>
        <v>91.8</v>
      </c>
      <c r="J70" s="27">
        <f t="shared" si="3"/>
        <v>71.4</v>
      </c>
      <c r="K70" s="32"/>
      <c r="L70" s="32"/>
    </row>
    <row r="71" s="4" customFormat="1" ht="15.75" customHeight="1" spans="1:12">
      <c r="A71" s="28">
        <v>67</v>
      </c>
      <c r="B71" s="23" t="s">
        <v>83</v>
      </c>
      <c r="C71" s="24" t="s">
        <v>17</v>
      </c>
      <c r="D71" s="29">
        <v>4.38999999999999</v>
      </c>
      <c r="E71" s="26">
        <v>0.0358</v>
      </c>
      <c r="F71" s="22">
        <v>950</v>
      </c>
      <c r="G71" s="22">
        <f t="shared" si="5"/>
        <v>4170.49999999999</v>
      </c>
      <c r="H71" s="27">
        <f t="shared" ref="H71:H134" si="6">D71*34*0.2</f>
        <v>29.8519999999999</v>
      </c>
      <c r="I71" s="27">
        <f t="shared" ref="I71:I134" si="7">D71*34*0.45</f>
        <v>67.1669999999998</v>
      </c>
      <c r="J71" s="27">
        <f t="shared" ref="J71:J134" si="8">D71*34*0.35</f>
        <v>52.2409999999999</v>
      </c>
      <c r="K71" s="32"/>
      <c r="L71" s="32"/>
    </row>
    <row r="72" s="4" customFormat="1" ht="15.75" customHeight="1" spans="1:12">
      <c r="A72" s="28">
        <v>68</v>
      </c>
      <c r="B72" s="23" t="s">
        <v>84</v>
      </c>
      <c r="C72" s="24" t="s">
        <v>17</v>
      </c>
      <c r="D72" s="25">
        <v>29</v>
      </c>
      <c r="E72" s="26">
        <v>0.0358</v>
      </c>
      <c r="F72" s="22">
        <v>950</v>
      </c>
      <c r="G72" s="22">
        <f t="shared" si="5"/>
        <v>27550</v>
      </c>
      <c r="H72" s="27">
        <f t="shared" si="6"/>
        <v>197.2</v>
      </c>
      <c r="I72" s="27">
        <f t="shared" si="7"/>
        <v>443.7</v>
      </c>
      <c r="J72" s="27">
        <f t="shared" si="8"/>
        <v>345.1</v>
      </c>
      <c r="K72" s="32"/>
      <c r="L72" s="32"/>
    </row>
    <row r="73" s="4" customFormat="1" ht="15.75" customHeight="1" spans="1:12">
      <c r="A73" s="22">
        <v>69</v>
      </c>
      <c r="B73" s="23" t="s">
        <v>85</v>
      </c>
      <c r="C73" s="24" t="s">
        <v>17</v>
      </c>
      <c r="D73" s="25">
        <v>7.19000000000005</v>
      </c>
      <c r="E73" s="26">
        <v>0.0358</v>
      </c>
      <c r="F73" s="22">
        <v>950</v>
      </c>
      <c r="G73" s="22">
        <f t="shared" si="5"/>
        <v>6830.50000000005</v>
      </c>
      <c r="H73" s="27">
        <f t="shared" si="6"/>
        <v>48.8920000000003</v>
      </c>
      <c r="I73" s="27">
        <f t="shared" si="7"/>
        <v>110.007000000001</v>
      </c>
      <c r="J73" s="27">
        <f t="shared" si="8"/>
        <v>85.5610000000006</v>
      </c>
      <c r="K73" s="32"/>
      <c r="L73" s="32"/>
    </row>
    <row r="74" s="4" customFormat="1" ht="15.75" customHeight="1" spans="1:12">
      <c r="A74" s="28">
        <v>70</v>
      </c>
      <c r="B74" s="23" t="s">
        <v>86</v>
      </c>
      <c r="C74" s="24" t="s">
        <v>17</v>
      </c>
      <c r="D74" s="25">
        <v>5.39999999999998</v>
      </c>
      <c r="E74" s="26">
        <v>0.0358</v>
      </c>
      <c r="F74" s="22">
        <v>950</v>
      </c>
      <c r="G74" s="22">
        <f t="shared" si="5"/>
        <v>5129.99999999998</v>
      </c>
      <c r="H74" s="27">
        <f t="shared" si="6"/>
        <v>36.7199999999999</v>
      </c>
      <c r="I74" s="27">
        <f t="shared" si="7"/>
        <v>82.6199999999997</v>
      </c>
      <c r="J74" s="27">
        <f t="shared" si="8"/>
        <v>64.2599999999997</v>
      </c>
      <c r="K74" s="32"/>
      <c r="L74" s="32"/>
    </row>
    <row r="75" s="4" customFormat="1" ht="15.75" customHeight="1" spans="1:12">
      <c r="A75" s="28">
        <v>71</v>
      </c>
      <c r="B75" s="23" t="s">
        <v>87</v>
      </c>
      <c r="C75" s="24" t="s">
        <v>17</v>
      </c>
      <c r="D75" s="29">
        <v>4.99999999999989</v>
      </c>
      <c r="E75" s="26">
        <v>0.0358</v>
      </c>
      <c r="F75" s="22">
        <v>950</v>
      </c>
      <c r="G75" s="22">
        <f t="shared" si="5"/>
        <v>4749.9999999999</v>
      </c>
      <c r="H75" s="27">
        <f t="shared" si="6"/>
        <v>33.9999999999993</v>
      </c>
      <c r="I75" s="27">
        <f t="shared" si="7"/>
        <v>76.4999999999983</v>
      </c>
      <c r="J75" s="27">
        <f t="shared" si="8"/>
        <v>59.4999999999987</v>
      </c>
      <c r="K75" s="32"/>
      <c r="L75" s="32"/>
    </row>
    <row r="76" s="4" customFormat="1" ht="15.75" customHeight="1" spans="1:12">
      <c r="A76" s="28">
        <v>72</v>
      </c>
      <c r="B76" s="23" t="s">
        <v>88</v>
      </c>
      <c r="C76" s="24" t="s">
        <v>17</v>
      </c>
      <c r="D76" s="29">
        <v>2.93999999999983</v>
      </c>
      <c r="E76" s="26">
        <v>0.0358</v>
      </c>
      <c r="F76" s="22">
        <v>950</v>
      </c>
      <c r="G76" s="22">
        <f t="shared" si="5"/>
        <v>2792.99999999984</v>
      </c>
      <c r="H76" s="27">
        <f t="shared" si="6"/>
        <v>19.9919999999988</v>
      </c>
      <c r="I76" s="27">
        <f t="shared" si="7"/>
        <v>44.9819999999974</v>
      </c>
      <c r="J76" s="27">
        <f t="shared" si="8"/>
        <v>34.985999999998</v>
      </c>
      <c r="K76" s="32"/>
      <c r="L76" s="32"/>
    </row>
    <row r="77" s="4" customFormat="1" ht="15.75" customHeight="1" spans="1:12">
      <c r="A77" s="22">
        <v>73</v>
      </c>
      <c r="B77" s="23" t="s">
        <v>89</v>
      </c>
      <c r="C77" s="24" t="s">
        <v>17</v>
      </c>
      <c r="D77" s="25">
        <v>10.0000000000001</v>
      </c>
      <c r="E77" s="26">
        <v>0.0358</v>
      </c>
      <c r="F77" s="22">
        <v>950</v>
      </c>
      <c r="G77" s="22">
        <f t="shared" si="5"/>
        <v>9500.00000000009</v>
      </c>
      <c r="H77" s="27">
        <f t="shared" si="6"/>
        <v>68.0000000000007</v>
      </c>
      <c r="I77" s="27">
        <f t="shared" si="7"/>
        <v>153.000000000002</v>
      </c>
      <c r="J77" s="27">
        <f t="shared" si="8"/>
        <v>119.000000000001</v>
      </c>
      <c r="K77" s="32"/>
      <c r="L77" s="32"/>
    </row>
    <row r="78" s="4" customFormat="1" ht="15.75" customHeight="1" spans="1:12">
      <c r="A78" s="28">
        <v>74</v>
      </c>
      <c r="B78" s="23" t="s">
        <v>90</v>
      </c>
      <c r="C78" s="24" t="s">
        <v>17</v>
      </c>
      <c r="D78" s="29">
        <v>3.32999999999981</v>
      </c>
      <c r="E78" s="26">
        <v>0.0358</v>
      </c>
      <c r="F78" s="22">
        <v>950</v>
      </c>
      <c r="G78" s="22">
        <f t="shared" si="5"/>
        <v>3163.49999999982</v>
      </c>
      <c r="H78" s="27">
        <f t="shared" si="6"/>
        <v>22.6439999999987</v>
      </c>
      <c r="I78" s="27">
        <f t="shared" si="7"/>
        <v>50.9489999999971</v>
      </c>
      <c r="J78" s="27">
        <f t="shared" si="8"/>
        <v>39.6269999999977</v>
      </c>
      <c r="K78" s="32"/>
      <c r="L78" s="32"/>
    </row>
    <row r="79" s="4" customFormat="1" ht="15.75" customHeight="1" spans="1:12">
      <c r="A79" s="28">
        <v>75</v>
      </c>
      <c r="B79" s="23" t="s">
        <v>91</v>
      </c>
      <c r="C79" s="24" t="s">
        <v>17</v>
      </c>
      <c r="D79" s="25">
        <v>7.24000000000012</v>
      </c>
      <c r="E79" s="26">
        <v>0.0358</v>
      </c>
      <c r="F79" s="22">
        <v>950</v>
      </c>
      <c r="G79" s="22">
        <f t="shared" si="5"/>
        <v>6878.00000000011</v>
      </c>
      <c r="H79" s="27">
        <f t="shared" si="6"/>
        <v>49.2320000000008</v>
      </c>
      <c r="I79" s="27">
        <f t="shared" si="7"/>
        <v>110.772000000002</v>
      </c>
      <c r="J79" s="27">
        <f t="shared" si="8"/>
        <v>86.1560000000014</v>
      </c>
      <c r="K79" s="32"/>
      <c r="L79" s="32"/>
    </row>
    <row r="80" s="4" customFormat="1" ht="15.75" customHeight="1" spans="1:12">
      <c r="A80" s="28">
        <v>76</v>
      </c>
      <c r="B80" s="23" t="s">
        <v>92</v>
      </c>
      <c r="C80" s="24" t="s">
        <v>17</v>
      </c>
      <c r="D80" s="25">
        <v>6.88000000000011</v>
      </c>
      <c r="E80" s="26">
        <v>0.0358</v>
      </c>
      <c r="F80" s="22">
        <v>950</v>
      </c>
      <c r="G80" s="22">
        <f t="shared" si="5"/>
        <v>6536.0000000001</v>
      </c>
      <c r="H80" s="27">
        <f t="shared" si="6"/>
        <v>46.7840000000008</v>
      </c>
      <c r="I80" s="27">
        <f t="shared" si="7"/>
        <v>105.264000000002</v>
      </c>
      <c r="J80" s="27">
        <f t="shared" si="8"/>
        <v>81.8720000000013</v>
      </c>
      <c r="K80" s="32"/>
      <c r="L80" s="32"/>
    </row>
    <row r="81" s="4" customFormat="1" ht="15.75" customHeight="1" spans="1:12">
      <c r="A81" s="22">
        <v>77</v>
      </c>
      <c r="B81" s="23" t="s">
        <v>93</v>
      </c>
      <c r="C81" s="24" t="s">
        <v>17</v>
      </c>
      <c r="D81" s="25">
        <v>14.7000000000002</v>
      </c>
      <c r="E81" s="26">
        <v>0.0358</v>
      </c>
      <c r="F81" s="22">
        <v>950</v>
      </c>
      <c r="G81" s="22">
        <f t="shared" si="5"/>
        <v>13965.0000000002</v>
      </c>
      <c r="H81" s="27">
        <f t="shared" si="6"/>
        <v>99.9600000000014</v>
      </c>
      <c r="I81" s="27">
        <f t="shared" si="7"/>
        <v>224.910000000003</v>
      </c>
      <c r="J81" s="27">
        <f t="shared" si="8"/>
        <v>174.930000000002</v>
      </c>
      <c r="K81" s="32"/>
      <c r="L81" s="32"/>
    </row>
    <row r="82" s="4" customFormat="1" ht="15.75" customHeight="1" spans="1:12">
      <c r="A82" s="28">
        <v>78</v>
      </c>
      <c r="B82" s="23" t="s">
        <v>94</v>
      </c>
      <c r="C82" s="24" t="s">
        <v>17</v>
      </c>
      <c r="D82" s="25">
        <v>7.20000000000005</v>
      </c>
      <c r="E82" s="26">
        <v>0.0358</v>
      </c>
      <c r="F82" s="22">
        <v>950</v>
      </c>
      <c r="G82" s="22">
        <f t="shared" si="5"/>
        <v>6840.00000000005</v>
      </c>
      <c r="H82" s="27">
        <f t="shared" si="6"/>
        <v>48.9600000000003</v>
      </c>
      <c r="I82" s="27">
        <f t="shared" si="7"/>
        <v>110.160000000001</v>
      </c>
      <c r="J82" s="27">
        <f t="shared" si="8"/>
        <v>85.6800000000006</v>
      </c>
      <c r="K82" s="32"/>
      <c r="L82" s="32"/>
    </row>
    <row r="83" s="4" customFormat="1" ht="15.75" customHeight="1" spans="1:12">
      <c r="A83" s="28">
        <v>79</v>
      </c>
      <c r="B83" s="23" t="s">
        <v>95</v>
      </c>
      <c r="C83" s="24" t="s">
        <v>17</v>
      </c>
      <c r="D83" s="25">
        <v>12.5500000000001</v>
      </c>
      <c r="E83" s="26">
        <v>0.0358</v>
      </c>
      <c r="F83" s="22">
        <v>950</v>
      </c>
      <c r="G83" s="22">
        <f t="shared" si="5"/>
        <v>11922.5000000001</v>
      </c>
      <c r="H83" s="27">
        <f t="shared" si="6"/>
        <v>85.3400000000007</v>
      </c>
      <c r="I83" s="27">
        <f t="shared" si="7"/>
        <v>192.015000000002</v>
      </c>
      <c r="J83" s="27">
        <f t="shared" si="8"/>
        <v>149.345000000001</v>
      </c>
      <c r="K83" s="32"/>
      <c r="L83" s="32"/>
    </row>
    <row r="84" s="4" customFormat="1" ht="15.75" customHeight="1" spans="1:12">
      <c r="A84" s="28">
        <v>80</v>
      </c>
      <c r="B84" s="23" t="s">
        <v>96</v>
      </c>
      <c r="C84" s="24" t="s">
        <v>17</v>
      </c>
      <c r="D84" s="25">
        <v>5</v>
      </c>
      <c r="E84" s="26">
        <v>0.0358</v>
      </c>
      <c r="F84" s="22">
        <v>950</v>
      </c>
      <c r="G84" s="22">
        <f t="shared" si="5"/>
        <v>4750</v>
      </c>
      <c r="H84" s="27">
        <f t="shared" si="6"/>
        <v>34</v>
      </c>
      <c r="I84" s="27">
        <f t="shared" si="7"/>
        <v>76.5</v>
      </c>
      <c r="J84" s="27">
        <f t="shared" si="8"/>
        <v>59.5</v>
      </c>
      <c r="K84" s="32"/>
      <c r="L84" s="32"/>
    </row>
    <row r="85" s="4" customFormat="1" ht="15.75" customHeight="1" spans="1:12">
      <c r="A85" s="22">
        <v>81</v>
      </c>
      <c r="B85" s="23" t="s">
        <v>97</v>
      </c>
      <c r="C85" s="24" t="s">
        <v>17</v>
      </c>
      <c r="D85" s="25">
        <v>9</v>
      </c>
      <c r="E85" s="26">
        <v>0.0358</v>
      </c>
      <c r="F85" s="22">
        <v>950</v>
      </c>
      <c r="G85" s="22">
        <f t="shared" si="5"/>
        <v>8550</v>
      </c>
      <c r="H85" s="27">
        <f t="shared" si="6"/>
        <v>61.2</v>
      </c>
      <c r="I85" s="27">
        <f t="shared" si="7"/>
        <v>137.7</v>
      </c>
      <c r="J85" s="27">
        <f t="shared" si="8"/>
        <v>107.1</v>
      </c>
      <c r="K85" s="32"/>
      <c r="L85" s="32"/>
    </row>
    <row r="86" s="4" customFormat="1" ht="15.75" customHeight="1" spans="1:12">
      <c r="A86" s="28">
        <v>82</v>
      </c>
      <c r="B86" s="23" t="s">
        <v>98</v>
      </c>
      <c r="C86" s="24" t="s">
        <v>17</v>
      </c>
      <c r="D86" s="25">
        <v>7.79999999999995</v>
      </c>
      <c r="E86" s="26">
        <v>0.0358</v>
      </c>
      <c r="F86" s="22">
        <v>950</v>
      </c>
      <c r="G86" s="22">
        <f t="shared" si="5"/>
        <v>7409.99999999995</v>
      </c>
      <c r="H86" s="27">
        <f t="shared" si="6"/>
        <v>53.0399999999997</v>
      </c>
      <c r="I86" s="27">
        <f t="shared" si="7"/>
        <v>119.339999999999</v>
      </c>
      <c r="J86" s="27">
        <f t="shared" si="8"/>
        <v>92.8199999999994</v>
      </c>
      <c r="K86" s="32"/>
      <c r="L86" s="32"/>
    </row>
    <row r="87" s="4" customFormat="1" ht="15.75" customHeight="1" spans="1:12">
      <c r="A87" s="28">
        <v>83</v>
      </c>
      <c r="B87" s="23" t="s">
        <v>99</v>
      </c>
      <c r="C87" s="24" t="s">
        <v>17</v>
      </c>
      <c r="D87" s="25">
        <v>5.79999999999995</v>
      </c>
      <c r="E87" s="26">
        <v>0.0358</v>
      </c>
      <c r="F87" s="22">
        <v>950</v>
      </c>
      <c r="G87" s="22">
        <f t="shared" si="5"/>
        <v>5509.99999999995</v>
      </c>
      <c r="H87" s="27">
        <f t="shared" si="6"/>
        <v>39.4399999999997</v>
      </c>
      <c r="I87" s="27">
        <f t="shared" si="7"/>
        <v>88.7399999999992</v>
      </c>
      <c r="J87" s="27">
        <f t="shared" si="8"/>
        <v>69.0199999999994</v>
      </c>
      <c r="K87" s="32"/>
      <c r="L87" s="32"/>
    </row>
    <row r="88" s="4" customFormat="1" ht="15.75" customHeight="1" spans="1:12">
      <c r="A88" s="28">
        <v>84</v>
      </c>
      <c r="B88" s="23" t="s">
        <v>100</v>
      </c>
      <c r="C88" s="24" t="s">
        <v>17</v>
      </c>
      <c r="D88" s="25">
        <v>17.4000000000002</v>
      </c>
      <c r="E88" s="26">
        <v>0.0358</v>
      </c>
      <c r="F88" s="22">
        <v>950</v>
      </c>
      <c r="G88" s="22">
        <f t="shared" si="5"/>
        <v>16530.0000000002</v>
      </c>
      <c r="H88" s="27">
        <f t="shared" si="6"/>
        <v>118.320000000001</v>
      </c>
      <c r="I88" s="27">
        <f t="shared" si="7"/>
        <v>266.220000000003</v>
      </c>
      <c r="J88" s="27">
        <f t="shared" si="8"/>
        <v>207.060000000002</v>
      </c>
      <c r="K88" s="32"/>
      <c r="L88" s="32"/>
    </row>
    <row r="89" s="4" customFormat="1" ht="15.75" customHeight="1" spans="1:12">
      <c r="A89" s="22">
        <v>85</v>
      </c>
      <c r="B89" s="23" t="s">
        <v>101</v>
      </c>
      <c r="C89" s="24" t="s">
        <v>17</v>
      </c>
      <c r="D89" s="25">
        <v>5.99999999999989</v>
      </c>
      <c r="E89" s="26">
        <v>0.0358</v>
      </c>
      <c r="F89" s="22">
        <v>950</v>
      </c>
      <c r="G89" s="22">
        <f t="shared" si="5"/>
        <v>5699.9999999999</v>
      </c>
      <c r="H89" s="27">
        <f t="shared" si="6"/>
        <v>40.7999999999993</v>
      </c>
      <c r="I89" s="27">
        <f t="shared" si="7"/>
        <v>91.7999999999983</v>
      </c>
      <c r="J89" s="27">
        <f t="shared" si="8"/>
        <v>71.3999999999987</v>
      </c>
      <c r="K89" s="32"/>
      <c r="L89" s="32"/>
    </row>
    <row r="90" s="4" customFormat="1" ht="15.75" customHeight="1" spans="1:12">
      <c r="A90" s="28">
        <v>86</v>
      </c>
      <c r="B90" s="23" t="s">
        <v>102</v>
      </c>
      <c r="C90" s="24" t="s">
        <v>17</v>
      </c>
      <c r="D90" s="25">
        <v>3.12</v>
      </c>
      <c r="E90" s="26">
        <v>0.0358</v>
      </c>
      <c r="F90" s="22">
        <v>950</v>
      </c>
      <c r="G90" s="22">
        <f t="shared" si="5"/>
        <v>2964</v>
      </c>
      <c r="H90" s="27">
        <f t="shared" si="6"/>
        <v>21.216</v>
      </c>
      <c r="I90" s="27">
        <f t="shared" si="7"/>
        <v>47.736</v>
      </c>
      <c r="J90" s="27">
        <f t="shared" si="8"/>
        <v>37.128</v>
      </c>
      <c r="K90" s="32"/>
      <c r="L90" s="32"/>
    </row>
    <row r="91" s="4" customFormat="1" ht="15.75" customHeight="1" spans="1:12">
      <c r="A91" s="28">
        <v>87</v>
      </c>
      <c r="B91" s="23" t="s">
        <v>103</v>
      </c>
      <c r="C91" s="24" t="s">
        <v>17</v>
      </c>
      <c r="D91" s="25">
        <v>7.6500000000002</v>
      </c>
      <c r="E91" s="26">
        <v>0.0358</v>
      </c>
      <c r="F91" s="22">
        <v>950</v>
      </c>
      <c r="G91" s="22">
        <f t="shared" si="5"/>
        <v>7267.50000000019</v>
      </c>
      <c r="H91" s="27">
        <f t="shared" si="6"/>
        <v>52.0200000000014</v>
      </c>
      <c r="I91" s="27">
        <f t="shared" si="7"/>
        <v>117.045000000003</v>
      </c>
      <c r="J91" s="27">
        <f t="shared" si="8"/>
        <v>91.0350000000024</v>
      </c>
      <c r="K91" s="32"/>
      <c r="L91" s="32"/>
    </row>
    <row r="92" s="4" customFormat="1" ht="15.75" customHeight="1" spans="1:12">
      <c r="A92" s="28">
        <v>88</v>
      </c>
      <c r="B92" s="23" t="s">
        <v>104</v>
      </c>
      <c r="C92" s="24" t="s">
        <v>17</v>
      </c>
      <c r="D92" s="25">
        <v>5</v>
      </c>
      <c r="E92" s="26">
        <v>0.0358</v>
      </c>
      <c r="F92" s="22">
        <v>950</v>
      </c>
      <c r="G92" s="22">
        <f t="shared" ref="G92:G155" si="9">D92*F92</f>
        <v>4750</v>
      </c>
      <c r="H92" s="27">
        <f t="shared" si="6"/>
        <v>34</v>
      </c>
      <c r="I92" s="27">
        <f t="shared" si="7"/>
        <v>76.5</v>
      </c>
      <c r="J92" s="27">
        <f t="shared" si="8"/>
        <v>59.5</v>
      </c>
      <c r="K92" s="32"/>
      <c r="L92" s="32"/>
    </row>
    <row r="93" s="4" customFormat="1" ht="15.75" customHeight="1" spans="1:12">
      <c r="A93" s="22">
        <v>89</v>
      </c>
      <c r="B93" s="23" t="s">
        <v>105</v>
      </c>
      <c r="C93" s="24" t="s">
        <v>17</v>
      </c>
      <c r="D93" s="25">
        <v>6.2299999999999</v>
      </c>
      <c r="E93" s="26">
        <v>0.0358</v>
      </c>
      <c r="F93" s="22">
        <v>950</v>
      </c>
      <c r="G93" s="22">
        <f t="shared" si="9"/>
        <v>5918.49999999991</v>
      </c>
      <c r="H93" s="27">
        <f t="shared" si="6"/>
        <v>42.3639999999993</v>
      </c>
      <c r="I93" s="27">
        <f t="shared" si="7"/>
        <v>95.3189999999985</v>
      </c>
      <c r="J93" s="27">
        <f t="shared" si="8"/>
        <v>74.1369999999988</v>
      </c>
      <c r="K93" s="32"/>
      <c r="L93" s="32"/>
    </row>
    <row r="94" s="4" customFormat="1" ht="15.75" customHeight="1" spans="1:12">
      <c r="A94" s="28">
        <v>90</v>
      </c>
      <c r="B94" s="23" t="s">
        <v>106</v>
      </c>
      <c r="C94" s="24" t="s">
        <v>17</v>
      </c>
      <c r="D94" s="25">
        <v>5</v>
      </c>
      <c r="E94" s="26">
        <v>0.0358</v>
      </c>
      <c r="F94" s="22">
        <v>950</v>
      </c>
      <c r="G94" s="22">
        <f t="shared" si="9"/>
        <v>4750</v>
      </c>
      <c r="H94" s="27">
        <f t="shared" si="6"/>
        <v>34</v>
      </c>
      <c r="I94" s="27">
        <f t="shared" si="7"/>
        <v>76.5</v>
      </c>
      <c r="J94" s="27">
        <f t="shared" si="8"/>
        <v>59.5</v>
      </c>
      <c r="K94" s="32"/>
      <c r="L94" s="32"/>
    </row>
    <row r="95" s="4" customFormat="1" ht="15.75" customHeight="1" spans="1:12">
      <c r="A95" s="28">
        <v>91</v>
      </c>
      <c r="B95" s="23" t="s">
        <v>107</v>
      </c>
      <c r="C95" s="24" t="s">
        <v>17</v>
      </c>
      <c r="D95" s="25">
        <v>14.2000000000003</v>
      </c>
      <c r="E95" s="26">
        <v>0.0358</v>
      </c>
      <c r="F95" s="22">
        <v>950</v>
      </c>
      <c r="G95" s="22">
        <f t="shared" si="9"/>
        <v>13490.0000000003</v>
      </c>
      <c r="H95" s="27">
        <f t="shared" si="6"/>
        <v>96.560000000002</v>
      </c>
      <c r="I95" s="27">
        <f t="shared" si="7"/>
        <v>217.260000000005</v>
      </c>
      <c r="J95" s="27">
        <f t="shared" si="8"/>
        <v>168.980000000004</v>
      </c>
      <c r="K95" s="32"/>
      <c r="L95" s="32"/>
    </row>
    <row r="96" s="4" customFormat="1" ht="15.75" customHeight="1" spans="1:12">
      <c r="A96" s="28">
        <v>92</v>
      </c>
      <c r="B96" s="23" t="s">
        <v>108</v>
      </c>
      <c r="C96" s="24" t="s">
        <v>17</v>
      </c>
      <c r="D96" s="25">
        <v>15</v>
      </c>
      <c r="E96" s="26">
        <v>0.0358</v>
      </c>
      <c r="F96" s="22">
        <v>950</v>
      </c>
      <c r="G96" s="22">
        <f t="shared" si="9"/>
        <v>14250</v>
      </c>
      <c r="H96" s="27">
        <f t="shared" si="6"/>
        <v>102</v>
      </c>
      <c r="I96" s="27">
        <f t="shared" si="7"/>
        <v>229.5</v>
      </c>
      <c r="J96" s="27">
        <f t="shared" si="8"/>
        <v>178.5</v>
      </c>
      <c r="K96" s="32"/>
      <c r="L96" s="32"/>
    </row>
    <row r="97" s="4" customFormat="1" ht="15.75" customHeight="1" spans="1:12">
      <c r="A97" s="22">
        <v>93</v>
      </c>
      <c r="B97" s="23" t="s">
        <v>109</v>
      </c>
      <c r="C97" s="24" t="s">
        <v>17</v>
      </c>
      <c r="D97" s="25">
        <v>9.80000000000007</v>
      </c>
      <c r="E97" s="26">
        <v>0.0358</v>
      </c>
      <c r="F97" s="22">
        <v>950</v>
      </c>
      <c r="G97" s="22">
        <f t="shared" si="9"/>
        <v>9310.00000000007</v>
      </c>
      <c r="H97" s="27">
        <f t="shared" si="6"/>
        <v>66.6400000000005</v>
      </c>
      <c r="I97" s="27">
        <f t="shared" si="7"/>
        <v>149.940000000001</v>
      </c>
      <c r="J97" s="27">
        <f t="shared" si="8"/>
        <v>116.620000000001</v>
      </c>
      <c r="K97" s="32"/>
      <c r="L97" s="32"/>
    </row>
    <row r="98" s="4" customFormat="1" ht="15.75" customHeight="1" spans="1:12">
      <c r="A98" s="28">
        <v>94</v>
      </c>
      <c r="B98" s="23" t="s">
        <v>110</v>
      </c>
      <c r="C98" s="24" t="s">
        <v>17</v>
      </c>
      <c r="D98" s="25">
        <v>8.89999999999998</v>
      </c>
      <c r="E98" s="26">
        <v>0.0358</v>
      </c>
      <c r="F98" s="22">
        <v>950</v>
      </c>
      <c r="G98" s="22">
        <f t="shared" si="9"/>
        <v>8454.99999999998</v>
      </c>
      <c r="H98" s="27">
        <f t="shared" si="6"/>
        <v>60.5199999999999</v>
      </c>
      <c r="I98" s="27">
        <f t="shared" si="7"/>
        <v>136.17</v>
      </c>
      <c r="J98" s="27">
        <f t="shared" si="8"/>
        <v>105.91</v>
      </c>
      <c r="K98" s="32"/>
      <c r="L98" s="32"/>
    </row>
    <row r="99" s="4" customFormat="1" ht="15.75" customHeight="1" spans="1:12">
      <c r="A99" s="28">
        <v>95</v>
      </c>
      <c r="B99" s="23" t="s">
        <v>111</v>
      </c>
      <c r="C99" s="24" t="s">
        <v>17</v>
      </c>
      <c r="D99" s="25">
        <v>28.3000000000001</v>
      </c>
      <c r="E99" s="26">
        <v>0.0358</v>
      </c>
      <c r="F99" s="22">
        <v>950</v>
      </c>
      <c r="G99" s="22">
        <f t="shared" si="9"/>
        <v>26885.0000000001</v>
      </c>
      <c r="H99" s="27">
        <f t="shared" si="6"/>
        <v>192.440000000001</v>
      </c>
      <c r="I99" s="27">
        <f t="shared" si="7"/>
        <v>432.990000000002</v>
      </c>
      <c r="J99" s="27">
        <f t="shared" si="8"/>
        <v>336.770000000001</v>
      </c>
      <c r="K99" s="32"/>
      <c r="L99" s="32"/>
    </row>
    <row r="100" s="4" customFormat="1" ht="15.75" customHeight="1" spans="1:12">
      <c r="A100" s="28">
        <v>96</v>
      </c>
      <c r="B100" s="23" t="s">
        <v>112</v>
      </c>
      <c r="C100" s="24" t="s">
        <v>17</v>
      </c>
      <c r="D100" s="25">
        <v>15.3999999999999</v>
      </c>
      <c r="E100" s="26">
        <v>0.0358</v>
      </c>
      <c r="F100" s="22">
        <v>950</v>
      </c>
      <c r="G100" s="22">
        <f t="shared" si="9"/>
        <v>14629.9999999999</v>
      </c>
      <c r="H100" s="27">
        <f t="shared" si="6"/>
        <v>104.719999999999</v>
      </c>
      <c r="I100" s="27">
        <f t="shared" si="7"/>
        <v>235.619999999998</v>
      </c>
      <c r="J100" s="27">
        <f t="shared" si="8"/>
        <v>183.259999999999</v>
      </c>
      <c r="K100" s="32"/>
      <c r="L100" s="32"/>
    </row>
    <row r="101" s="4" customFormat="1" ht="15.75" customHeight="1" spans="1:12">
      <c r="A101" s="22">
        <v>97</v>
      </c>
      <c r="B101" s="23" t="s">
        <v>113</v>
      </c>
      <c r="C101" s="24" t="s">
        <v>17</v>
      </c>
      <c r="D101" s="25">
        <v>4.30000000000007</v>
      </c>
      <c r="E101" s="26">
        <v>0.0358</v>
      </c>
      <c r="F101" s="22">
        <v>950</v>
      </c>
      <c r="G101" s="22">
        <f t="shared" si="9"/>
        <v>4085.00000000007</v>
      </c>
      <c r="H101" s="27">
        <f t="shared" si="6"/>
        <v>29.2400000000005</v>
      </c>
      <c r="I101" s="27">
        <f t="shared" si="7"/>
        <v>65.7900000000011</v>
      </c>
      <c r="J101" s="27">
        <f t="shared" si="8"/>
        <v>51.1700000000008</v>
      </c>
      <c r="K101" s="32"/>
      <c r="L101" s="32"/>
    </row>
    <row r="102" s="4" customFormat="1" ht="15.75" customHeight="1" spans="1:12">
      <c r="A102" s="28">
        <v>98</v>
      </c>
      <c r="B102" s="23" t="s">
        <v>114</v>
      </c>
      <c r="C102" s="24" t="s">
        <v>17</v>
      </c>
      <c r="D102" s="25">
        <v>4.44999999999993</v>
      </c>
      <c r="E102" s="26">
        <v>0.0358</v>
      </c>
      <c r="F102" s="22">
        <v>950</v>
      </c>
      <c r="G102" s="22">
        <f t="shared" si="9"/>
        <v>4227.49999999993</v>
      </c>
      <c r="H102" s="27">
        <f t="shared" si="6"/>
        <v>30.2599999999995</v>
      </c>
      <c r="I102" s="27">
        <f t="shared" si="7"/>
        <v>68.0849999999989</v>
      </c>
      <c r="J102" s="27">
        <f t="shared" si="8"/>
        <v>52.9549999999992</v>
      </c>
      <c r="K102" s="32"/>
      <c r="L102" s="32"/>
    </row>
    <row r="103" s="4" customFormat="1" ht="15.75" customHeight="1" spans="1:12">
      <c r="A103" s="28">
        <v>99</v>
      </c>
      <c r="B103" s="23" t="s">
        <v>115</v>
      </c>
      <c r="C103" s="24" t="s">
        <v>17</v>
      </c>
      <c r="D103" s="25">
        <v>3.11999999999989</v>
      </c>
      <c r="E103" s="26">
        <v>0.0358</v>
      </c>
      <c r="F103" s="22">
        <v>950</v>
      </c>
      <c r="G103" s="22">
        <f t="shared" si="9"/>
        <v>2963.9999999999</v>
      </c>
      <c r="H103" s="27">
        <f t="shared" si="6"/>
        <v>21.2159999999993</v>
      </c>
      <c r="I103" s="27">
        <f t="shared" si="7"/>
        <v>47.7359999999983</v>
      </c>
      <c r="J103" s="27">
        <f t="shared" si="8"/>
        <v>37.1279999999987</v>
      </c>
      <c r="K103" s="32"/>
      <c r="L103" s="32"/>
    </row>
    <row r="104" s="4" customFormat="1" ht="15.75" customHeight="1" spans="1:12">
      <c r="A104" s="28">
        <v>100</v>
      </c>
      <c r="B104" s="23" t="s">
        <v>116</v>
      </c>
      <c r="C104" s="24" t="s">
        <v>17</v>
      </c>
      <c r="D104" s="25">
        <v>6.9100000000002</v>
      </c>
      <c r="E104" s="26">
        <v>0.0358</v>
      </c>
      <c r="F104" s="22">
        <v>950</v>
      </c>
      <c r="G104" s="22">
        <f t="shared" si="9"/>
        <v>6564.50000000019</v>
      </c>
      <c r="H104" s="27">
        <f t="shared" si="6"/>
        <v>46.9880000000014</v>
      </c>
      <c r="I104" s="27">
        <f t="shared" si="7"/>
        <v>105.723000000003</v>
      </c>
      <c r="J104" s="27">
        <f t="shared" si="8"/>
        <v>82.2290000000024</v>
      </c>
      <c r="K104" s="32"/>
      <c r="L104" s="32"/>
    </row>
    <row r="105" s="4" customFormat="1" ht="15.75" customHeight="1" spans="1:12">
      <c r="A105" s="22">
        <v>101</v>
      </c>
      <c r="B105" s="23" t="s">
        <v>117</v>
      </c>
      <c r="C105" s="24" t="s">
        <v>17</v>
      </c>
      <c r="D105" s="25">
        <v>10.5999999999999</v>
      </c>
      <c r="E105" s="26">
        <v>0.0358</v>
      </c>
      <c r="F105" s="22">
        <v>950</v>
      </c>
      <c r="G105" s="22">
        <f t="shared" si="9"/>
        <v>10069.9999999999</v>
      </c>
      <c r="H105" s="27">
        <f t="shared" si="6"/>
        <v>72.0799999999993</v>
      </c>
      <c r="I105" s="27">
        <f t="shared" si="7"/>
        <v>162.179999999998</v>
      </c>
      <c r="J105" s="27">
        <f t="shared" si="8"/>
        <v>126.139999999999</v>
      </c>
      <c r="K105" s="32"/>
      <c r="L105" s="32"/>
    </row>
    <row r="106" s="4" customFormat="1" ht="15.75" customHeight="1" spans="1:12">
      <c r="A106" s="28">
        <v>102</v>
      </c>
      <c r="B106" s="23" t="s">
        <v>118</v>
      </c>
      <c r="C106" s="24" t="s">
        <v>17</v>
      </c>
      <c r="D106" s="25">
        <v>5</v>
      </c>
      <c r="E106" s="26">
        <v>0.0358</v>
      </c>
      <c r="F106" s="22">
        <v>950</v>
      </c>
      <c r="G106" s="22">
        <f t="shared" si="9"/>
        <v>4750</v>
      </c>
      <c r="H106" s="27">
        <f t="shared" si="6"/>
        <v>34</v>
      </c>
      <c r="I106" s="27">
        <f t="shared" si="7"/>
        <v>76.5</v>
      </c>
      <c r="J106" s="27">
        <f t="shared" si="8"/>
        <v>59.5</v>
      </c>
      <c r="K106" s="32"/>
      <c r="L106" s="32"/>
    </row>
    <row r="107" s="4" customFormat="1" ht="15.75" customHeight="1" spans="1:12">
      <c r="A107" s="28">
        <v>103</v>
      </c>
      <c r="B107" s="23" t="s">
        <v>119</v>
      </c>
      <c r="C107" s="24" t="s">
        <v>17</v>
      </c>
      <c r="D107" s="29">
        <v>3.5</v>
      </c>
      <c r="E107" s="26">
        <v>0.0358</v>
      </c>
      <c r="F107" s="22">
        <v>950</v>
      </c>
      <c r="G107" s="22">
        <f t="shared" si="9"/>
        <v>3325</v>
      </c>
      <c r="H107" s="27">
        <f t="shared" si="6"/>
        <v>23.8</v>
      </c>
      <c r="I107" s="27">
        <f t="shared" si="7"/>
        <v>53.55</v>
      </c>
      <c r="J107" s="27">
        <f t="shared" si="8"/>
        <v>41.65</v>
      </c>
      <c r="K107" s="32"/>
      <c r="L107" s="32"/>
    </row>
    <row r="108" s="4" customFormat="1" ht="15.75" customHeight="1" spans="1:12">
      <c r="A108" s="28">
        <v>104</v>
      </c>
      <c r="B108" s="23" t="s">
        <v>120</v>
      </c>
      <c r="C108" s="24" t="s">
        <v>17</v>
      </c>
      <c r="D108" s="25">
        <v>7.99999999999989</v>
      </c>
      <c r="E108" s="26">
        <v>0.0358</v>
      </c>
      <c r="F108" s="22">
        <v>950</v>
      </c>
      <c r="G108" s="22">
        <f t="shared" si="9"/>
        <v>7599.9999999999</v>
      </c>
      <c r="H108" s="27">
        <f t="shared" si="6"/>
        <v>54.3999999999993</v>
      </c>
      <c r="I108" s="27">
        <f t="shared" si="7"/>
        <v>122.399999999998</v>
      </c>
      <c r="J108" s="27">
        <f t="shared" si="8"/>
        <v>95.1999999999987</v>
      </c>
      <c r="K108" s="32"/>
      <c r="L108" s="32"/>
    </row>
    <row r="109" s="4" customFormat="1" ht="15.75" customHeight="1" spans="1:12">
      <c r="A109" s="22">
        <v>105</v>
      </c>
      <c r="B109" s="23" t="s">
        <v>121</v>
      </c>
      <c r="C109" s="24" t="s">
        <v>17</v>
      </c>
      <c r="D109" s="25">
        <v>6.89999999999986</v>
      </c>
      <c r="E109" s="26">
        <v>0.0358</v>
      </c>
      <c r="F109" s="22">
        <v>950</v>
      </c>
      <c r="G109" s="22">
        <f t="shared" si="9"/>
        <v>6554.99999999987</v>
      </c>
      <c r="H109" s="27">
        <f t="shared" si="6"/>
        <v>46.919999999999</v>
      </c>
      <c r="I109" s="27">
        <f t="shared" si="7"/>
        <v>105.569999999998</v>
      </c>
      <c r="J109" s="27">
        <f t="shared" si="8"/>
        <v>82.1099999999983</v>
      </c>
      <c r="K109" s="32"/>
      <c r="L109" s="32"/>
    </row>
    <row r="110" s="4" customFormat="1" ht="15.75" customHeight="1" spans="1:12">
      <c r="A110" s="28">
        <v>106</v>
      </c>
      <c r="B110" s="23" t="s">
        <v>122</v>
      </c>
      <c r="C110" s="24" t="s">
        <v>17</v>
      </c>
      <c r="D110" s="25">
        <v>4.02999999999997</v>
      </c>
      <c r="E110" s="26">
        <v>0.0358</v>
      </c>
      <c r="F110" s="22">
        <v>950</v>
      </c>
      <c r="G110" s="22">
        <f t="shared" si="9"/>
        <v>3828.49999999997</v>
      </c>
      <c r="H110" s="27">
        <f t="shared" si="6"/>
        <v>27.4039999999998</v>
      </c>
      <c r="I110" s="27">
        <f t="shared" si="7"/>
        <v>61.6589999999995</v>
      </c>
      <c r="J110" s="27">
        <f t="shared" si="8"/>
        <v>47.9569999999996</v>
      </c>
      <c r="K110" s="32"/>
      <c r="L110" s="32"/>
    </row>
    <row r="111" s="4" customFormat="1" ht="15.75" customHeight="1" spans="1:12">
      <c r="A111" s="28">
        <v>107</v>
      </c>
      <c r="B111" s="23" t="s">
        <v>123</v>
      </c>
      <c r="C111" s="24" t="s">
        <v>17</v>
      </c>
      <c r="D111" s="29">
        <v>6.49999999999989</v>
      </c>
      <c r="E111" s="26">
        <v>0.0358</v>
      </c>
      <c r="F111" s="22">
        <v>950</v>
      </c>
      <c r="G111" s="22">
        <f t="shared" si="9"/>
        <v>6174.9999999999</v>
      </c>
      <c r="H111" s="27">
        <f t="shared" si="6"/>
        <v>44.1999999999992</v>
      </c>
      <c r="I111" s="27">
        <f t="shared" si="7"/>
        <v>99.4499999999983</v>
      </c>
      <c r="J111" s="27">
        <f t="shared" si="8"/>
        <v>77.3499999999987</v>
      </c>
      <c r="K111" s="32"/>
      <c r="L111" s="32"/>
    </row>
    <row r="112" s="4" customFormat="1" ht="15.75" customHeight="1" spans="1:12">
      <c r="A112" s="28">
        <v>108</v>
      </c>
      <c r="B112" s="23" t="s">
        <v>124</v>
      </c>
      <c r="C112" s="24" t="s">
        <v>17</v>
      </c>
      <c r="D112" s="25">
        <v>8.00000000000006</v>
      </c>
      <c r="E112" s="26">
        <v>0.0358</v>
      </c>
      <c r="F112" s="22">
        <v>950</v>
      </c>
      <c r="G112" s="22">
        <f t="shared" si="9"/>
        <v>7600.00000000006</v>
      </c>
      <c r="H112" s="27">
        <f t="shared" si="6"/>
        <v>54.4000000000004</v>
      </c>
      <c r="I112" s="27">
        <f t="shared" si="7"/>
        <v>122.400000000001</v>
      </c>
      <c r="J112" s="27">
        <f t="shared" si="8"/>
        <v>95.2000000000007</v>
      </c>
      <c r="K112" s="32"/>
      <c r="L112" s="32"/>
    </row>
    <row r="113" s="4" customFormat="1" ht="15.75" customHeight="1" spans="1:12">
      <c r="A113" s="22">
        <v>109</v>
      </c>
      <c r="B113" s="23" t="s">
        <v>125</v>
      </c>
      <c r="C113" s="24" t="s">
        <v>17</v>
      </c>
      <c r="D113" s="25">
        <v>4.99999999999994</v>
      </c>
      <c r="E113" s="26">
        <v>0.0358</v>
      </c>
      <c r="F113" s="22">
        <v>950</v>
      </c>
      <c r="G113" s="22">
        <f t="shared" si="9"/>
        <v>4749.99999999994</v>
      </c>
      <c r="H113" s="27">
        <f t="shared" si="6"/>
        <v>33.9999999999996</v>
      </c>
      <c r="I113" s="27">
        <f t="shared" si="7"/>
        <v>76.4999999999991</v>
      </c>
      <c r="J113" s="27">
        <f t="shared" si="8"/>
        <v>59.4999999999993</v>
      </c>
      <c r="K113" s="32"/>
      <c r="L113" s="32"/>
    </row>
    <row r="114" s="4" customFormat="1" ht="15.75" customHeight="1" spans="1:12">
      <c r="A114" s="28">
        <v>110</v>
      </c>
      <c r="B114" s="23" t="s">
        <v>126</v>
      </c>
      <c r="C114" s="24" t="s">
        <v>17</v>
      </c>
      <c r="D114" s="29">
        <v>4.49999999999994</v>
      </c>
      <c r="E114" s="26">
        <v>0.0358</v>
      </c>
      <c r="F114" s="22">
        <v>950</v>
      </c>
      <c r="G114" s="22">
        <f t="shared" si="9"/>
        <v>4274.99999999994</v>
      </c>
      <c r="H114" s="27">
        <f t="shared" si="6"/>
        <v>30.5999999999996</v>
      </c>
      <c r="I114" s="27">
        <f t="shared" si="7"/>
        <v>68.8499999999991</v>
      </c>
      <c r="J114" s="27">
        <f t="shared" si="8"/>
        <v>53.5499999999993</v>
      </c>
      <c r="K114" s="32"/>
      <c r="L114" s="32"/>
    </row>
    <row r="115" s="4" customFormat="1" ht="15.75" customHeight="1" spans="1:12">
      <c r="A115" s="28">
        <v>111</v>
      </c>
      <c r="B115" s="23" t="s">
        <v>127</v>
      </c>
      <c r="C115" s="24" t="s">
        <v>17</v>
      </c>
      <c r="D115" s="25">
        <v>8.00000000000011</v>
      </c>
      <c r="E115" s="26">
        <v>0.0358</v>
      </c>
      <c r="F115" s="22">
        <v>950</v>
      </c>
      <c r="G115" s="22">
        <f t="shared" si="9"/>
        <v>7600.0000000001</v>
      </c>
      <c r="H115" s="27">
        <f t="shared" si="6"/>
        <v>54.4000000000008</v>
      </c>
      <c r="I115" s="27">
        <f t="shared" si="7"/>
        <v>122.400000000002</v>
      </c>
      <c r="J115" s="27">
        <f t="shared" si="8"/>
        <v>95.2000000000013</v>
      </c>
      <c r="K115" s="32"/>
      <c r="L115" s="32"/>
    </row>
    <row r="116" s="4" customFormat="1" ht="15.75" customHeight="1" spans="1:12">
      <c r="A116" s="28">
        <v>112</v>
      </c>
      <c r="B116" s="23" t="s">
        <v>128</v>
      </c>
      <c r="C116" s="24" t="s">
        <v>17</v>
      </c>
      <c r="D116" s="25">
        <v>8.65999999999991</v>
      </c>
      <c r="E116" s="26">
        <v>0.0358</v>
      </c>
      <c r="F116" s="22">
        <v>950</v>
      </c>
      <c r="G116" s="22">
        <f t="shared" si="9"/>
        <v>8226.99999999991</v>
      </c>
      <c r="H116" s="27">
        <f t="shared" si="6"/>
        <v>58.8879999999994</v>
      </c>
      <c r="I116" s="27">
        <f t="shared" si="7"/>
        <v>132.497999999999</v>
      </c>
      <c r="J116" s="27">
        <f t="shared" si="8"/>
        <v>103.053999999999</v>
      </c>
      <c r="K116" s="32"/>
      <c r="L116" s="32"/>
    </row>
    <row r="117" s="4" customFormat="1" ht="15.75" customHeight="1" spans="1:12">
      <c r="A117" s="22">
        <v>113</v>
      </c>
      <c r="B117" s="23" t="s">
        <v>129</v>
      </c>
      <c r="C117" s="24" t="s">
        <v>17</v>
      </c>
      <c r="D117" s="25">
        <v>9.74000000000007</v>
      </c>
      <c r="E117" s="26">
        <v>0.0358</v>
      </c>
      <c r="F117" s="22">
        <v>950</v>
      </c>
      <c r="G117" s="22">
        <f t="shared" si="9"/>
        <v>9253.00000000007</v>
      </c>
      <c r="H117" s="27">
        <f t="shared" si="6"/>
        <v>66.2320000000005</v>
      </c>
      <c r="I117" s="27">
        <f t="shared" si="7"/>
        <v>149.022000000001</v>
      </c>
      <c r="J117" s="27">
        <f t="shared" si="8"/>
        <v>115.906000000001</v>
      </c>
      <c r="K117" s="32"/>
      <c r="L117" s="32"/>
    </row>
    <row r="118" s="4" customFormat="1" ht="15.75" customHeight="1" spans="1:12">
      <c r="A118" s="28">
        <v>114</v>
      </c>
      <c r="B118" s="23" t="s">
        <v>130</v>
      </c>
      <c r="C118" s="24" t="s">
        <v>17</v>
      </c>
      <c r="D118" s="25">
        <v>6.21999999999997</v>
      </c>
      <c r="E118" s="26">
        <v>0.0358</v>
      </c>
      <c r="F118" s="22">
        <v>950</v>
      </c>
      <c r="G118" s="22">
        <f t="shared" si="9"/>
        <v>5908.99999999997</v>
      </c>
      <c r="H118" s="27">
        <f t="shared" si="6"/>
        <v>42.2959999999998</v>
      </c>
      <c r="I118" s="27">
        <f t="shared" si="7"/>
        <v>95.1659999999996</v>
      </c>
      <c r="J118" s="27">
        <f t="shared" si="8"/>
        <v>74.0179999999996</v>
      </c>
      <c r="K118" s="32"/>
      <c r="L118" s="32"/>
    </row>
    <row r="119" s="4" customFormat="1" ht="15.75" customHeight="1" spans="1:12">
      <c r="A119" s="28">
        <v>115</v>
      </c>
      <c r="B119" s="23" t="s">
        <v>131</v>
      </c>
      <c r="C119" s="24" t="s">
        <v>17</v>
      </c>
      <c r="D119" s="25">
        <v>7.75</v>
      </c>
      <c r="E119" s="26">
        <v>0.0358</v>
      </c>
      <c r="F119" s="22">
        <v>950</v>
      </c>
      <c r="G119" s="22">
        <f t="shared" si="9"/>
        <v>7362.5</v>
      </c>
      <c r="H119" s="27">
        <f t="shared" si="6"/>
        <v>52.7</v>
      </c>
      <c r="I119" s="27">
        <f t="shared" si="7"/>
        <v>118.575</v>
      </c>
      <c r="J119" s="27">
        <f t="shared" si="8"/>
        <v>92.225</v>
      </c>
      <c r="K119" s="32"/>
      <c r="L119" s="32"/>
    </row>
    <row r="120" s="4" customFormat="1" ht="15.75" customHeight="1" spans="1:12">
      <c r="A120" s="28">
        <v>116</v>
      </c>
      <c r="B120" s="23" t="s">
        <v>132</v>
      </c>
      <c r="C120" s="24" t="s">
        <v>17</v>
      </c>
      <c r="D120" s="25">
        <v>14.7</v>
      </c>
      <c r="E120" s="26">
        <v>0.0358</v>
      </c>
      <c r="F120" s="22">
        <v>950</v>
      </c>
      <c r="G120" s="22">
        <f t="shared" si="9"/>
        <v>13965</v>
      </c>
      <c r="H120" s="27">
        <f t="shared" si="6"/>
        <v>99.96</v>
      </c>
      <c r="I120" s="27">
        <f t="shared" si="7"/>
        <v>224.91</v>
      </c>
      <c r="J120" s="27">
        <f t="shared" si="8"/>
        <v>174.93</v>
      </c>
      <c r="K120" s="32"/>
      <c r="L120" s="32"/>
    </row>
    <row r="121" s="4" customFormat="1" ht="15.75" customHeight="1" spans="1:12">
      <c r="A121" s="22">
        <v>117</v>
      </c>
      <c r="B121" s="23" t="s">
        <v>133</v>
      </c>
      <c r="C121" s="24" t="s">
        <v>17</v>
      </c>
      <c r="D121" s="25">
        <v>5.99999999999994</v>
      </c>
      <c r="E121" s="26">
        <v>0.0358</v>
      </c>
      <c r="F121" s="22">
        <v>950</v>
      </c>
      <c r="G121" s="22">
        <f t="shared" si="9"/>
        <v>5699.99999999994</v>
      </c>
      <c r="H121" s="27">
        <f t="shared" si="6"/>
        <v>40.7999999999996</v>
      </c>
      <c r="I121" s="27">
        <f t="shared" si="7"/>
        <v>91.7999999999991</v>
      </c>
      <c r="J121" s="27">
        <f t="shared" si="8"/>
        <v>71.3999999999993</v>
      </c>
      <c r="K121" s="32"/>
      <c r="L121" s="32"/>
    </row>
    <row r="122" s="4" customFormat="1" ht="15.75" customHeight="1" spans="1:12">
      <c r="A122" s="28">
        <v>118</v>
      </c>
      <c r="B122" s="23" t="s">
        <v>134</v>
      </c>
      <c r="C122" s="24" t="s">
        <v>17</v>
      </c>
      <c r="D122" s="25">
        <v>5.68000000000001</v>
      </c>
      <c r="E122" s="26">
        <v>0.0358</v>
      </c>
      <c r="F122" s="22">
        <v>950</v>
      </c>
      <c r="G122" s="22">
        <f t="shared" si="9"/>
        <v>5396.00000000001</v>
      </c>
      <c r="H122" s="27">
        <f t="shared" si="6"/>
        <v>38.6240000000001</v>
      </c>
      <c r="I122" s="27">
        <f t="shared" si="7"/>
        <v>86.9040000000002</v>
      </c>
      <c r="J122" s="27">
        <f t="shared" si="8"/>
        <v>67.5920000000001</v>
      </c>
      <c r="K122" s="32"/>
      <c r="L122" s="32"/>
    </row>
    <row r="123" s="4" customFormat="1" ht="15.75" customHeight="1" spans="1:12">
      <c r="A123" s="28">
        <v>119</v>
      </c>
      <c r="B123" s="23" t="s">
        <v>135</v>
      </c>
      <c r="C123" s="24" t="s">
        <v>17</v>
      </c>
      <c r="D123" s="25">
        <v>6.80000000000007</v>
      </c>
      <c r="E123" s="26">
        <v>0.0358</v>
      </c>
      <c r="F123" s="22">
        <v>950</v>
      </c>
      <c r="G123" s="22">
        <f t="shared" si="9"/>
        <v>6460.00000000007</v>
      </c>
      <c r="H123" s="27">
        <f t="shared" si="6"/>
        <v>46.2400000000005</v>
      </c>
      <c r="I123" s="27">
        <f t="shared" si="7"/>
        <v>104.040000000001</v>
      </c>
      <c r="J123" s="27">
        <f t="shared" si="8"/>
        <v>80.9200000000008</v>
      </c>
      <c r="K123" s="32"/>
      <c r="L123" s="32"/>
    </row>
    <row r="124" s="4" customFormat="1" ht="15.75" customHeight="1" spans="1:12">
      <c r="A124" s="28">
        <v>120</v>
      </c>
      <c r="B124" s="23" t="s">
        <v>136</v>
      </c>
      <c r="C124" s="24" t="s">
        <v>17</v>
      </c>
      <c r="D124" s="25">
        <v>9.7999999999999</v>
      </c>
      <c r="E124" s="26">
        <v>0.0358</v>
      </c>
      <c r="F124" s="22">
        <v>950</v>
      </c>
      <c r="G124" s="22">
        <f t="shared" si="9"/>
        <v>9309.9999999999</v>
      </c>
      <c r="H124" s="27">
        <f t="shared" si="6"/>
        <v>66.6399999999993</v>
      </c>
      <c r="I124" s="27">
        <f t="shared" si="7"/>
        <v>149.939999999998</v>
      </c>
      <c r="J124" s="27">
        <f t="shared" si="8"/>
        <v>116.619999999999</v>
      </c>
      <c r="K124" s="32"/>
      <c r="L124" s="32"/>
    </row>
    <row r="125" s="4" customFormat="1" ht="15.75" customHeight="1" spans="1:12">
      <c r="A125" s="22">
        <v>121</v>
      </c>
      <c r="B125" s="23" t="s">
        <v>137</v>
      </c>
      <c r="C125" s="24" t="s">
        <v>17</v>
      </c>
      <c r="D125" s="25">
        <v>7.89999999999992</v>
      </c>
      <c r="E125" s="26">
        <v>0.0358</v>
      </c>
      <c r="F125" s="22">
        <v>950</v>
      </c>
      <c r="G125" s="22">
        <f t="shared" si="9"/>
        <v>7504.99999999992</v>
      </c>
      <c r="H125" s="27">
        <f t="shared" si="6"/>
        <v>53.7199999999995</v>
      </c>
      <c r="I125" s="27">
        <f t="shared" si="7"/>
        <v>120.869999999999</v>
      </c>
      <c r="J125" s="27">
        <f t="shared" si="8"/>
        <v>94.0099999999991</v>
      </c>
      <c r="K125" s="32"/>
      <c r="L125" s="32"/>
    </row>
    <row r="126" s="4" customFormat="1" ht="15.75" customHeight="1" spans="1:12">
      <c r="A126" s="28">
        <v>122</v>
      </c>
      <c r="B126" s="23" t="s">
        <v>138</v>
      </c>
      <c r="C126" s="24" t="s">
        <v>17</v>
      </c>
      <c r="D126" s="25">
        <v>8.90000000000003</v>
      </c>
      <c r="E126" s="26">
        <v>0.0358</v>
      </c>
      <c r="F126" s="22">
        <v>950</v>
      </c>
      <c r="G126" s="22">
        <f t="shared" si="9"/>
        <v>8455.00000000003</v>
      </c>
      <c r="H126" s="27">
        <f t="shared" si="6"/>
        <v>60.5200000000002</v>
      </c>
      <c r="I126" s="27">
        <f t="shared" si="7"/>
        <v>136.17</v>
      </c>
      <c r="J126" s="27">
        <f t="shared" si="8"/>
        <v>105.91</v>
      </c>
      <c r="K126" s="32"/>
      <c r="L126" s="32"/>
    </row>
    <row r="127" s="4" customFormat="1" ht="15.75" customHeight="1" spans="1:12">
      <c r="A127" s="28">
        <v>123</v>
      </c>
      <c r="B127" s="23" t="s">
        <v>139</v>
      </c>
      <c r="C127" s="24" t="s">
        <v>17</v>
      </c>
      <c r="D127" s="25">
        <v>13.0000000000001</v>
      </c>
      <c r="E127" s="26">
        <v>0.0358</v>
      </c>
      <c r="F127" s="22">
        <v>950</v>
      </c>
      <c r="G127" s="22">
        <f t="shared" si="9"/>
        <v>12350.0000000001</v>
      </c>
      <c r="H127" s="27">
        <f t="shared" si="6"/>
        <v>88.4000000000007</v>
      </c>
      <c r="I127" s="27">
        <f t="shared" si="7"/>
        <v>198.900000000002</v>
      </c>
      <c r="J127" s="27">
        <f t="shared" si="8"/>
        <v>154.700000000001</v>
      </c>
      <c r="K127" s="32"/>
      <c r="L127" s="32"/>
    </row>
    <row r="128" s="4" customFormat="1" ht="15.75" customHeight="1" spans="1:12">
      <c r="A128" s="28">
        <v>124</v>
      </c>
      <c r="B128" s="23" t="s">
        <v>140</v>
      </c>
      <c r="C128" s="24" t="s">
        <v>17</v>
      </c>
      <c r="D128" s="29">
        <v>4.99999999999994</v>
      </c>
      <c r="E128" s="26">
        <v>0.0358</v>
      </c>
      <c r="F128" s="22">
        <v>950</v>
      </c>
      <c r="G128" s="22">
        <f t="shared" si="9"/>
        <v>4749.99999999994</v>
      </c>
      <c r="H128" s="27">
        <f t="shared" si="6"/>
        <v>33.9999999999996</v>
      </c>
      <c r="I128" s="27">
        <f t="shared" si="7"/>
        <v>76.4999999999991</v>
      </c>
      <c r="J128" s="27">
        <f t="shared" si="8"/>
        <v>59.4999999999993</v>
      </c>
      <c r="K128" s="32"/>
      <c r="L128" s="32"/>
    </row>
    <row r="129" s="4" customFormat="1" ht="15.75" customHeight="1" spans="1:12">
      <c r="A129" s="22">
        <v>125</v>
      </c>
      <c r="B129" s="23" t="s">
        <v>141</v>
      </c>
      <c r="C129" s="24" t="s">
        <v>17</v>
      </c>
      <c r="D129" s="25">
        <v>5</v>
      </c>
      <c r="E129" s="26">
        <v>0.0358</v>
      </c>
      <c r="F129" s="22">
        <v>950</v>
      </c>
      <c r="G129" s="22">
        <f t="shared" si="9"/>
        <v>4750</v>
      </c>
      <c r="H129" s="27">
        <f t="shared" si="6"/>
        <v>34</v>
      </c>
      <c r="I129" s="27">
        <f t="shared" si="7"/>
        <v>76.5</v>
      </c>
      <c r="J129" s="27">
        <f t="shared" si="8"/>
        <v>59.5</v>
      </c>
      <c r="K129" s="32"/>
      <c r="L129" s="32"/>
    </row>
    <row r="130" s="4" customFormat="1" ht="15.75" customHeight="1" spans="1:12">
      <c r="A130" s="28">
        <v>126</v>
      </c>
      <c r="B130" s="23" t="s">
        <v>142</v>
      </c>
      <c r="C130" s="24" t="s">
        <v>17</v>
      </c>
      <c r="D130" s="25">
        <v>6</v>
      </c>
      <c r="E130" s="26">
        <v>0.0358</v>
      </c>
      <c r="F130" s="22">
        <v>950</v>
      </c>
      <c r="G130" s="22">
        <f t="shared" si="9"/>
        <v>5700</v>
      </c>
      <c r="H130" s="27">
        <f t="shared" si="6"/>
        <v>40.8</v>
      </c>
      <c r="I130" s="27">
        <f t="shared" si="7"/>
        <v>91.8</v>
      </c>
      <c r="J130" s="27">
        <f t="shared" si="8"/>
        <v>71.4</v>
      </c>
      <c r="K130" s="32"/>
      <c r="L130" s="32"/>
    </row>
    <row r="131" s="4" customFormat="1" ht="15.75" customHeight="1" spans="1:12">
      <c r="A131" s="28">
        <v>127</v>
      </c>
      <c r="B131" s="23" t="s">
        <v>143</v>
      </c>
      <c r="C131" s="24" t="s">
        <v>17</v>
      </c>
      <c r="D131" s="25">
        <v>9.75999999999999</v>
      </c>
      <c r="E131" s="26">
        <v>0.0358</v>
      </c>
      <c r="F131" s="22">
        <v>950</v>
      </c>
      <c r="G131" s="22">
        <f t="shared" si="9"/>
        <v>9271.99999999999</v>
      </c>
      <c r="H131" s="27">
        <f t="shared" si="6"/>
        <v>66.3679999999999</v>
      </c>
      <c r="I131" s="27">
        <f t="shared" si="7"/>
        <v>149.328</v>
      </c>
      <c r="J131" s="27">
        <f t="shared" si="8"/>
        <v>116.144</v>
      </c>
      <c r="K131" s="32"/>
      <c r="L131" s="32"/>
    </row>
    <row r="132" s="4" customFormat="1" ht="15.75" customHeight="1" spans="1:12">
      <c r="A132" s="28">
        <v>128</v>
      </c>
      <c r="B132" s="23" t="s">
        <v>144</v>
      </c>
      <c r="C132" s="24" t="s">
        <v>17</v>
      </c>
      <c r="D132" s="29">
        <v>5.99999999999994</v>
      </c>
      <c r="E132" s="26">
        <v>0.0358</v>
      </c>
      <c r="F132" s="22">
        <v>950</v>
      </c>
      <c r="G132" s="22">
        <f t="shared" si="9"/>
        <v>5699.99999999994</v>
      </c>
      <c r="H132" s="27">
        <f t="shared" si="6"/>
        <v>40.7999999999996</v>
      </c>
      <c r="I132" s="27">
        <f t="shared" si="7"/>
        <v>91.7999999999991</v>
      </c>
      <c r="J132" s="27">
        <f t="shared" si="8"/>
        <v>71.3999999999993</v>
      </c>
      <c r="K132" s="32"/>
      <c r="L132" s="32"/>
    </row>
    <row r="133" s="4" customFormat="1" ht="15.75" customHeight="1" spans="1:12">
      <c r="A133" s="22">
        <v>129</v>
      </c>
      <c r="B133" s="23" t="s">
        <v>145</v>
      </c>
      <c r="C133" s="24" t="s">
        <v>17</v>
      </c>
      <c r="D133" s="25">
        <v>8.51000000000005</v>
      </c>
      <c r="E133" s="26">
        <v>0.0358</v>
      </c>
      <c r="F133" s="22">
        <v>950</v>
      </c>
      <c r="G133" s="22">
        <f t="shared" si="9"/>
        <v>8084.50000000005</v>
      </c>
      <c r="H133" s="27">
        <f t="shared" si="6"/>
        <v>57.8680000000003</v>
      </c>
      <c r="I133" s="27">
        <f t="shared" si="7"/>
        <v>130.203000000001</v>
      </c>
      <c r="J133" s="27">
        <f t="shared" si="8"/>
        <v>101.269000000001</v>
      </c>
      <c r="K133" s="32"/>
      <c r="L133" s="32"/>
    </row>
    <row r="134" s="4" customFormat="1" ht="15.75" customHeight="1" spans="1:12">
      <c r="A134" s="28">
        <v>130</v>
      </c>
      <c r="B134" s="23" t="s">
        <v>146</v>
      </c>
      <c r="C134" s="24" t="s">
        <v>17</v>
      </c>
      <c r="D134" s="29">
        <v>7</v>
      </c>
      <c r="E134" s="26">
        <v>0.0358</v>
      </c>
      <c r="F134" s="22">
        <v>950</v>
      </c>
      <c r="G134" s="22">
        <f t="shared" si="9"/>
        <v>6650</v>
      </c>
      <c r="H134" s="27">
        <f t="shared" si="6"/>
        <v>47.6</v>
      </c>
      <c r="I134" s="27">
        <f t="shared" si="7"/>
        <v>107.1</v>
      </c>
      <c r="J134" s="27">
        <f t="shared" si="8"/>
        <v>83.3</v>
      </c>
      <c r="K134" s="32"/>
      <c r="L134" s="32"/>
    </row>
    <row r="135" s="4" customFormat="1" ht="15.75" customHeight="1" spans="1:12">
      <c r="A135" s="28">
        <v>131</v>
      </c>
      <c r="B135" s="23" t="s">
        <v>147</v>
      </c>
      <c r="C135" s="24" t="s">
        <v>17</v>
      </c>
      <c r="D135" s="25">
        <v>23</v>
      </c>
      <c r="E135" s="26">
        <v>0.0358</v>
      </c>
      <c r="F135" s="22">
        <v>950</v>
      </c>
      <c r="G135" s="22">
        <f t="shared" si="9"/>
        <v>21850</v>
      </c>
      <c r="H135" s="27">
        <f t="shared" ref="H135:H198" si="10">D135*34*0.2</f>
        <v>156.4</v>
      </c>
      <c r="I135" s="27">
        <f t="shared" ref="I135:I198" si="11">D135*34*0.45</f>
        <v>351.9</v>
      </c>
      <c r="J135" s="27">
        <f t="shared" ref="J135:J198" si="12">D135*34*0.35</f>
        <v>273.7</v>
      </c>
      <c r="K135" s="32"/>
      <c r="L135" s="32"/>
    </row>
    <row r="136" s="4" customFormat="1" ht="15.75" customHeight="1" spans="1:12">
      <c r="A136" s="28">
        <v>132</v>
      </c>
      <c r="B136" s="23" t="s">
        <v>148</v>
      </c>
      <c r="C136" s="24" t="s">
        <v>17</v>
      </c>
      <c r="D136" s="29">
        <v>7.20000000000005</v>
      </c>
      <c r="E136" s="26">
        <v>0.0358</v>
      </c>
      <c r="F136" s="22">
        <v>950</v>
      </c>
      <c r="G136" s="22">
        <f t="shared" si="9"/>
        <v>6840.00000000005</v>
      </c>
      <c r="H136" s="27">
        <f t="shared" si="10"/>
        <v>48.9600000000003</v>
      </c>
      <c r="I136" s="27">
        <f t="shared" si="11"/>
        <v>110.160000000001</v>
      </c>
      <c r="J136" s="27">
        <f t="shared" si="12"/>
        <v>85.6800000000006</v>
      </c>
      <c r="K136" s="32"/>
      <c r="L136" s="32"/>
    </row>
    <row r="137" s="4" customFormat="1" ht="15.75" customHeight="1" spans="1:12">
      <c r="A137" s="22">
        <v>133</v>
      </c>
      <c r="B137" s="23" t="s">
        <v>149</v>
      </c>
      <c r="C137" s="24" t="s">
        <v>17</v>
      </c>
      <c r="D137" s="25">
        <v>7</v>
      </c>
      <c r="E137" s="26">
        <v>0.0358</v>
      </c>
      <c r="F137" s="22">
        <v>950</v>
      </c>
      <c r="G137" s="22">
        <f t="shared" si="9"/>
        <v>6650</v>
      </c>
      <c r="H137" s="27">
        <f t="shared" si="10"/>
        <v>47.6</v>
      </c>
      <c r="I137" s="27">
        <f t="shared" si="11"/>
        <v>107.1</v>
      </c>
      <c r="J137" s="27">
        <f t="shared" si="12"/>
        <v>83.3</v>
      </c>
      <c r="K137" s="32"/>
      <c r="L137" s="32"/>
    </row>
    <row r="138" s="4" customFormat="1" ht="15.75" customHeight="1" spans="1:12">
      <c r="A138" s="28">
        <v>134</v>
      </c>
      <c r="B138" s="23" t="s">
        <v>150</v>
      </c>
      <c r="C138" s="24" t="s">
        <v>17</v>
      </c>
      <c r="D138" s="25">
        <v>3.19999999999993</v>
      </c>
      <c r="E138" s="26">
        <v>0.0358</v>
      </c>
      <c r="F138" s="22">
        <v>950</v>
      </c>
      <c r="G138" s="22">
        <f t="shared" si="9"/>
        <v>3039.99999999993</v>
      </c>
      <c r="H138" s="27">
        <f t="shared" si="10"/>
        <v>21.7599999999995</v>
      </c>
      <c r="I138" s="27">
        <f t="shared" si="11"/>
        <v>48.9599999999989</v>
      </c>
      <c r="J138" s="27">
        <f t="shared" si="12"/>
        <v>38.0799999999992</v>
      </c>
      <c r="K138" s="32"/>
      <c r="L138" s="32"/>
    </row>
    <row r="139" s="4" customFormat="1" ht="15.75" customHeight="1" spans="1:12">
      <c r="A139" s="28">
        <v>135</v>
      </c>
      <c r="B139" s="23" t="s">
        <v>151</v>
      </c>
      <c r="C139" s="24" t="s">
        <v>17</v>
      </c>
      <c r="D139" s="25">
        <v>14.2900000000002</v>
      </c>
      <c r="E139" s="26">
        <v>0.0358</v>
      </c>
      <c r="F139" s="22">
        <v>950</v>
      </c>
      <c r="G139" s="22">
        <f t="shared" si="9"/>
        <v>13575.5000000002</v>
      </c>
      <c r="H139" s="27">
        <f t="shared" si="10"/>
        <v>97.1720000000014</v>
      </c>
      <c r="I139" s="27">
        <f t="shared" si="11"/>
        <v>218.637000000003</v>
      </c>
      <c r="J139" s="27">
        <f t="shared" si="12"/>
        <v>170.051000000002</v>
      </c>
      <c r="K139" s="32"/>
      <c r="L139" s="32"/>
    </row>
    <row r="140" s="4" customFormat="1" ht="15.75" customHeight="1" spans="1:12">
      <c r="A140" s="28">
        <v>136</v>
      </c>
      <c r="B140" s="23" t="s">
        <v>152</v>
      </c>
      <c r="C140" s="24" t="s">
        <v>17</v>
      </c>
      <c r="D140" s="25">
        <v>15</v>
      </c>
      <c r="E140" s="26">
        <v>0.0358</v>
      </c>
      <c r="F140" s="22">
        <v>950</v>
      </c>
      <c r="G140" s="22">
        <f t="shared" si="9"/>
        <v>14250</v>
      </c>
      <c r="H140" s="27">
        <f t="shared" si="10"/>
        <v>102</v>
      </c>
      <c r="I140" s="27">
        <f t="shared" si="11"/>
        <v>229.5</v>
      </c>
      <c r="J140" s="27">
        <f t="shared" si="12"/>
        <v>178.5</v>
      </c>
      <c r="K140" s="32"/>
      <c r="L140" s="32"/>
    </row>
    <row r="141" s="4" customFormat="1" ht="15.75" customHeight="1" spans="1:12">
      <c r="A141" s="22">
        <v>137</v>
      </c>
      <c r="B141" s="23" t="s">
        <v>153</v>
      </c>
      <c r="C141" s="24" t="s">
        <v>17</v>
      </c>
      <c r="D141" s="25">
        <v>6.00000000000011</v>
      </c>
      <c r="E141" s="26">
        <v>0.0358</v>
      </c>
      <c r="F141" s="22">
        <v>950</v>
      </c>
      <c r="G141" s="22">
        <f t="shared" si="9"/>
        <v>5700.0000000001</v>
      </c>
      <c r="H141" s="27">
        <f t="shared" si="10"/>
        <v>40.8000000000008</v>
      </c>
      <c r="I141" s="27">
        <f t="shared" si="11"/>
        <v>91.8000000000017</v>
      </c>
      <c r="J141" s="27">
        <f t="shared" si="12"/>
        <v>71.4000000000013</v>
      </c>
      <c r="K141" s="32"/>
      <c r="L141" s="32"/>
    </row>
    <row r="142" s="4" customFormat="1" ht="15.75" customHeight="1" spans="1:12">
      <c r="A142" s="28">
        <v>138</v>
      </c>
      <c r="B142" s="23" t="s">
        <v>154</v>
      </c>
      <c r="C142" s="24" t="s">
        <v>17</v>
      </c>
      <c r="D142" s="25">
        <v>6.80000000000007</v>
      </c>
      <c r="E142" s="26">
        <v>0.0358</v>
      </c>
      <c r="F142" s="22">
        <v>950</v>
      </c>
      <c r="G142" s="22">
        <f t="shared" si="9"/>
        <v>6460.00000000007</v>
      </c>
      <c r="H142" s="27">
        <f t="shared" si="10"/>
        <v>46.2400000000005</v>
      </c>
      <c r="I142" s="27">
        <f t="shared" si="11"/>
        <v>104.040000000001</v>
      </c>
      <c r="J142" s="27">
        <f t="shared" si="12"/>
        <v>80.9200000000008</v>
      </c>
      <c r="K142" s="32"/>
      <c r="L142" s="32"/>
    </row>
    <row r="143" s="4" customFormat="1" ht="15.75" customHeight="1" spans="1:12">
      <c r="A143" s="28">
        <v>139</v>
      </c>
      <c r="B143" s="23" t="s">
        <v>155</v>
      </c>
      <c r="C143" s="24" t="s">
        <v>17</v>
      </c>
      <c r="D143" s="29">
        <v>4.34999999999997</v>
      </c>
      <c r="E143" s="26">
        <v>0.0358</v>
      </c>
      <c r="F143" s="22">
        <v>950</v>
      </c>
      <c r="G143" s="22">
        <f t="shared" si="9"/>
        <v>4132.49999999997</v>
      </c>
      <c r="H143" s="27">
        <f t="shared" si="10"/>
        <v>29.5799999999998</v>
      </c>
      <c r="I143" s="27">
        <f t="shared" si="11"/>
        <v>66.5549999999995</v>
      </c>
      <c r="J143" s="27">
        <f t="shared" si="12"/>
        <v>51.7649999999996</v>
      </c>
      <c r="K143" s="32"/>
      <c r="L143" s="32"/>
    </row>
    <row r="144" s="4" customFormat="1" ht="15.75" customHeight="1" spans="1:12">
      <c r="A144" s="28">
        <v>140</v>
      </c>
      <c r="B144" s="23" t="s">
        <v>156</v>
      </c>
      <c r="C144" s="24" t="s">
        <v>17</v>
      </c>
      <c r="D144" s="29">
        <v>5.99999999999997</v>
      </c>
      <c r="E144" s="26">
        <v>0.0358</v>
      </c>
      <c r="F144" s="22">
        <v>950</v>
      </c>
      <c r="G144" s="22">
        <f t="shared" si="9"/>
        <v>5699.99999999997</v>
      </c>
      <c r="H144" s="27">
        <f t="shared" si="10"/>
        <v>40.7999999999998</v>
      </c>
      <c r="I144" s="27">
        <f t="shared" si="11"/>
        <v>91.7999999999995</v>
      </c>
      <c r="J144" s="27">
        <f t="shared" si="12"/>
        <v>71.3999999999996</v>
      </c>
      <c r="K144" s="32"/>
      <c r="L144" s="32"/>
    </row>
    <row r="145" s="4" customFormat="1" ht="15.75" customHeight="1" spans="1:12">
      <c r="A145" s="22">
        <v>141</v>
      </c>
      <c r="B145" s="23" t="s">
        <v>157</v>
      </c>
      <c r="C145" s="24" t="s">
        <v>17</v>
      </c>
      <c r="D145" s="25">
        <v>15.0000000000001</v>
      </c>
      <c r="E145" s="26">
        <v>0.0358</v>
      </c>
      <c r="F145" s="22">
        <v>950</v>
      </c>
      <c r="G145" s="22">
        <f t="shared" si="9"/>
        <v>14250.0000000001</v>
      </c>
      <c r="H145" s="27">
        <f t="shared" si="10"/>
        <v>102.000000000001</v>
      </c>
      <c r="I145" s="27">
        <f t="shared" si="11"/>
        <v>229.500000000002</v>
      </c>
      <c r="J145" s="27">
        <f t="shared" si="12"/>
        <v>178.500000000001</v>
      </c>
      <c r="K145" s="32"/>
      <c r="L145" s="32"/>
    </row>
    <row r="146" s="4" customFormat="1" ht="15.75" customHeight="1" spans="1:12">
      <c r="A146" s="28">
        <v>142</v>
      </c>
      <c r="B146" s="23" t="s">
        <v>158</v>
      </c>
      <c r="C146" s="24" t="s">
        <v>17</v>
      </c>
      <c r="D146" s="25">
        <v>19.7499999999999</v>
      </c>
      <c r="E146" s="26">
        <v>0.0358</v>
      </c>
      <c r="F146" s="22">
        <v>950</v>
      </c>
      <c r="G146" s="22">
        <f t="shared" si="9"/>
        <v>18762.4999999999</v>
      </c>
      <c r="H146" s="27">
        <f t="shared" si="10"/>
        <v>134.299999999999</v>
      </c>
      <c r="I146" s="27">
        <f t="shared" si="11"/>
        <v>302.174999999998</v>
      </c>
      <c r="J146" s="27">
        <f t="shared" si="12"/>
        <v>235.024999999999</v>
      </c>
      <c r="K146" s="32"/>
      <c r="L146" s="32"/>
    </row>
    <row r="147" s="4" customFormat="1" ht="15.75" customHeight="1" spans="1:12">
      <c r="A147" s="28">
        <v>143</v>
      </c>
      <c r="B147" s="23" t="s">
        <v>159</v>
      </c>
      <c r="C147" s="24" t="s">
        <v>17</v>
      </c>
      <c r="D147" s="25">
        <v>6.43999999999997</v>
      </c>
      <c r="E147" s="26">
        <v>0.0358</v>
      </c>
      <c r="F147" s="22">
        <v>950</v>
      </c>
      <c r="G147" s="22">
        <f t="shared" si="9"/>
        <v>6117.99999999997</v>
      </c>
      <c r="H147" s="27">
        <f t="shared" si="10"/>
        <v>43.7919999999998</v>
      </c>
      <c r="I147" s="27">
        <f t="shared" si="11"/>
        <v>98.5319999999995</v>
      </c>
      <c r="J147" s="27">
        <f t="shared" si="12"/>
        <v>76.6359999999996</v>
      </c>
      <c r="K147" s="32"/>
      <c r="L147" s="32"/>
    </row>
    <row r="148" s="4" customFormat="1" ht="15.75" customHeight="1" spans="1:12">
      <c r="A148" s="28">
        <v>144</v>
      </c>
      <c r="B148" s="23" t="s">
        <v>160</v>
      </c>
      <c r="C148" s="24" t="s">
        <v>17</v>
      </c>
      <c r="D148" s="25">
        <v>7.65000000000001</v>
      </c>
      <c r="E148" s="26">
        <v>0.0358</v>
      </c>
      <c r="F148" s="22">
        <v>950</v>
      </c>
      <c r="G148" s="22">
        <f t="shared" si="9"/>
        <v>7267.50000000001</v>
      </c>
      <c r="H148" s="27">
        <f t="shared" si="10"/>
        <v>52.0200000000001</v>
      </c>
      <c r="I148" s="27">
        <f t="shared" si="11"/>
        <v>117.045</v>
      </c>
      <c r="J148" s="27">
        <f t="shared" si="12"/>
        <v>91.0350000000001</v>
      </c>
      <c r="K148" s="32"/>
      <c r="L148" s="32"/>
    </row>
    <row r="149" s="4" customFormat="1" ht="15.75" customHeight="1" spans="1:12">
      <c r="A149" s="22">
        <v>145</v>
      </c>
      <c r="B149" s="23" t="s">
        <v>161</v>
      </c>
      <c r="C149" s="24" t="s">
        <v>17</v>
      </c>
      <c r="D149" s="25">
        <v>10</v>
      </c>
      <c r="E149" s="26">
        <v>0.0358</v>
      </c>
      <c r="F149" s="22">
        <v>950</v>
      </c>
      <c r="G149" s="22">
        <f t="shared" si="9"/>
        <v>9500</v>
      </c>
      <c r="H149" s="27">
        <f t="shared" si="10"/>
        <v>68</v>
      </c>
      <c r="I149" s="27">
        <f t="shared" si="11"/>
        <v>153</v>
      </c>
      <c r="J149" s="27">
        <f t="shared" si="12"/>
        <v>119</v>
      </c>
      <c r="K149" s="32"/>
      <c r="L149" s="32"/>
    </row>
    <row r="150" s="4" customFormat="1" ht="15.75" customHeight="1" spans="1:12">
      <c r="A150" s="28">
        <v>146</v>
      </c>
      <c r="B150" s="23" t="s">
        <v>162</v>
      </c>
      <c r="C150" s="24" t="s">
        <v>17</v>
      </c>
      <c r="D150" s="25">
        <v>5</v>
      </c>
      <c r="E150" s="26">
        <v>0.0358</v>
      </c>
      <c r="F150" s="22">
        <v>950</v>
      </c>
      <c r="G150" s="22">
        <f t="shared" si="9"/>
        <v>4750</v>
      </c>
      <c r="H150" s="27">
        <f t="shared" si="10"/>
        <v>34</v>
      </c>
      <c r="I150" s="27">
        <f t="shared" si="11"/>
        <v>76.5</v>
      </c>
      <c r="J150" s="27">
        <f t="shared" si="12"/>
        <v>59.5</v>
      </c>
      <c r="K150" s="32"/>
      <c r="L150" s="32"/>
    </row>
    <row r="151" s="4" customFormat="1" ht="15.75" customHeight="1" spans="1:12">
      <c r="A151" s="28">
        <v>147</v>
      </c>
      <c r="B151" s="23" t="s">
        <v>163</v>
      </c>
      <c r="C151" s="24" t="s">
        <v>17</v>
      </c>
      <c r="D151" s="25">
        <v>9.79999999999995</v>
      </c>
      <c r="E151" s="26">
        <v>0.0358</v>
      </c>
      <c r="F151" s="22">
        <v>950</v>
      </c>
      <c r="G151" s="22">
        <f t="shared" si="9"/>
        <v>9309.99999999995</v>
      </c>
      <c r="H151" s="27">
        <f t="shared" si="10"/>
        <v>66.6399999999997</v>
      </c>
      <c r="I151" s="27">
        <f t="shared" si="11"/>
        <v>149.939999999999</v>
      </c>
      <c r="J151" s="27">
        <f t="shared" si="12"/>
        <v>116.619999999999</v>
      </c>
      <c r="K151" s="32"/>
      <c r="L151" s="32"/>
    </row>
    <row r="152" s="4" customFormat="1" ht="15.75" customHeight="1" spans="1:12">
      <c r="A152" s="28">
        <v>148</v>
      </c>
      <c r="B152" s="23" t="s">
        <v>164</v>
      </c>
      <c r="C152" s="24" t="s">
        <v>17</v>
      </c>
      <c r="D152" s="25">
        <v>7.32999999999998</v>
      </c>
      <c r="E152" s="26">
        <v>0.0358</v>
      </c>
      <c r="F152" s="22">
        <v>950</v>
      </c>
      <c r="G152" s="22">
        <f t="shared" si="9"/>
        <v>6963.49999999998</v>
      </c>
      <c r="H152" s="27">
        <f t="shared" si="10"/>
        <v>49.8439999999999</v>
      </c>
      <c r="I152" s="27">
        <f t="shared" si="11"/>
        <v>112.149</v>
      </c>
      <c r="J152" s="27">
        <f t="shared" si="12"/>
        <v>87.2269999999998</v>
      </c>
      <c r="K152" s="32"/>
      <c r="L152" s="32"/>
    </row>
    <row r="153" s="4" customFormat="1" ht="15.75" customHeight="1" spans="1:12">
      <c r="A153" s="22">
        <v>149</v>
      </c>
      <c r="B153" s="23" t="s">
        <v>165</v>
      </c>
      <c r="C153" s="24" t="s">
        <v>17</v>
      </c>
      <c r="D153" s="25">
        <v>5.97999999999999</v>
      </c>
      <c r="E153" s="26">
        <v>0.0358</v>
      </c>
      <c r="F153" s="22">
        <v>950</v>
      </c>
      <c r="G153" s="22">
        <f t="shared" si="9"/>
        <v>5680.99999999999</v>
      </c>
      <c r="H153" s="27">
        <f t="shared" si="10"/>
        <v>40.6639999999999</v>
      </c>
      <c r="I153" s="27">
        <f t="shared" si="11"/>
        <v>91.4939999999998</v>
      </c>
      <c r="J153" s="27">
        <f t="shared" si="12"/>
        <v>71.1619999999999</v>
      </c>
      <c r="K153" s="32"/>
      <c r="L153" s="32"/>
    </row>
    <row r="154" s="4" customFormat="1" ht="15.75" customHeight="1" spans="1:12">
      <c r="A154" s="28">
        <v>150</v>
      </c>
      <c r="B154" s="23" t="s">
        <v>166</v>
      </c>
      <c r="C154" s="24" t="s">
        <v>17</v>
      </c>
      <c r="D154" s="25">
        <v>12</v>
      </c>
      <c r="E154" s="26">
        <v>0.0358</v>
      </c>
      <c r="F154" s="22">
        <v>950</v>
      </c>
      <c r="G154" s="22">
        <f t="shared" si="9"/>
        <v>11400</v>
      </c>
      <c r="H154" s="27">
        <f t="shared" si="10"/>
        <v>81.6</v>
      </c>
      <c r="I154" s="27">
        <f t="shared" si="11"/>
        <v>183.6</v>
      </c>
      <c r="J154" s="27">
        <f t="shared" si="12"/>
        <v>142.8</v>
      </c>
      <c r="K154" s="32"/>
      <c r="L154" s="32"/>
    </row>
    <row r="155" s="4" customFormat="1" ht="15.75" customHeight="1" spans="1:12">
      <c r="A155" s="28">
        <v>151</v>
      </c>
      <c r="B155" s="23" t="s">
        <v>167</v>
      </c>
      <c r="C155" s="24" t="s">
        <v>17</v>
      </c>
      <c r="D155" s="29">
        <v>4.50000000000006</v>
      </c>
      <c r="E155" s="26">
        <v>0.0358</v>
      </c>
      <c r="F155" s="22">
        <v>950</v>
      </c>
      <c r="G155" s="22">
        <f t="shared" si="9"/>
        <v>4275.00000000006</v>
      </c>
      <c r="H155" s="27">
        <f t="shared" si="10"/>
        <v>30.6000000000004</v>
      </c>
      <c r="I155" s="27">
        <f t="shared" si="11"/>
        <v>68.8500000000009</v>
      </c>
      <c r="J155" s="27">
        <f t="shared" si="12"/>
        <v>53.5500000000007</v>
      </c>
      <c r="K155" s="32"/>
      <c r="L155" s="32"/>
    </row>
    <row r="156" s="4" customFormat="1" ht="15.75" customHeight="1" spans="1:12">
      <c r="A156" s="28">
        <v>152</v>
      </c>
      <c r="B156" s="23" t="s">
        <v>168</v>
      </c>
      <c r="C156" s="24" t="s">
        <v>17</v>
      </c>
      <c r="D156" s="25">
        <v>5.80000000000001</v>
      </c>
      <c r="E156" s="26">
        <v>0.0358</v>
      </c>
      <c r="F156" s="22">
        <v>950</v>
      </c>
      <c r="G156" s="22">
        <f t="shared" ref="G156:G219" si="13">D156*F156</f>
        <v>5510.00000000001</v>
      </c>
      <c r="H156" s="27">
        <f t="shared" si="10"/>
        <v>39.4400000000001</v>
      </c>
      <c r="I156" s="27">
        <f t="shared" si="11"/>
        <v>88.7400000000002</v>
      </c>
      <c r="J156" s="27">
        <f t="shared" si="12"/>
        <v>69.0200000000001</v>
      </c>
      <c r="K156" s="32"/>
      <c r="L156" s="32"/>
    </row>
    <row r="157" s="4" customFormat="1" ht="15.75" customHeight="1" spans="1:12">
      <c r="A157" s="22">
        <v>153</v>
      </c>
      <c r="B157" s="23" t="s">
        <v>169</v>
      </c>
      <c r="C157" s="24" t="s">
        <v>17</v>
      </c>
      <c r="D157" s="25">
        <v>4.50000000000001</v>
      </c>
      <c r="E157" s="26">
        <v>0.0358</v>
      </c>
      <c r="F157" s="22">
        <v>950</v>
      </c>
      <c r="G157" s="22">
        <f t="shared" si="13"/>
        <v>4275.00000000001</v>
      </c>
      <c r="H157" s="27">
        <f t="shared" si="10"/>
        <v>30.6000000000001</v>
      </c>
      <c r="I157" s="27">
        <f t="shared" si="11"/>
        <v>68.8500000000002</v>
      </c>
      <c r="J157" s="27">
        <f t="shared" si="12"/>
        <v>53.5500000000001</v>
      </c>
      <c r="K157" s="32"/>
      <c r="L157" s="32"/>
    </row>
    <row r="158" s="4" customFormat="1" ht="15.75" customHeight="1" spans="1:12">
      <c r="A158" s="28">
        <v>154</v>
      </c>
      <c r="B158" s="23" t="s">
        <v>170</v>
      </c>
      <c r="C158" s="24" t="s">
        <v>17</v>
      </c>
      <c r="D158" s="25">
        <v>9.96000000000001</v>
      </c>
      <c r="E158" s="26">
        <v>0.0358</v>
      </c>
      <c r="F158" s="22">
        <v>950</v>
      </c>
      <c r="G158" s="22">
        <f t="shared" si="13"/>
        <v>9462.00000000001</v>
      </c>
      <c r="H158" s="27">
        <f t="shared" si="10"/>
        <v>67.7280000000001</v>
      </c>
      <c r="I158" s="27">
        <f t="shared" si="11"/>
        <v>152.388</v>
      </c>
      <c r="J158" s="27">
        <f t="shared" si="12"/>
        <v>118.524</v>
      </c>
      <c r="K158" s="32"/>
      <c r="L158" s="32"/>
    </row>
    <row r="159" s="4" customFormat="1" ht="15.75" customHeight="1" spans="1:12">
      <c r="A159" s="28">
        <v>155</v>
      </c>
      <c r="B159" s="23" t="s">
        <v>171</v>
      </c>
      <c r="C159" s="24" t="s">
        <v>17</v>
      </c>
      <c r="D159" s="25">
        <v>5.89999999999998</v>
      </c>
      <c r="E159" s="26">
        <v>0.0358</v>
      </c>
      <c r="F159" s="22">
        <v>950</v>
      </c>
      <c r="G159" s="22">
        <f t="shared" si="13"/>
        <v>5604.99999999998</v>
      </c>
      <c r="H159" s="27">
        <f t="shared" si="10"/>
        <v>40.1199999999999</v>
      </c>
      <c r="I159" s="27">
        <f t="shared" si="11"/>
        <v>90.2699999999997</v>
      </c>
      <c r="J159" s="27">
        <f t="shared" si="12"/>
        <v>70.2099999999998</v>
      </c>
      <c r="K159" s="32"/>
      <c r="L159" s="32"/>
    </row>
    <row r="160" s="4" customFormat="1" ht="15.75" customHeight="1" spans="1:12">
      <c r="A160" s="28">
        <v>156</v>
      </c>
      <c r="B160" s="23" t="s">
        <v>172</v>
      </c>
      <c r="C160" s="24" t="s">
        <v>17</v>
      </c>
      <c r="D160" s="25">
        <v>6.87</v>
      </c>
      <c r="E160" s="26">
        <v>0.0358</v>
      </c>
      <c r="F160" s="22">
        <v>950</v>
      </c>
      <c r="G160" s="22">
        <f t="shared" si="13"/>
        <v>6526.5</v>
      </c>
      <c r="H160" s="27">
        <f t="shared" si="10"/>
        <v>46.716</v>
      </c>
      <c r="I160" s="27">
        <f t="shared" si="11"/>
        <v>105.111</v>
      </c>
      <c r="J160" s="27">
        <f t="shared" si="12"/>
        <v>81.753</v>
      </c>
      <c r="K160" s="32"/>
      <c r="L160" s="32"/>
    </row>
    <row r="161" s="4" customFormat="1" ht="15.75" customHeight="1" spans="1:12">
      <c r="A161" s="22">
        <v>157</v>
      </c>
      <c r="B161" s="23" t="s">
        <v>173</v>
      </c>
      <c r="C161" s="24" t="s">
        <v>17</v>
      </c>
      <c r="D161" s="25">
        <v>14.8</v>
      </c>
      <c r="E161" s="26">
        <v>0.0358</v>
      </c>
      <c r="F161" s="22">
        <v>950</v>
      </c>
      <c r="G161" s="22">
        <f t="shared" si="13"/>
        <v>14060</v>
      </c>
      <c r="H161" s="27">
        <f t="shared" si="10"/>
        <v>100.64</v>
      </c>
      <c r="I161" s="27">
        <f t="shared" si="11"/>
        <v>226.44</v>
      </c>
      <c r="J161" s="27">
        <f t="shared" si="12"/>
        <v>176.12</v>
      </c>
      <c r="K161" s="32"/>
      <c r="L161" s="32"/>
    </row>
    <row r="162" s="4" customFormat="1" ht="15.75" customHeight="1" spans="1:12">
      <c r="A162" s="28">
        <v>158</v>
      </c>
      <c r="B162" s="23" t="s">
        <v>174</v>
      </c>
      <c r="C162" s="24" t="s">
        <v>17</v>
      </c>
      <c r="D162" s="25">
        <v>12.59</v>
      </c>
      <c r="E162" s="26">
        <v>0.0358</v>
      </c>
      <c r="F162" s="22">
        <v>950</v>
      </c>
      <c r="G162" s="22">
        <f t="shared" si="13"/>
        <v>11960.5</v>
      </c>
      <c r="H162" s="27">
        <f t="shared" si="10"/>
        <v>85.612</v>
      </c>
      <c r="I162" s="27">
        <f t="shared" si="11"/>
        <v>192.627</v>
      </c>
      <c r="J162" s="27">
        <f t="shared" si="12"/>
        <v>149.821</v>
      </c>
      <c r="K162" s="32"/>
      <c r="L162" s="32"/>
    </row>
    <row r="163" s="4" customFormat="1" ht="15.75" customHeight="1" spans="1:12">
      <c r="A163" s="28">
        <v>159</v>
      </c>
      <c r="B163" s="23" t="s">
        <v>175</v>
      </c>
      <c r="C163" s="24" t="s">
        <v>17</v>
      </c>
      <c r="D163" s="25">
        <v>6.00000000000001</v>
      </c>
      <c r="E163" s="26">
        <v>0.0358</v>
      </c>
      <c r="F163" s="22">
        <v>950</v>
      </c>
      <c r="G163" s="22">
        <f t="shared" si="13"/>
        <v>5700.00000000001</v>
      </c>
      <c r="H163" s="27">
        <f t="shared" si="10"/>
        <v>40.8000000000001</v>
      </c>
      <c r="I163" s="27">
        <f t="shared" si="11"/>
        <v>91.8000000000002</v>
      </c>
      <c r="J163" s="27">
        <f t="shared" si="12"/>
        <v>71.4000000000001</v>
      </c>
      <c r="K163" s="32"/>
      <c r="L163" s="32"/>
    </row>
    <row r="164" s="4" customFormat="1" ht="15.75" customHeight="1" spans="1:12">
      <c r="A164" s="28">
        <v>160</v>
      </c>
      <c r="B164" s="23" t="s">
        <v>176</v>
      </c>
      <c r="C164" s="24" t="s">
        <v>17</v>
      </c>
      <c r="D164" s="25">
        <v>6.49999999999999</v>
      </c>
      <c r="E164" s="26">
        <v>0.0358</v>
      </c>
      <c r="F164" s="22">
        <v>950</v>
      </c>
      <c r="G164" s="22">
        <f t="shared" si="13"/>
        <v>6174.99999999999</v>
      </c>
      <c r="H164" s="27">
        <f t="shared" si="10"/>
        <v>44.1999999999999</v>
      </c>
      <c r="I164" s="27">
        <f t="shared" si="11"/>
        <v>99.4499999999998</v>
      </c>
      <c r="J164" s="27">
        <f t="shared" si="12"/>
        <v>77.3499999999999</v>
      </c>
      <c r="K164" s="32"/>
      <c r="L164" s="32"/>
    </row>
    <row r="165" s="4" customFormat="1" ht="15.75" customHeight="1" spans="1:12">
      <c r="A165" s="22">
        <v>161</v>
      </c>
      <c r="B165" s="23" t="s">
        <v>177</v>
      </c>
      <c r="C165" s="24" t="s">
        <v>17</v>
      </c>
      <c r="D165" s="25">
        <v>7.86</v>
      </c>
      <c r="E165" s="26">
        <v>0.0358</v>
      </c>
      <c r="F165" s="22">
        <v>950</v>
      </c>
      <c r="G165" s="22">
        <f t="shared" si="13"/>
        <v>7467</v>
      </c>
      <c r="H165" s="27">
        <f t="shared" si="10"/>
        <v>53.448</v>
      </c>
      <c r="I165" s="27">
        <f t="shared" si="11"/>
        <v>120.258</v>
      </c>
      <c r="J165" s="27">
        <f t="shared" si="12"/>
        <v>93.534</v>
      </c>
      <c r="K165" s="32"/>
      <c r="L165" s="32"/>
    </row>
    <row r="166" s="4" customFormat="1" ht="15.75" customHeight="1" spans="1:12">
      <c r="A166" s="28">
        <v>162</v>
      </c>
      <c r="B166" s="23" t="s">
        <v>178</v>
      </c>
      <c r="C166" s="24" t="s">
        <v>17</v>
      </c>
      <c r="D166" s="25">
        <v>14.37</v>
      </c>
      <c r="E166" s="26">
        <v>0.0358</v>
      </c>
      <c r="F166" s="22">
        <v>950</v>
      </c>
      <c r="G166" s="22">
        <f t="shared" si="13"/>
        <v>13651.5</v>
      </c>
      <c r="H166" s="27">
        <f t="shared" si="10"/>
        <v>97.716</v>
      </c>
      <c r="I166" s="27">
        <f t="shared" si="11"/>
        <v>219.861</v>
      </c>
      <c r="J166" s="27">
        <f t="shared" si="12"/>
        <v>171.003</v>
      </c>
      <c r="K166" s="32"/>
      <c r="L166" s="32"/>
    </row>
    <row r="167" s="4" customFormat="1" ht="15.75" customHeight="1" spans="1:12">
      <c r="A167" s="28">
        <v>163</v>
      </c>
      <c r="B167" s="23" t="s">
        <v>179</v>
      </c>
      <c r="C167" s="24" t="s">
        <v>17</v>
      </c>
      <c r="D167" s="25">
        <v>4.42999999999999</v>
      </c>
      <c r="E167" s="26">
        <v>0.0358</v>
      </c>
      <c r="F167" s="22">
        <v>950</v>
      </c>
      <c r="G167" s="22">
        <f t="shared" si="13"/>
        <v>4208.49999999999</v>
      </c>
      <c r="H167" s="27">
        <f t="shared" si="10"/>
        <v>30.1239999999999</v>
      </c>
      <c r="I167" s="27">
        <f t="shared" si="11"/>
        <v>67.7789999999999</v>
      </c>
      <c r="J167" s="27">
        <f t="shared" si="12"/>
        <v>52.7169999999999</v>
      </c>
      <c r="K167" s="32"/>
      <c r="L167" s="32"/>
    </row>
    <row r="168" s="4" customFormat="1" ht="15.75" customHeight="1" spans="1:12">
      <c r="A168" s="28">
        <v>164</v>
      </c>
      <c r="B168" s="23" t="s">
        <v>180</v>
      </c>
      <c r="C168" s="24" t="s">
        <v>17</v>
      </c>
      <c r="D168" s="25">
        <v>8.50000000000001</v>
      </c>
      <c r="E168" s="26">
        <v>0.0358</v>
      </c>
      <c r="F168" s="22">
        <v>950</v>
      </c>
      <c r="G168" s="22">
        <f t="shared" si="13"/>
        <v>8075.00000000001</v>
      </c>
      <c r="H168" s="27">
        <f t="shared" si="10"/>
        <v>57.8000000000001</v>
      </c>
      <c r="I168" s="27">
        <f t="shared" si="11"/>
        <v>130.05</v>
      </c>
      <c r="J168" s="27">
        <f t="shared" si="12"/>
        <v>101.15</v>
      </c>
      <c r="K168" s="32"/>
      <c r="L168" s="32"/>
    </row>
    <row r="169" s="4" customFormat="1" ht="15.75" customHeight="1" spans="1:12">
      <c r="A169" s="22">
        <v>165</v>
      </c>
      <c r="B169" s="23" t="s">
        <v>181</v>
      </c>
      <c r="C169" s="24" t="s">
        <v>17</v>
      </c>
      <c r="D169" s="25">
        <v>10.5</v>
      </c>
      <c r="E169" s="26">
        <v>0.0358</v>
      </c>
      <c r="F169" s="22">
        <v>950</v>
      </c>
      <c r="G169" s="22">
        <f t="shared" si="13"/>
        <v>9975</v>
      </c>
      <c r="H169" s="27">
        <f t="shared" si="10"/>
        <v>71.4</v>
      </c>
      <c r="I169" s="27">
        <f t="shared" si="11"/>
        <v>160.65</v>
      </c>
      <c r="J169" s="27">
        <f t="shared" si="12"/>
        <v>124.95</v>
      </c>
      <c r="K169" s="32"/>
      <c r="L169" s="32"/>
    </row>
    <row r="170" s="4" customFormat="1" ht="15.75" customHeight="1" spans="1:12">
      <c r="A170" s="28">
        <v>166</v>
      </c>
      <c r="B170" s="23" t="s">
        <v>182</v>
      </c>
      <c r="C170" s="24" t="s">
        <v>17</v>
      </c>
      <c r="D170" s="25">
        <v>6.96</v>
      </c>
      <c r="E170" s="26">
        <v>0.0358</v>
      </c>
      <c r="F170" s="22">
        <v>950</v>
      </c>
      <c r="G170" s="22">
        <f t="shared" si="13"/>
        <v>6612</v>
      </c>
      <c r="H170" s="27">
        <f t="shared" si="10"/>
        <v>47.328</v>
      </c>
      <c r="I170" s="27">
        <f t="shared" si="11"/>
        <v>106.488</v>
      </c>
      <c r="J170" s="27">
        <f t="shared" si="12"/>
        <v>82.824</v>
      </c>
      <c r="K170" s="32"/>
      <c r="L170" s="32"/>
    </row>
    <row r="171" s="4" customFormat="1" ht="15.75" customHeight="1" spans="1:12">
      <c r="A171" s="28">
        <v>167</v>
      </c>
      <c r="B171" s="23" t="s">
        <v>183</v>
      </c>
      <c r="C171" s="24" t="s">
        <v>17</v>
      </c>
      <c r="D171" s="29">
        <v>4.5</v>
      </c>
      <c r="E171" s="26">
        <v>0.0358</v>
      </c>
      <c r="F171" s="22">
        <v>950</v>
      </c>
      <c r="G171" s="22">
        <f t="shared" si="13"/>
        <v>4275</v>
      </c>
      <c r="H171" s="27">
        <f t="shared" si="10"/>
        <v>30.6</v>
      </c>
      <c r="I171" s="27">
        <f t="shared" si="11"/>
        <v>68.85</v>
      </c>
      <c r="J171" s="27">
        <f t="shared" si="12"/>
        <v>53.55</v>
      </c>
      <c r="K171" s="32"/>
      <c r="L171" s="32"/>
    </row>
    <row r="172" s="4" customFormat="1" ht="15.75" customHeight="1" spans="1:12">
      <c r="A172" s="28">
        <v>168</v>
      </c>
      <c r="B172" s="23" t="s">
        <v>184</v>
      </c>
      <c r="C172" s="24" t="s">
        <v>17</v>
      </c>
      <c r="D172" s="29">
        <v>5.7</v>
      </c>
      <c r="E172" s="26">
        <v>0.0358</v>
      </c>
      <c r="F172" s="22">
        <v>950</v>
      </c>
      <c r="G172" s="22">
        <f t="shared" si="13"/>
        <v>5415</v>
      </c>
      <c r="H172" s="27">
        <f t="shared" si="10"/>
        <v>38.76</v>
      </c>
      <c r="I172" s="27">
        <f t="shared" si="11"/>
        <v>87.21</v>
      </c>
      <c r="J172" s="27">
        <f t="shared" si="12"/>
        <v>67.83</v>
      </c>
      <c r="K172" s="32"/>
      <c r="L172" s="32"/>
    </row>
    <row r="173" s="4" customFormat="1" ht="15.75" customHeight="1" spans="1:12">
      <c r="A173" s="28" t="s">
        <v>185</v>
      </c>
      <c r="B173" s="32"/>
      <c r="C173" s="24" t="s">
        <v>17</v>
      </c>
      <c r="D173" s="27">
        <f>SUM(D5:D172)</f>
        <v>1349.8</v>
      </c>
      <c r="E173" s="26">
        <v>0.0358</v>
      </c>
      <c r="F173" s="22">
        <v>950</v>
      </c>
      <c r="G173" s="22">
        <f>SUM(G5:G172)</f>
        <v>1282310</v>
      </c>
      <c r="H173" s="27">
        <f>SUM(H5:H172)</f>
        <v>9178.64</v>
      </c>
      <c r="I173" s="27">
        <f>SUM(I5:I172)</f>
        <v>20651.94</v>
      </c>
      <c r="J173" s="27">
        <f>SUM(J5:J172)</f>
        <v>16062.62</v>
      </c>
      <c r="K173" s="32"/>
      <c r="L173" s="32"/>
    </row>
    <row r="175" s="5" customFormat="1" ht="17.25" customHeight="1" spans="1:10">
      <c r="A175" s="33" t="s">
        <v>186</v>
      </c>
      <c r="B175" s="34"/>
      <c r="C175" s="34"/>
      <c r="D175" s="35"/>
      <c r="E175" s="36" t="s">
        <v>187</v>
      </c>
      <c r="H175" s="37"/>
      <c r="I175" s="37"/>
      <c r="J175" s="37" t="s">
        <v>188</v>
      </c>
    </row>
    <row r="176" customFormat="1" ht="12" customHeight="1" spans="4:10">
      <c r="D176" s="38"/>
      <c r="H176" s="38"/>
      <c r="I176" s="38"/>
      <c r="J176" s="38"/>
    </row>
    <row r="177" s="6" customFormat="1" ht="20.25" customHeight="1" spans="1:18">
      <c r="A177" s="39" t="s">
        <v>189</v>
      </c>
      <c r="B177" s="40"/>
      <c r="C177" s="40"/>
      <c r="D177" s="41"/>
      <c r="E177" s="40"/>
      <c r="F177" s="40"/>
      <c r="G177" s="40"/>
      <c r="H177" s="41"/>
      <c r="I177" s="41"/>
      <c r="J177" s="41"/>
      <c r="K177" s="40"/>
      <c r="L177" s="40"/>
      <c r="Q177" s="42"/>
      <c r="R177" s="42"/>
    </row>
  </sheetData>
  <mergeCells count="4">
    <mergeCell ref="A1:L1"/>
    <mergeCell ref="A2:D2"/>
    <mergeCell ref="A3:D3"/>
    <mergeCell ref="A177:L177"/>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173:P174 P178:P65684 P65698:P131220 P131234:P196756 P196770:P262292 P262306:P327828 P327842:P393364 P393378:P458900 P458914:P524436 P524450:P589972 P589986:P655508 P655522:P721044 P721058:P786580 P786594:P852116 P852130:P917652 P917666:P983188 P983202:P1048576 W175:W177 JL173:JL174 JL178:JL65684 JL65698:JL131220 JL131234:JL196756 JL196770:JL262292 JL262306:JL327828 JL327842:JL393364 JL393378:JL458900 JL458914:JL524436 JL524450:JL589972 JL589986:JL655508 JL655522:JL721044 JL721058:JL786580 JL786594:JL852116 JL852130:JL917652 JL917666:JL983188 JL983202:JL1048576 JS175:JS177 TH173:TH174 TH178:TH65684 TH65698:TH131220 TH131234:TH196756 TH196770:TH262292 TH262306:TH327828 TH327842:TH393364 TH393378:TH458900 TH458914:TH524436 TH524450:TH589972 TH589986:TH655508 TH655522:TH721044 TH721058:TH786580 TH786594:TH852116 TH852130:TH917652 TH917666:TH983188 TH983202:TH1048576 TO175:TO177 ADD173:ADD174 ADD178:ADD65684 ADD65698:ADD131220 ADD131234:ADD196756 ADD196770:ADD262292 ADD262306:ADD327828 ADD327842:ADD393364 ADD393378:ADD458900 ADD458914:ADD524436 ADD524450:ADD589972 ADD589986:ADD655508 ADD655522:ADD721044 ADD721058:ADD786580 ADD786594:ADD852116 ADD852130:ADD917652 ADD917666:ADD983188 ADD983202:ADD1048576 ADK175:ADK177 AMZ173:AMZ174 AMZ178:AMZ65684 AMZ65698:AMZ131220 AMZ131234:AMZ196756 AMZ196770:AMZ262292 AMZ262306:AMZ327828 AMZ327842:AMZ393364 AMZ393378:AMZ458900 AMZ458914:AMZ524436 AMZ524450:AMZ589972 AMZ589986:AMZ655508 AMZ655522:AMZ721044 AMZ721058:AMZ786580 AMZ786594:AMZ852116 AMZ852130:AMZ917652 AMZ917666:AMZ983188 AMZ983202:AMZ1048576 ANG175:ANG177 AWV173:AWV174 AWV178:AWV65684 AWV65698:AWV131220 AWV131234:AWV196756 AWV196770:AWV262292 AWV262306:AWV327828 AWV327842:AWV393364 AWV393378:AWV458900 AWV458914:AWV524436 AWV524450:AWV589972 AWV589986:AWV655508 AWV655522:AWV721044 AWV721058:AWV786580 AWV786594:AWV852116 AWV852130:AWV917652 AWV917666:AWV983188 AWV983202:AWV1048576 AXC175:AXC177 BGR173:BGR174 BGR178:BGR65684 BGR65698:BGR131220 BGR131234:BGR196756 BGR196770:BGR262292 BGR262306:BGR327828 BGR327842:BGR393364 BGR393378:BGR458900 BGR458914:BGR524436 BGR524450:BGR589972 BGR589986:BGR655508 BGR655522:BGR721044 BGR721058:BGR786580 BGR786594:BGR852116 BGR852130:BGR917652 BGR917666:BGR983188 BGR983202:BGR1048576 BGY175:BGY177 BQN173:BQN174 BQN178:BQN65684 BQN65698:BQN131220 BQN131234:BQN196756 BQN196770:BQN262292 BQN262306:BQN327828 BQN327842:BQN393364 BQN393378:BQN458900 BQN458914:BQN524436 BQN524450:BQN589972 BQN589986:BQN655508 BQN655522:BQN721044 BQN721058:BQN786580 BQN786594:BQN852116 BQN852130:BQN917652 BQN917666:BQN983188 BQN983202:BQN1048576 BQU175:BQU177 CAJ173:CAJ174 CAJ178:CAJ65684 CAJ65698:CAJ131220 CAJ131234:CAJ196756 CAJ196770:CAJ262292 CAJ262306:CAJ327828 CAJ327842:CAJ393364 CAJ393378:CAJ458900 CAJ458914:CAJ524436 CAJ524450:CAJ589972 CAJ589986:CAJ655508 CAJ655522:CAJ721044 CAJ721058:CAJ786580 CAJ786594:CAJ852116 CAJ852130:CAJ917652 CAJ917666:CAJ983188 CAJ983202:CAJ1048576 CAQ175:CAQ177 CKF173:CKF174 CKF178:CKF65684 CKF65698:CKF131220 CKF131234:CKF196756 CKF196770:CKF262292 CKF262306:CKF327828 CKF327842:CKF393364 CKF393378:CKF458900 CKF458914:CKF524436 CKF524450:CKF589972 CKF589986:CKF655508 CKF655522:CKF721044 CKF721058:CKF786580 CKF786594:CKF852116 CKF852130:CKF917652 CKF917666:CKF983188 CKF983202:CKF1048576 CKM175:CKM177 CUB173:CUB174 CUB178:CUB65684 CUB65698:CUB131220 CUB131234:CUB196756 CUB196770:CUB262292 CUB262306:CUB327828 CUB327842:CUB393364 CUB393378:CUB458900 CUB458914:CUB524436 CUB524450:CUB589972 CUB589986:CUB655508 CUB655522:CUB721044 CUB721058:CUB786580 CUB786594:CUB852116 CUB852130:CUB917652 CUB917666:CUB983188 CUB983202:CUB1048576 CUI175:CUI177 DDX173:DDX174 DDX178:DDX65684 DDX65698:DDX131220 DDX131234:DDX196756 DDX196770:DDX262292 DDX262306:DDX327828 DDX327842:DDX393364 DDX393378:DDX458900 DDX458914:DDX524436 DDX524450:DDX589972 DDX589986:DDX655508 DDX655522:DDX721044 DDX721058:DDX786580 DDX786594:DDX852116 DDX852130:DDX917652 DDX917666:DDX983188 DDX983202:DDX1048576 DEE175:DEE177 DNT173:DNT174 DNT178:DNT65684 DNT65698:DNT131220 DNT131234:DNT196756 DNT196770:DNT262292 DNT262306:DNT327828 DNT327842:DNT393364 DNT393378:DNT458900 DNT458914:DNT524436 DNT524450:DNT589972 DNT589986:DNT655508 DNT655522:DNT721044 DNT721058:DNT786580 DNT786594:DNT852116 DNT852130:DNT917652 DNT917666:DNT983188 DNT983202:DNT1048576 DOA175:DOA177 DXP173:DXP174 DXP178:DXP65684 DXP65698:DXP131220 DXP131234:DXP196756 DXP196770:DXP262292 DXP262306:DXP327828 DXP327842:DXP393364 DXP393378:DXP458900 DXP458914:DXP524436 DXP524450:DXP589972 DXP589986:DXP655508 DXP655522:DXP721044 DXP721058:DXP786580 DXP786594:DXP852116 DXP852130:DXP917652 DXP917666:DXP983188 DXP983202:DXP1048576 DXW175:DXW177 EHL173:EHL174 EHL178:EHL65684 EHL65698:EHL131220 EHL131234:EHL196756 EHL196770:EHL262292 EHL262306:EHL327828 EHL327842:EHL393364 EHL393378:EHL458900 EHL458914:EHL524436 EHL524450:EHL589972 EHL589986:EHL655508 EHL655522:EHL721044 EHL721058:EHL786580 EHL786594:EHL852116 EHL852130:EHL917652 EHL917666:EHL983188 EHL983202:EHL1048576 EHS175:EHS177 ERH173:ERH174 ERH178:ERH65684 ERH65698:ERH131220 ERH131234:ERH196756 ERH196770:ERH262292 ERH262306:ERH327828 ERH327842:ERH393364 ERH393378:ERH458900 ERH458914:ERH524436 ERH524450:ERH589972 ERH589986:ERH655508 ERH655522:ERH721044 ERH721058:ERH786580 ERH786594:ERH852116 ERH852130:ERH917652 ERH917666:ERH983188 ERH983202:ERH1048576 ERO175:ERO177 FBD173:FBD174 FBD178:FBD65684 FBD65698:FBD131220 FBD131234:FBD196756 FBD196770:FBD262292 FBD262306:FBD327828 FBD327842:FBD393364 FBD393378:FBD458900 FBD458914:FBD524436 FBD524450:FBD589972 FBD589986:FBD655508 FBD655522:FBD721044 FBD721058:FBD786580 FBD786594:FBD852116 FBD852130:FBD917652 FBD917666:FBD983188 FBD983202:FBD1048576 FBK175:FBK177 FKZ173:FKZ174 FKZ178:FKZ65684 FKZ65698:FKZ131220 FKZ131234:FKZ196756 FKZ196770:FKZ262292 FKZ262306:FKZ327828 FKZ327842:FKZ393364 FKZ393378:FKZ458900 FKZ458914:FKZ524436 FKZ524450:FKZ589972 FKZ589986:FKZ655508 FKZ655522:FKZ721044 FKZ721058:FKZ786580 FKZ786594:FKZ852116 FKZ852130:FKZ917652 FKZ917666:FKZ983188 FKZ983202:FKZ1048576 FLG175:FLG177 FUV173:FUV174 FUV178:FUV65684 FUV65698:FUV131220 FUV131234:FUV196756 FUV196770:FUV262292 FUV262306:FUV327828 FUV327842:FUV393364 FUV393378:FUV458900 FUV458914:FUV524436 FUV524450:FUV589972 FUV589986:FUV655508 FUV655522:FUV721044 FUV721058:FUV786580 FUV786594:FUV852116 FUV852130:FUV917652 FUV917666:FUV983188 FUV983202:FUV1048576 FVC175:FVC177 GER173:GER174 GER178:GER65684 GER65698:GER131220 GER131234:GER196756 GER196770:GER262292 GER262306:GER327828 GER327842:GER393364 GER393378:GER458900 GER458914:GER524436 GER524450:GER589972 GER589986:GER655508 GER655522:GER721044 GER721058:GER786580 GER786594:GER852116 GER852130:GER917652 GER917666:GER983188 GER983202:GER1048576 GEY175:GEY177 GON173:GON174 GON178:GON65684 GON65698:GON131220 GON131234:GON196756 GON196770:GON262292 GON262306:GON327828 GON327842:GON393364 GON393378:GON458900 GON458914:GON524436 GON524450:GON589972 GON589986:GON655508 GON655522:GON721044 GON721058:GON786580 GON786594:GON852116 GON852130:GON917652 GON917666:GON983188 GON983202:GON1048576 GOU175:GOU177 GYJ173:GYJ174 GYJ178:GYJ65684 GYJ65698:GYJ131220 GYJ131234:GYJ196756 GYJ196770:GYJ262292 GYJ262306:GYJ327828 GYJ327842:GYJ393364 GYJ393378:GYJ458900 GYJ458914:GYJ524436 GYJ524450:GYJ589972 GYJ589986:GYJ655508 GYJ655522:GYJ721044 GYJ721058:GYJ786580 GYJ786594:GYJ852116 GYJ852130:GYJ917652 GYJ917666:GYJ983188 GYJ983202:GYJ1048576 GYQ175:GYQ177 HIF173:HIF174 HIF178:HIF65684 HIF65698:HIF131220 HIF131234:HIF196756 HIF196770:HIF262292 HIF262306:HIF327828 HIF327842:HIF393364 HIF393378:HIF458900 HIF458914:HIF524436 HIF524450:HIF589972 HIF589986:HIF655508 HIF655522:HIF721044 HIF721058:HIF786580 HIF786594:HIF852116 HIF852130:HIF917652 HIF917666:HIF983188 HIF983202:HIF1048576 HIM175:HIM177 HSB173:HSB174 HSB178:HSB65684 HSB65698:HSB131220 HSB131234:HSB196756 HSB196770:HSB262292 HSB262306:HSB327828 HSB327842:HSB393364 HSB393378:HSB458900 HSB458914:HSB524436 HSB524450:HSB589972 HSB589986:HSB655508 HSB655522:HSB721044 HSB721058:HSB786580 HSB786594:HSB852116 HSB852130:HSB917652 HSB917666:HSB983188 HSB983202:HSB1048576 HSI175:HSI177 IBX173:IBX174 IBX178:IBX65684 IBX65698:IBX131220 IBX131234:IBX196756 IBX196770:IBX262292 IBX262306:IBX327828 IBX327842:IBX393364 IBX393378:IBX458900 IBX458914:IBX524436 IBX524450:IBX589972 IBX589986:IBX655508 IBX655522:IBX721044 IBX721058:IBX786580 IBX786594:IBX852116 IBX852130:IBX917652 IBX917666:IBX983188 IBX983202:IBX1048576 ICE175:ICE177 ILT173:ILT174 ILT178:ILT65684 ILT65698:ILT131220 ILT131234:ILT196756 ILT196770:ILT262292 ILT262306:ILT327828 ILT327842:ILT393364 ILT393378:ILT458900 ILT458914:ILT524436 ILT524450:ILT589972 ILT589986:ILT655508 ILT655522:ILT721044 ILT721058:ILT786580 ILT786594:ILT852116 ILT852130:ILT917652 ILT917666:ILT983188 ILT983202:ILT1048576 IMA175:IMA177 IVP173:IVP174 IVP178:IVP65684 IVP65698:IVP131220 IVP131234:IVP196756 IVP196770:IVP262292 IVP262306:IVP327828 IVP327842:IVP393364 IVP393378:IVP458900 IVP458914:IVP524436 IVP524450:IVP589972 IVP589986:IVP655508 IVP655522:IVP721044 IVP721058:IVP786580 IVP786594:IVP852116 IVP852130:IVP917652 IVP917666:IVP983188 IVP983202:IVP1048576 IVW175:IVW177 JFL173:JFL174 JFL178:JFL65684 JFL65698:JFL131220 JFL131234:JFL196756 JFL196770:JFL262292 JFL262306:JFL327828 JFL327842:JFL393364 JFL393378:JFL458900 JFL458914:JFL524436 JFL524450:JFL589972 JFL589986:JFL655508 JFL655522:JFL721044 JFL721058:JFL786580 JFL786594:JFL852116 JFL852130:JFL917652 JFL917666:JFL983188 JFL983202:JFL1048576 JFS175:JFS177 JPH173:JPH174 JPH178:JPH65684 JPH65698:JPH131220 JPH131234:JPH196756 JPH196770:JPH262292 JPH262306:JPH327828 JPH327842:JPH393364 JPH393378:JPH458900 JPH458914:JPH524436 JPH524450:JPH589972 JPH589986:JPH655508 JPH655522:JPH721044 JPH721058:JPH786580 JPH786594:JPH852116 JPH852130:JPH917652 JPH917666:JPH983188 JPH983202:JPH1048576 JPO175:JPO177 JZD173:JZD174 JZD178:JZD65684 JZD65698:JZD131220 JZD131234:JZD196756 JZD196770:JZD262292 JZD262306:JZD327828 JZD327842:JZD393364 JZD393378:JZD458900 JZD458914:JZD524436 JZD524450:JZD589972 JZD589986:JZD655508 JZD655522:JZD721044 JZD721058:JZD786580 JZD786594:JZD852116 JZD852130:JZD917652 JZD917666:JZD983188 JZD983202:JZD1048576 JZK175:JZK177 KIZ173:KIZ174 KIZ178:KIZ65684 KIZ65698:KIZ131220 KIZ131234:KIZ196756 KIZ196770:KIZ262292 KIZ262306:KIZ327828 KIZ327842:KIZ393364 KIZ393378:KIZ458900 KIZ458914:KIZ524436 KIZ524450:KIZ589972 KIZ589986:KIZ655508 KIZ655522:KIZ721044 KIZ721058:KIZ786580 KIZ786594:KIZ852116 KIZ852130:KIZ917652 KIZ917666:KIZ983188 KIZ983202:KIZ1048576 KJG175:KJG177 KSV173:KSV174 KSV178:KSV65684 KSV65698:KSV131220 KSV131234:KSV196756 KSV196770:KSV262292 KSV262306:KSV327828 KSV327842:KSV393364 KSV393378:KSV458900 KSV458914:KSV524436 KSV524450:KSV589972 KSV589986:KSV655508 KSV655522:KSV721044 KSV721058:KSV786580 KSV786594:KSV852116 KSV852130:KSV917652 KSV917666:KSV983188 KSV983202:KSV1048576 KTC175:KTC177 LCR173:LCR174 LCR178:LCR65684 LCR65698:LCR131220 LCR131234:LCR196756 LCR196770:LCR262292 LCR262306:LCR327828 LCR327842:LCR393364 LCR393378:LCR458900 LCR458914:LCR524436 LCR524450:LCR589972 LCR589986:LCR655508 LCR655522:LCR721044 LCR721058:LCR786580 LCR786594:LCR852116 LCR852130:LCR917652 LCR917666:LCR983188 LCR983202:LCR1048576 LCY175:LCY177 LMN173:LMN174 LMN178:LMN65684 LMN65698:LMN131220 LMN131234:LMN196756 LMN196770:LMN262292 LMN262306:LMN327828 LMN327842:LMN393364 LMN393378:LMN458900 LMN458914:LMN524436 LMN524450:LMN589972 LMN589986:LMN655508 LMN655522:LMN721044 LMN721058:LMN786580 LMN786594:LMN852116 LMN852130:LMN917652 LMN917666:LMN983188 LMN983202:LMN1048576 LMU175:LMU177 LWJ173:LWJ174 LWJ178:LWJ65684 LWJ65698:LWJ131220 LWJ131234:LWJ196756 LWJ196770:LWJ262292 LWJ262306:LWJ327828 LWJ327842:LWJ393364 LWJ393378:LWJ458900 LWJ458914:LWJ524436 LWJ524450:LWJ589972 LWJ589986:LWJ655508 LWJ655522:LWJ721044 LWJ721058:LWJ786580 LWJ786594:LWJ852116 LWJ852130:LWJ917652 LWJ917666:LWJ983188 LWJ983202:LWJ1048576 LWQ175:LWQ177 MGF173:MGF174 MGF178:MGF65684 MGF65698:MGF131220 MGF131234:MGF196756 MGF196770:MGF262292 MGF262306:MGF327828 MGF327842:MGF393364 MGF393378:MGF458900 MGF458914:MGF524436 MGF524450:MGF589972 MGF589986:MGF655508 MGF655522:MGF721044 MGF721058:MGF786580 MGF786594:MGF852116 MGF852130:MGF917652 MGF917666:MGF983188 MGF983202:MGF1048576 MGM175:MGM177 MQB173:MQB174 MQB178:MQB65684 MQB65698:MQB131220 MQB131234:MQB196756 MQB196770:MQB262292 MQB262306:MQB327828 MQB327842:MQB393364 MQB393378:MQB458900 MQB458914:MQB524436 MQB524450:MQB589972 MQB589986:MQB655508 MQB655522:MQB721044 MQB721058:MQB786580 MQB786594:MQB852116 MQB852130:MQB917652 MQB917666:MQB983188 MQB983202:MQB1048576 MQI175:MQI177 MZX173:MZX174 MZX178:MZX65684 MZX65698:MZX131220 MZX131234:MZX196756 MZX196770:MZX262292 MZX262306:MZX327828 MZX327842:MZX393364 MZX393378:MZX458900 MZX458914:MZX524436 MZX524450:MZX589972 MZX589986:MZX655508 MZX655522:MZX721044 MZX721058:MZX786580 MZX786594:MZX852116 MZX852130:MZX917652 MZX917666:MZX983188 MZX983202:MZX1048576 NAE175:NAE177 NJT173:NJT174 NJT178:NJT65684 NJT65698:NJT131220 NJT131234:NJT196756 NJT196770:NJT262292 NJT262306:NJT327828 NJT327842:NJT393364 NJT393378:NJT458900 NJT458914:NJT524436 NJT524450:NJT589972 NJT589986:NJT655508 NJT655522:NJT721044 NJT721058:NJT786580 NJT786594:NJT852116 NJT852130:NJT917652 NJT917666:NJT983188 NJT983202:NJT1048576 NKA175:NKA177 NTP173:NTP174 NTP178:NTP65684 NTP65698:NTP131220 NTP131234:NTP196756 NTP196770:NTP262292 NTP262306:NTP327828 NTP327842:NTP393364 NTP393378:NTP458900 NTP458914:NTP524436 NTP524450:NTP589972 NTP589986:NTP655508 NTP655522:NTP721044 NTP721058:NTP786580 NTP786594:NTP852116 NTP852130:NTP917652 NTP917666:NTP983188 NTP983202:NTP1048576 NTW175:NTW177 ODL173:ODL174 ODL178:ODL65684 ODL65698:ODL131220 ODL131234:ODL196756 ODL196770:ODL262292 ODL262306:ODL327828 ODL327842:ODL393364 ODL393378:ODL458900 ODL458914:ODL524436 ODL524450:ODL589972 ODL589986:ODL655508 ODL655522:ODL721044 ODL721058:ODL786580 ODL786594:ODL852116 ODL852130:ODL917652 ODL917666:ODL983188 ODL983202:ODL1048576 ODS175:ODS177 ONH173:ONH174 ONH178:ONH65684 ONH65698:ONH131220 ONH131234:ONH196756 ONH196770:ONH262292 ONH262306:ONH327828 ONH327842:ONH393364 ONH393378:ONH458900 ONH458914:ONH524436 ONH524450:ONH589972 ONH589986:ONH655508 ONH655522:ONH721044 ONH721058:ONH786580 ONH786594:ONH852116 ONH852130:ONH917652 ONH917666:ONH983188 ONH983202:ONH1048576 ONO175:ONO177 OXD173:OXD174 OXD178:OXD65684 OXD65698:OXD131220 OXD131234:OXD196756 OXD196770:OXD262292 OXD262306:OXD327828 OXD327842:OXD393364 OXD393378:OXD458900 OXD458914:OXD524436 OXD524450:OXD589972 OXD589986:OXD655508 OXD655522:OXD721044 OXD721058:OXD786580 OXD786594:OXD852116 OXD852130:OXD917652 OXD917666:OXD983188 OXD983202:OXD1048576 OXK175:OXK177 PGZ173:PGZ174 PGZ178:PGZ65684 PGZ65698:PGZ131220 PGZ131234:PGZ196756 PGZ196770:PGZ262292 PGZ262306:PGZ327828 PGZ327842:PGZ393364 PGZ393378:PGZ458900 PGZ458914:PGZ524436 PGZ524450:PGZ589972 PGZ589986:PGZ655508 PGZ655522:PGZ721044 PGZ721058:PGZ786580 PGZ786594:PGZ852116 PGZ852130:PGZ917652 PGZ917666:PGZ983188 PGZ983202:PGZ1048576 PHG175:PHG177 PQV173:PQV174 PQV178:PQV65684 PQV65698:PQV131220 PQV131234:PQV196756 PQV196770:PQV262292 PQV262306:PQV327828 PQV327842:PQV393364 PQV393378:PQV458900 PQV458914:PQV524436 PQV524450:PQV589972 PQV589986:PQV655508 PQV655522:PQV721044 PQV721058:PQV786580 PQV786594:PQV852116 PQV852130:PQV917652 PQV917666:PQV983188 PQV983202:PQV1048576 PRC175:PRC177 QAR173:QAR174 QAR178:QAR65684 QAR65698:QAR131220 QAR131234:QAR196756 QAR196770:QAR262292 QAR262306:QAR327828 QAR327842:QAR393364 QAR393378:QAR458900 QAR458914:QAR524436 QAR524450:QAR589972 QAR589986:QAR655508 QAR655522:QAR721044 QAR721058:QAR786580 QAR786594:QAR852116 QAR852130:QAR917652 QAR917666:QAR983188 QAR983202:QAR1048576 QAY175:QAY177 QKN173:QKN174 QKN178:QKN65684 QKN65698:QKN131220 QKN131234:QKN196756 QKN196770:QKN262292 QKN262306:QKN327828 QKN327842:QKN393364 QKN393378:QKN458900 QKN458914:QKN524436 QKN524450:QKN589972 QKN589986:QKN655508 QKN655522:QKN721044 QKN721058:QKN786580 QKN786594:QKN852116 QKN852130:QKN917652 QKN917666:QKN983188 QKN983202:QKN1048576 QKU175:QKU177 QUJ173:QUJ174 QUJ178:QUJ65684 QUJ65698:QUJ131220 QUJ131234:QUJ196756 QUJ196770:QUJ262292 QUJ262306:QUJ327828 QUJ327842:QUJ393364 QUJ393378:QUJ458900 QUJ458914:QUJ524436 QUJ524450:QUJ589972 QUJ589986:QUJ655508 QUJ655522:QUJ721044 QUJ721058:QUJ786580 QUJ786594:QUJ852116 QUJ852130:QUJ917652 QUJ917666:QUJ983188 QUJ983202:QUJ1048576 QUQ175:QUQ177 REF173:REF174 REF178:REF65684 REF65698:REF131220 REF131234:REF196756 REF196770:REF262292 REF262306:REF327828 REF327842:REF393364 REF393378:REF458900 REF458914:REF524436 REF524450:REF589972 REF589986:REF655508 REF655522:REF721044 REF721058:REF786580 REF786594:REF852116 REF852130:REF917652 REF917666:REF983188 REF983202:REF1048576 REM175:REM177 ROB173:ROB174 ROB178:ROB65684 ROB65698:ROB131220 ROB131234:ROB196756 ROB196770:ROB262292 ROB262306:ROB327828 ROB327842:ROB393364 ROB393378:ROB458900 ROB458914:ROB524436 ROB524450:ROB589972 ROB589986:ROB655508 ROB655522:ROB721044 ROB721058:ROB786580 ROB786594:ROB852116 ROB852130:ROB917652 ROB917666:ROB983188 ROB983202:ROB1048576 ROI175:ROI177 RXX173:RXX174 RXX178:RXX65684 RXX65698:RXX131220 RXX131234:RXX196756 RXX196770:RXX262292 RXX262306:RXX327828 RXX327842:RXX393364 RXX393378:RXX458900 RXX458914:RXX524436 RXX524450:RXX589972 RXX589986:RXX655508 RXX655522:RXX721044 RXX721058:RXX786580 RXX786594:RXX852116 RXX852130:RXX917652 RXX917666:RXX983188 RXX983202:RXX1048576 RYE175:RYE177 SHT173:SHT174 SHT178:SHT65684 SHT65698:SHT131220 SHT131234:SHT196756 SHT196770:SHT262292 SHT262306:SHT327828 SHT327842:SHT393364 SHT393378:SHT458900 SHT458914:SHT524436 SHT524450:SHT589972 SHT589986:SHT655508 SHT655522:SHT721044 SHT721058:SHT786580 SHT786594:SHT852116 SHT852130:SHT917652 SHT917666:SHT983188 SHT983202:SHT1048576 SIA175:SIA177 SRP173:SRP174 SRP178:SRP65684 SRP65698:SRP131220 SRP131234:SRP196756 SRP196770:SRP262292 SRP262306:SRP327828 SRP327842:SRP393364 SRP393378:SRP458900 SRP458914:SRP524436 SRP524450:SRP589972 SRP589986:SRP655508 SRP655522:SRP721044 SRP721058:SRP786580 SRP786594:SRP852116 SRP852130:SRP917652 SRP917666:SRP983188 SRP983202:SRP1048576 SRW175:SRW177 TBL173:TBL174 TBL178:TBL65684 TBL65698:TBL131220 TBL131234:TBL196756 TBL196770:TBL262292 TBL262306:TBL327828 TBL327842:TBL393364 TBL393378:TBL458900 TBL458914:TBL524436 TBL524450:TBL589972 TBL589986:TBL655508 TBL655522:TBL721044 TBL721058:TBL786580 TBL786594:TBL852116 TBL852130:TBL917652 TBL917666:TBL983188 TBL983202:TBL1048576 TBS175:TBS177 TLH173:TLH174 TLH178:TLH65684 TLH65698:TLH131220 TLH131234:TLH196756 TLH196770:TLH262292 TLH262306:TLH327828 TLH327842:TLH393364 TLH393378:TLH458900 TLH458914:TLH524436 TLH524450:TLH589972 TLH589986:TLH655508 TLH655522:TLH721044 TLH721058:TLH786580 TLH786594:TLH852116 TLH852130:TLH917652 TLH917666:TLH983188 TLH983202:TLH1048576 TLO175:TLO177 TVD173:TVD174 TVD178:TVD65684 TVD65698:TVD131220 TVD131234:TVD196756 TVD196770:TVD262292 TVD262306:TVD327828 TVD327842:TVD393364 TVD393378:TVD458900 TVD458914:TVD524436 TVD524450:TVD589972 TVD589986:TVD655508 TVD655522:TVD721044 TVD721058:TVD786580 TVD786594:TVD852116 TVD852130:TVD917652 TVD917666:TVD983188 TVD983202:TVD1048576 TVK175:TVK177 UEZ173:UEZ174 UEZ178:UEZ65684 UEZ65698:UEZ131220 UEZ131234:UEZ196756 UEZ196770:UEZ262292 UEZ262306:UEZ327828 UEZ327842:UEZ393364 UEZ393378:UEZ458900 UEZ458914:UEZ524436 UEZ524450:UEZ589972 UEZ589986:UEZ655508 UEZ655522:UEZ721044 UEZ721058:UEZ786580 UEZ786594:UEZ852116 UEZ852130:UEZ917652 UEZ917666:UEZ983188 UEZ983202:UEZ1048576 UFG175:UFG177 UOV173:UOV174 UOV178:UOV65684 UOV65698:UOV131220 UOV131234:UOV196756 UOV196770:UOV262292 UOV262306:UOV327828 UOV327842:UOV393364 UOV393378:UOV458900 UOV458914:UOV524436 UOV524450:UOV589972 UOV589986:UOV655508 UOV655522:UOV721044 UOV721058:UOV786580 UOV786594:UOV852116 UOV852130:UOV917652 UOV917666:UOV983188 UOV983202:UOV1048576 UPC175:UPC177 UYR173:UYR174 UYR178:UYR65684 UYR65698:UYR131220 UYR131234:UYR196756 UYR196770:UYR262292 UYR262306:UYR327828 UYR327842:UYR393364 UYR393378:UYR458900 UYR458914:UYR524436 UYR524450:UYR589972 UYR589986:UYR655508 UYR655522:UYR721044 UYR721058:UYR786580 UYR786594:UYR852116 UYR852130:UYR917652 UYR917666:UYR983188 UYR983202:UYR1048576 UYY175:UYY177 VIN173:VIN174 VIN178:VIN65684 VIN65698:VIN131220 VIN131234:VIN196756 VIN196770:VIN262292 VIN262306:VIN327828 VIN327842:VIN393364 VIN393378:VIN458900 VIN458914:VIN524436 VIN524450:VIN589972 VIN589986:VIN655508 VIN655522:VIN721044 VIN721058:VIN786580 VIN786594:VIN852116 VIN852130:VIN917652 VIN917666:VIN983188 VIN983202:VIN1048576 VIU175:VIU177 VSJ173:VSJ174 VSJ178:VSJ65684 VSJ65698:VSJ131220 VSJ131234:VSJ196756 VSJ196770:VSJ262292 VSJ262306:VSJ327828 VSJ327842:VSJ393364 VSJ393378:VSJ458900 VSJ458914:VSJ524436 VSJ524450:VSJ589972 VSJ589986:VSJ655508 VSJ655522:VSJ721044 VSJ721058:VSJ786580 VSJ786594:VSJ852116 VSJ852130:VSJ917652 VSJ917666:VSJ983188 VSJ983202:VSJ1048576 VSQ175:VSQ177 WCF173:WCF174 WCF178:WCF65684 WCF65698:WCF131220 WCF131234:WCF196756 WCF196770:WCF262292 WCF262306:WCF327828 WCF327842:WCF393364 WCF393378:WCF458900 WCF458914:WCF524436 WCF524450:WCF589972 WCF589986:WCF655508 WCF655522:WCF721044 WCF721058:WCF786580 WCF786594:WCF852116 WCF852130:WCF917652 WCF917666:WCF983188 WCF983202:WCF1048576 WCM175:WCM177 WMB173:WMB174 WMB178:WMB65684 WMB65698:WMB131220 WMB131234:WMB196756 WMB196770:WMB262292 WMB262306:WMB327828 WMB327842:WMB393364 WMB393378:WMB458900 WMB458914:WMB524436 WMB524450:WMB589972 WMB589986:WMB655508 WMB655522:WMB721044 WMB721058:WMB786580 WMB786594:WMB852116 WMB852130:WMB917652 WMB917666:WMB983188 WMB983202:WMB1048576 WMI175:WMI177 WVX173:WVX174 WVX178:WVX65684 WVX65698:WVX131220 WVX131234:WVX196756 WVX196770:WVX262292 WVX262306:WVX327828 WVX327842:WVX393364 WVX393378:WVX458900 WVX458914:WVX524436 WVX524450:WVX589972 WVX589986:WVX655508 WVX655522:WVX721044 WVX721058:WVX786580 WVX786594:WVX852116 WVX852130:WVX917652 WVX917666:WVX983188 WVX983202:WVX1048576 WWE175:WWE177">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2022-05-20T00:17:10Z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