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<sst xmlns="http://schemas.openxmlformats.org/spreadsheetml/2006/main" count="826" uniqueCount="419">
  <si>
    <t>中国人民财产保险股份有限公司河北省分公司种植险及森林保险承保公示清单</t>
  </si>
  <si>
    <t>投保组织者：</t>
  </si>
  <si>
    <t>投保时间：</t>
  </si>
  <si>
    <t>魏县回隆镇后张庄村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</si>
  <si>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</si>
  <si>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</si>
  <si>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</si>
  <si>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</si>
  <si>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</si>
  <si>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</si>
  <si>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</si>
  <si>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</si>
  <si>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</si>
  <si>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</si>
  <si>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</si>
  <si>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</si>
  <si>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张晓亮</t>
  </si>
  <si>
    <t>小麦完全成本保险</t>
  </si>
  <si>
    <t>张配</t>
  </si>
  <si>
    <t>段佩印</t>
  </si>
  <si>
    <t>石连玉</t>
  </si>
  <si>
    <t>石金再</t>
  </si>
  <si>
    <t>石文广</t>
  </si>
  <si>
    <t>石廷</t>
  </si>
  <si>
    <t>张连</t>
  </si>
  <si>
    <t>赵书堂</t>
  </si>
  <si>
    <t>石连芳</t>
  </si>
  <si>
    <t>张玉振</t>
  </si>
  <si>
    <t>石连学</t>
  </si>
  <si>
    <t>葛付恩</t>
  </si>
  <si>
    <t>张自身</t>
  </si>
  <si>
    <t>石林</t>
  </si>
  <si>
    <t>石孟云</t>
  </si>
  <si>
    <t>张发文</t>
  </si>
  <si>
    <t>申朝法</t>
  </si>
  <si>
    <t>石文生</t>
  </si>
  <si>
    <t>张法计</t>
  </si>
  <si>
    <t>张志堂</t>
  </si>
  <si>
    <t>张孟先</t>
  </si>
  <si>
    <t>张士民</t>
  </si>
  <si>
    <t>石英</t>
  </si>
  <si>
    <t>王香梅</t>
  </si>
  <si>
    <t>石连廷</t>
  </si>
  <si>
    <t>张继信</t>
  </si>
  <si>
    <t>梁勤</t>
  </si>
  <si>
    <t>张献忠</t>
  </si>
  <si>
    <t>张岭</t>
  </si>
  <si>
    <t>石玺</t>
  </si>
  <si>
    <t>赵俊岭</t>
  </si>
  <si>
    <t>胡兰明</t>
  </si>
  <si>
    <t>张俊楷</t>
  </si>
  <si>
    <t>苗银凤</t>
  </si>
  <si>
    <t>刘秀芹</t>
  </si>
  <si>
    <t>张继伟</t>
  </si>
  <si>
    <t>陈秀香</t>
  </si>
  <si>
    <t>张法</t>
  </si>
  <si>
    <t>石夢华</t>
  </si>
  <si>
    <t>张安</t>
  </si>
  <si>
    <t>张俊岷</t>
  </si>
  <si>
    <t>张满云</t>
  </si>
  <si>
    <t>陈玉</t>
  </si>
  <si>
    <t>石功</t>
  </si>
  <si>
    <t>张俊乐</t>
  </si>
  <si>
    <t>孔庆雪</t>
  </si>
  <si>
    <t>张士贤</t>
  </si>
  <si>
    <t>张发存</t>
  </si>
  <si>
    <t>石学</t>
  </si>
  <si>
    <t>江书林</t>
  </si>
  <si>
    <t>张电忠</t>
  </si>
  <si>
    <t>康树林</t>
  </si>
  <si>
    <t>张继荣</t>
  </si>
  <si>
    <t>石云现</t>
  </si>
  <si>
    <t>张长喜</t>
  </si>
  <si>
    <t>张树忠</t>
  </si>
  <si>
    <t>赵花</t>
  </si>
  <si>
    <t>孔新枝</t>
  </si>
  <si>
    <t>赵现堂</t>
  </si>
  <si>
    <t>赵彬</t>
  </si>
  <si>
    <t>梁艮</t>
  </si>
  <si>
    <t>张向俊</t>
  </si>
  <si>
    <t>张林德</t>
  </si>
  <si>
    <t>郭凤芹</t>
  </si>
  <si>
    <t>石君</t>
  </si>
  <si>
    <t>张桃成</t>
  </si>
  <si>
    <t>张继营</t>
  </si>
  <si>
    <t>石勇</t>
  </si>
  <si>
    <t>赵可乐</t>
  </si>
  <si>
    <t>赵俊清</t>
  </si>
  <si>
    <t>张树志</t>
  </si>
  <si>
    <t>张富安</t>
  </si>
  <si>
    <t>昝爱景</t>
  </si>
  <si>
    <t>张俊法</t>
  </si>
  <si>
    <t>石玉宝</t>
  </si>
  <si>
    <t>王在</t>
  </si>
  <si>
    <t>江关生</t>
  </si>
  <si>
    <t>张法堂</t>
  </si>
  <si>
    <t>姜书平</t>
  </si>
  <si>
    <t>申三</t>
  </si>
  <si>
    <t>赵俊</t>
  </si>
  <si>
    <t>石振忠</t>
  </si>
  <si>
    <t>赵雪</t>
  </si>
  <si>
    <t>赵德海</t>
  </si>
  <si>
    <t>张继言</t>
  </si>
  <si>
    <t>张俊海</t>
  </si>
  <si>
    <t>张宪海</t>
  </si>
  <si>
    <t>江社</t>
  </si>
  <si>
    <t>张秀清</t>
  </si>
  <si>
    <t>江志德</t>
  </si>
  <si>
    <t>张秀勤</t>
  </si>
  <si>
    <t>石洪祥</t>
  </si>
  <si>
    <t>张井</t>
  </si>
  <si>
    <t>苗玉梅</t>
  </si>
  <si>
    <t>刘凡德</t>
  </si>
  <si>
    <t>梁勤得</t>
  </si>
  <si>
    <t>李兰香</t>
  </si>
  <si>
    <t>石金全</t>
  </si>
  <si>
    <t>张继绘</t>
  </si>
  <si>
    <t>贾梅</t>
  </si>
  <si>
    <t>周捧德</t>
  </si>
  <si>
    <t>张法成</t>
  </si>
  <si>
    <t>张发祥</t>
  </si>
  <si>
    <t>刘庄</t>
  </si>
  <si>
    <t>张继经</t>
  </si>
  <si>
    <t>任海云</t>
  </si>
  <si>
    <t>赵社堂</t>
  </si>
  <si>
    <t>石玉章</t>
  </si>
  <si>
    <t>胡兰锋</t>
  </si>
  <si>
    <t>张继宪</t>
  </si>
  <si>
    <t>张梦</t>
  </si>
  <si>
    <t>石玉柱</t>
  </si>
  <si>
    <t>石双印</t>
  </si>
  <si>
    <t>王希豪</t>
  </si>
  <si>
    <t>石分</t>
  </si>
  <si>
    <t>石卫勇</t>
  </si>
  <si>
    <t>石孟清</t>
  </si>
  <si>
    <t>张发有</t>
  </si>
  <si>
    <t>王忠林</t>
  </si>
  <si>
    <t>张栓柱</t>
  </si>
  <si>
    <t>张继吉</t>
  </si>
  <si>
    <t>石献廷</t>
  </si>
  <si>
    <t>张振堂</t>
  </si>
  <si>
    <t>连玉奎</t>
  </si>
  <si>
    <t>张电臣</t>
  </si>
  <si>
    <t>石梦臣</t>
  </si>
  <si>
    <t>赵俊锋</t>
  </si>
  <si>
    <t>张跟成</t>
  </si>
  <si>
    <t>梁玉堂</t>
  </si>
  <si>
    <t>申文喜</t>
  </si>
  <si>
    <t>王翠芳</t>
  </si>
  <si>
    <t>石怀喜</t>
  </si>
  <si>
    <t>张跟柱</t>
  </si>
  <si>
    <t>张继申</t>
  </si>
  <si>
    <t>赵俊美</t>
  </si>
  <si>
    <t>石洪瑞</t>
  </si>
  <si>
    <t>张春生</t>
  </si>
  <si>
    <t>张继纶</t>
  </si>
  <si>
    <t>张士俊</t>
  </si>
  <si>
    <t>张现堂</t>
  </si>
  <si>
    <t>江志运</t>
  </si>
  <si>
    <t>史爱梅</t>
  </si>
  <si>
    <t>梁平</t>
  </si>
  <si>
    <t>张满长</t>
  </si>
  <si>
    <t>石献纲</t>
  </si>
  <si>
    <t>石连臣</t>
  </si>
  <si>
    <t>陈计</t>
  </si>
  <si>
    <t>张怀廷</t>
  </si>
  <si>
    <t>李银宝</t>
  </si>
  <si>
    <t>王山林</t>
  </si>
  <si>
    <t>张书领</t>
  </si>
  <si>
    <t>段佩忠</t>
  </si>
  <si>
    <t>石杰</t>
  </si>
  <si>
    <t>江合喜</t>
  </si>
  <si>
    <t>张路印</t>
  </si>
  <si>
    <t>梁同</t>
  </si>
  <si>
    <t>石孟银</t>
  </si>
  <si>
    <t>胡关印</t>
  </si>
  <si>
    <t>石运平</t>
  </si>
  <si>
    <t>石孟海</t>
  </si>
  <si>
    <t>石喜振</t>
  </si>
  <si>
    <t>石瑞芹</t>
  </si>
  <si>
    <t>张怀仁</t>
  </si>
  <si>
    <t>石羊勤</t>
  </si>
  <si>
    <t>张俊杰</t>
  </si>
  <si>
    <t>张继善</t>
  </si>
  <si>
    <t>李顺强</t>
  </si>
  <si>
    <t>石洪轩</t>
  </si>
  <si>
    <t>张继存</t>
  </si>
  <si>
    <t>江三孬</t>
  </si>
  <si>
    <t>耿卫昌</t>
  </si>
  <si>
    <t>张群德</t>
  </si>
  <si>
    <t>石满义</t>
  </si>
  <si>
    <t>张怀军</t>
  </si>
  <si>
    <t>张瑞宾</t>
  </si>
  <si>
    <t>江廷喜</t>
  </si>
  <si>
    <t>石卫</t>
  </si>
  <si>
    <t>张振忠</t>
  </si>
  <si>
    <t>李书芳</t>
  </si>
  <si>
    <t>石章玉</t>
  </si>
  <si>
    <t>石分保</t>
  </si>
  <si>
    <t>赵俊海</t>
  </si>
  <si>
    <t>孔庆锋</t>
  </si>
  <si>
    <t>张学文</t>
  </si>
  <si>
    <t>张满对</t>
  </si>
  <si>
    <t>江社平</t>
  </si>
  <si>
    <t>张燕平</t>
  </si>
  <si>
    <t>连换芹</t>
  </si>
  <si>
    <t>张秀平</t>
  </si>
  <si>
    <t>史宝顺</t>
  </si>
  <si>
    <t>张俊芳</t>
  </si>
  <si>
    <t>石丙申</t>
  </si>
  <si>
    <t>张海生</t>
  </si>
  <si>
    <t>邓秀海</t>
  </si>
  <si>
    <t>张继业</t>
  </si>
  <si>
    <t>石献礼</t>
  </si>
  <si>
    <t>张怀臣</t>
  </si>
  <si>
    <t>张路平</t>
  </si>
  <si>
    <t>张雪房</t>
  </si>
  <si>
    <t>张庆国</t>
  </si>
  <si>
    <t>梁兰堂</t>
  </si>
  <si>
    <t>石玉玺</t>
  </si>
  <si>
    <t>史来昌</t>
  </si>
  <si>
    <t>石希林</t>
  </si>
  <si>
    <t>石金海</t>
  </si>
  <si>
    <t>张法龙</t>
  </si>
  <si>
    <t>连换振</t>
  </si>
  <si>
    <t>张洪波</t>
  </si>
  <si>
    <t>石根义</t>
  </si>
  <si>
    <t>张兰喜</t>
  </si>
  <si>
    <t>张梦林</t>
  </si>
  <si>
    <t>张满桂</t>
  </si>
  <si>
    <t>赵书海</t>
  </si>
  <si>
    <t>王文海</t>
  </si>
  <si>
    <t>江关喜</t>
  </si>
  <si>
    <t>李金梅</t>
  </si>
  <si>
    <t>张祥</t>
  </si>
  <si>
    <t>赵新章</t>
  </si>
  <si>
    <t>张运才</t>
  </si>
  <si>
    <t>张秀林</t>
  </si>
  <si>
    <t>张庆斌</t>
  </si>
  <si>
    <t>连双振</t>
  </si>
  <si>
    <t>张忆锋</t>
  </si>
  <si>
    <t>张银成</t>
  </si>
  <si>
    <t>张振海</t>
  </si>
  <si>
    <t>张燕红</t>
  </si>
  <si>
    <t>耿全仓</t>
  </si>
  <si>
    <t>张兰柱</t>
  </si>
  <si>
    <t>石海印</t>
  </si>
  <si>
    <t>李全宝</t>
  </si>
  <si>
    <t>张继国</t>
  </si>
  <si>
    <t>张宝印</t>
  </si>
  <si>
    <t>申艳红</t>
  </si>
  <si>
    <t>张四</t>
  </si>
  <si>
    <t>刘文义</t>
  </si>
  <si>
    <t>张怀俭</t>
  </si>
  <si>
    <t>石洪伟</t>
  </si>
  <si>
    <t>刘学义</t>
  </si>
  <si>
    <t>张秀现</t>
  </si>
  <si>
    <t>张艳文</t>
  </si>
  <si>
    <t>张运峰</t>
  </si>
  <si>
    <t>石法印</t>
  </si>
  <si>
    <t>石云杰</t>
  </si>
  <si>
    <t>张林堂</t>
  </si>
  <si>
    <t>石希旺</t>
  </si>
  <si>
    <t>石五得</t>
  </si>
  <si>
    <t>张瑞忠</t>
  </si>
  <si>
    <t>张长顺</t>
  </si>
  <si>
    <t>张庆民</t>
  </si>
  <si>
    <t>石海军</t>
  </si>
  <si>
    <t>张胜利</t>
  </si>
  <si>
    <t>张学平</t>
  </si>
  <si>
    <t>张书林</t>
  </si>
  <si>
    <t>石梅香</t>
  </si>
  <si>
    <t>张新发</t>
  </si>
  <si>
    <t>张志勇</t>
  </si>
  <si>
    <t>张海军</t>
  </si>
  <si>
    <t>张俊凯</t>
  </si>
  <si>
    <t>张麦章</t>
  </si>
  <si>
    <t>石羊海</t>
  </si>
  <si>
    <t>张兰成</t>
  </si>
  <si>
    <t>史付顺</t>
  </si>
  <si>
    <t>张巨德</t>
  </si>
  <si>
    <t>张建国</t>
  </si>
  <si>
    <t>张占井</t>
  </si>
  <si>
    <t>张改芹</t>
  </si>
  <si>
    <t>梁发军</t>
  </si>
  <si>
    <t>张凤海</t>
  </si>
  <si>
    <t>石国喜</t>
  </si>
  <si>
    <t>胡书亮</t>
  </si>
  <si>
    <t>石志国</t>
  </si>
  <si>
    <t>张雪忠</t>
  </si>
  <si>
    <t>张佩文</t>
  </si>
  <si>
    <t>张梦军</t>
  </si>
  <si>
    <t>石学书</t>
  </si>
  <si>
    <t>李付宝</t>
  </si>
  <si>
    <t>胡学印</t>
  </si>
  <si>
    <t>江忠喜</t>
  </si>
  <si>
    <t>张桂平</t>
  </si>
  <si>
    <t>张海锋</t>
  </si>
  <si>
    <t>张爱民</t>
  </si>
  <si>
    <t>张六得</t>
  </si>
  <si>
    <t>石全印</t>
  </si>
  <si>
    <t>张新文</t>
  </si>
  <si>
    <t>张公字</t>
  </si>
  <si>
    <t>石卫彬</t>
  </si>
  <si>
    <t>石海元</t>
  </si>
  <si>
    <t>石全景</t>
  </si>
  <si>
    <t>张继缄</t>
  </si>
  <si>
    <t>江俊锋</t>
  </si>
  <si>
    <t>张永军</t>
  </si>
  <si>
    <t>张新举</t>
  </si>
  <si>
    <t>张继红</t>
  </si>
  <si>
    <t>张书亚</t>
  </si>
  <si>
    <t>张海红</t>
  </si>
  <si>
    <t>石学民</t>
  </si>
  <si>
    <t>石宝成</t>
  </si>
  <si>
    <t>张海民</t>
  </si>
  <si>
    <t>张燕法</t>
  </si>
  <si>
    <t>张常军</t>
  </si>
  <si>
    <t>李合顺</t>
  </si>
  <si>
    <t>张学军</t>
  </si>
  <si>
    <t>张发军</t>
  </si>
  <si>
    <t>连运红</t>
  </si>
  <si>
    <t>张桂民</t>
  </si>
  <si>
    <t>石全保</t>
  </si>
  <si>
    <t>张振广</t>
  </si>
  <si>
    <t>石青山</t>
  </si>
  <si>
    <t>张麦井</t>
  </si>
  <si>
    <t>张海亮</t>
  </si>
  <si>
    <t>邓红梅</t>
  </si>
  <si>
    <t>张海庄</t>
  </si>
  <si>
    <t>张书成</t>
  </si>
  <si>
    <t>耿宝昌</t>
  </si>
  <si>
    <t>张新品</t>
  </si>
  <si>
    <t>张义</t>
  </si>
  <si>
    <t>江振红</t>
  </si>
  <si>
    <t>赵海光</t>
  </si>
  <si>
    <t>江根喜</t>
  </si>
  <si>
    <t>胡志文</t>
  </si>
  <si>
    <t>张志强</t>
  </si>
  <si>
    <t>张卫臣</t>
  </si>
  <si>
    <t>石卫军</t>
  </si>
  <si>
    <t>石学锋</t>
  </si>
  <si>
    <t>胡书永</t>
  </si>
  <si>
    <t>石艳良</t>
  </si>
  <si>
    <t>曹俊广</t>
  </si>
  <si>
    <t>石丙军</t>
  </si>
  <si>
    <t>石高峰</t>
  </si>
  <si>
    <t>张运海</t>
  </si>
  <si>
    <t>张贺</t>
  </si>
  <si>
    <t>刘现臣</t>
  </si>
  <si>
    <t>张新光</t>
  </si>
  <si>
    <t>石艳军</t>
  </si>
  <si>
    <t>康勇飞</t>
  </si>
  <si>
    <t>张和顺</t>
  </si>
  <si>
    <t>耿小飞</t>
  </si>
  <si>
    <t>张志勋</t>
  </si>
  <si>
    <t>张海强</t>
  </si>
  <si>
    <t>王振祥</t>
  </si>
  <si>
    <t>石志美</t>
  </si>
  <si>
    <t>张海保</t>
  </si>
  <si>
    <t>石国江</t>
  </si>
  <si>
    <t>张永国</t>
  </si>
  <si>
    <t>张才康</t>
  </si>
  <si>
    <t>江清河</t>
  </si>
  <si>
    <t>梁俊堂</t>
  </si>
  <si>
    <t>张庆涛</t>
  </si>
  <si>
    <t>江俊鹏</t>
  </si>
  <si>
    <t>康亚飞</t>
  </si>
  <si>
    <t>张洪彬</t>
  </si>
  <si>
    <t>张自坤</t>
  </si>
  <si>
    <t>张远红</t>
  </si>
  <si>
    <t>石太洲</t>
  </si>
  <si>
    <t>耿继飞</t>
  </si>
  <si>
    <t>张晓立</t>
  </si>
  <si>
    <t>张保平</t>
  </si>
  <si>
    <t>石永朝</t>
  </si>
  <si>
    <t>邓杨扬</t>
  </si>
  <si>
    <t>张孟云</t>
  </si>
  <si>
    <t>张孟兰</t>
  </si>
  <si>
    <t>石金田</t>
  </si>
  <si>
    <t>张俊岑</t>
  </si>
  <si>
    <t>王道林</t>
  </si>
  <si>
    <t>张献林</t>
  </si>
  <si>
    <t>张发民</t>
  </si>
  <si>
    <t>陈义</t>
  </si>
  <si>
    <t>程玉堂</t>
  </si>
  <si>
    <t>石温</t>
  </si>
  <si>
    <t>张风林</t>
  </si>
  <si>
    <t>石孟良</t>
  </si>
  <si>
    <t>张双成</t>
  </si>
  <si>
    <t>张树勇</t>
  </si>
  <si>
    <t>石麦平</t>
  </si>
  <si>
    <t>王合生</t>
  </si>
  <si>
    <t>张五</t>
  </si>
  <si>
    <t>张臣</t>
  </si>
  <si>
    <t>张献德</t>
  </si>
  <si>
    <t>张文领</t>
  </si>
  <si>
    <t>张宪军</t>
  </si>
  <si>
    <t>王运生</t>
  </si>
  <si>
    <t>张俊清</t>
  </si>
  <si>
    <t>张印</t>
  </si>
  <si>
    <t>张随柱</t>
  </si>
  <si>
    <t>张瑞堂</t>
  </si>
  <si>
    <t>张成德</t>
  </si>
  <si>
    <t>张社成</t>
  </si>
  <si>
    <t>张俊勇</t>
  </si>
  <si>
    <t>张运领</t>
  </si>
  <si>
    <t>王海生</t>
  </si>
  <si>
    <t>籍运芹</t>
  </si>
  <si>
    <t>史来全</t>
  </si>
  <si>
    <t>刘章印</t>
  </si>
  <si>
    <t>张西平</t>
  </si>
  <si>
    <t>张现良</t>
  </si>
  <si>
    <t>张双月</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</si>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</sst>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 numFmtId="176" formatCode="0.00_ "/>
    <numFmt numFmtId="177" formatCode="0.00;[Red]0.00"/>
  </numFmts>
  <fonts count="29">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0"/>
      <color rgb="FF000000"/>
      <name val="Arial"/>
      <charset val="134"/>
    </font>
    <font>
      <sz val="10"/>
      <color rgb="FF000000"/>
      <name val="宋体"/>
      <charset val="134"/>
    </font>
    <font>
      <sz val="11"/>
      <color theme="0"/>
      <name val="宋体"/>
      <charset val="0"/>
      <scheme val="minor"/>
    </font>
    <font>
      <sz val="11"/>
      <color theme="1"/>
      <name val="宋体"/>
      <charset val="0"/>
      <scheme val="minor"/>
    </font>
    <font>
      <b/>
      <sz val="13"/>
      <color theme="3"/>
      <name val="宋体"/>
      <charset val="134"/>
      <scheme val="minor"/>
    </font>
    <font>
      <b/>
      <sz val="11"/>
      <color theme="1"/>
      <name val="宋体"/>
      <charset val="0"/>
      <scheme val="minor"/>
    </font>
    <font>
      <i/>
      <sz val="11"/>
      <color rgb="FF7F7F7F"/>
      <name val="宋体"/>
      <charset val="0"/>
      <scheme val="minor"/>
    </font>
    <font>
      <sz val="11"/>
      <color rgb="FF3F3F76"/>
      <name val="宋体"/>
      <charset val="0"/>
      <scheme val="minor"/>
    </font>
    <font>
      <b/>
      <sz val="11"/>
      <color rgb="FF3F3F3F"/>
      <name val="宋体"/>
      <charset val="0"/>
      <scheme val="minor"/>
    </font>
    <font>
      <sz val="11"/>
      <color rgb="FF9C0006"/>
      <name val="宋体"/>
      <charset val="0"/>
      <scheme val="minor"/>
    </font>
    <font>
      <b/>
      <sz val="15"/>
      <color theme="3"/>
      <name val="宋体"/>
      <charset val="134"/>
      <scheme val="minor"/>
    </font>
    <font>
      <u/>
      <sz val="11"/>
      <color rgb="FF0000FF"/>
      <name val="宋体"/>
      <charset val="0"/>
      <scheme val="minor"/>
    </font>
    <font>
      <b/>
      <sz val="18"/>
      <color theme="3"/>
      <name val="宋体"/>
      <charset val="134"/>
      <scheme val="minor"/>
    </font>
    <font>
      <u/>
      <sz val="11"/>
      <color rgb="FF800080"/>
      <name val="宋体"/>
      <charset val="0"/>
      <scheme val="minor"/>
    </font>
    <font>
      <sz val="11"/>
      <color rgb="FF9C6500"/>
      <name val="宋体"/>
      <charset val="0"/>
      <scheme val="minor"/>
    </font>
    <font>
      <b/>
      <sz val="11"/>
      <color rgb="FFFA7D00"/>
      <name val="宋体"/>
      <charset val="0"/>
      <scheme val="minor"/>
    </font>
    <font>
      <b/>
      <sz val="11"/>
      <color theme="3"/>
      <name val="宋体"/>
      <charset val="134"/>
      <scheme val="minor"/>
    </font>
    <font>
      <sz val="11"/>
      <color rgb="FFFF0000"/>
      <name val="宋体"/>
      <charset val="0"/>
      <scheme val="minor"/>
    </font>
    <font>
      <sz val="11"/>
      <color rgb="FFFA7D00"/>
      <name val="宋体"/>
      <charset val="0"/>
      <scheme val="minor"/>
    </font>
    <font>
      <b/>
      <sz val="11"/>
      <color rgb="FFFFFFFF"/>
      <name val="宋体"/>
      <charset val="0"/>
      <scheme val="minor"/>
    </font>
    <font>
      <sz val="11"/>
      <color rgb="FF006100"/>
      <name val="宋体"/>
      <charset val="0"/>
      <scheme val="minor"/>
    </font>
    <font>
      <sz val="12"/>
      <name val="Times New Roman"/>
      <charset val="134"/>
    </font>
  </fonts>
  <fills count="35">
    <fill>
      <patternFill patternType="none"/>
    </fill>
    <fill>
      <patternFill patternType="gray125"/>
    </fill>
    <fill>
      <patternFill patternType="solid">
        <fgColor rgb="FFFFFF00"/>
        <bgColor indexed="64"/>
      </patternFill>
    </fill>
    <fill>
      <patternFill patternType="solid">
        <fgColor rgb="FFFFFFFF"/>
        <bgColor indexed="64"/>
      </patternFill>
    </fill>
    <fill>
      <patternFill patternType="solid">
        <fgColor rgb="FFF2F2F2"/>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rgb="FFFFEB9C"/>
        <bgColor indexed="64"/>
      </patternFill>
    </fill>
    <fill>
      <patternFill patternType="solid">
        <fgColor rgb="FFFFFFCC"/>
        <bgColor indexed="64"/>
      </patternFill>
    </fill>
    <fill>
      <patternFill patternType="solid">
        <fgColor theme="7"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4"/>
        <bgColor indexed="64"/>
      </patternFill>
    </fill>
    <fill>
      <patternFill patternType="solid">
        <fgColor rgb="FFA5A5A5"/>
        <bgColor indexed="64"/>
      </patternFill>
    </fill>
    <fill>
      <patternFill patternType="solid">
        <fgColor theme="9"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7"/>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6"/>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10" fillId="10" borderId="0" applyNumberFormat="0" applyBorder="0" applyAlignment="0" applyProtection="0">
      <alignment vertical="center"/>
    </xf>
    <xf numFmtId="0" fontId="14" fillId="11"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6" borderId="0" applyNumberFormat="0" applyBorder="0" applyAlignment="0" applyProtection="0">
      <alignment vertical="center"/>
    </xf>
    <xf numFmtId="0" fontId="16" fillId="12" borderId="0" applyNumberFormat="0" applyBorder="0" applyAlignment="0" applyProtection="0">
      <alignment vertical="center"/>
    </xf>
    <xf numFmtId="43" fontId="0" fillId="0" borderId="0" applyFont="0" applyFill="0" applyBorder="0" applyAlignment="0" applyProtection="0">
      <alignment vertical="center"/>
    </xf>
    <xf numFmtId="0" fontId="9" fillId="13"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5" borderId="8" applyNumberFormat="0" applyFont="0" applyAlignment="0" applyProtection="0">
      <alignment vertical="center"/>
    </xf>
    <xf numFmtId="0" fontId="9" fillId="8"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7" fillId="0" borderId="4" applyNumberFormat="0" applyFill="0" applyAlignment="0" applyProtection="0">
      <alignment vertical="center"/>
    </xf>
    <xf numFmtId="0" fontId="11" fillId="0" borderId="4" applyNumberFormat="0" applyFill="0" applyAlignment="0" applyProtection="0">
      <alignment vertical="center"/>
    </xf>
    <xf numFmtId="0" fontId="9" fillId="5" borderId="0" applyNumberFormat="0" applyBorder="0" applyAlignment="0" applyProtection="0">
      <alignment vertical="center"/>
    </xf>
    <xf numFmtId="0" fontId="23" fillId="0" borderId="10" applyNumberFormat="0" applyFill="0" applyAlignment="0" applyProtection="0">
      <alignment vertical="center"/>
    </xf>
    <xf numFmtId="0" fontId="9" fillId="16" borderId="0" applyNumberFormat="0" applyBorder="0" applyAlignment="0" applyProtection="0">
      <alignment vertical="center"/>
    </xf>
    <xf numFmtId="0" fontId="15" fillId="4" borderId="7" applyNumberFormat="0" applyAlignment="0" applyProtection="0">
      <alignment vertical="center"/>
    </xf>
    <xf numFmtId="0" fontId="22" fillId="4" borderId="6" applyNumberFormat="0" applyAlignment="0" applyProtection="0">
      <alignment vertical="center"/>
    </xf>
    <xf numFmtId="0" fontId="26" fillId="20" borderId="11" applyNumberFormat="0" applyAlignment="0" applyProtection="0">
      <alignment vertical="center"/>
    </xf>
    <xf numFmtId="0" fontId="10" fillId="21" borderId="0" applyNumberFormat="0" applyBorder="0" applyAlignment="0" applyProtection="0">
      <alignment vertical="center"/>
    </xf>
    <xf numFmtId="0" fontId="9" fillId="9" borderId="0" applyNumberFormat="0" applyBorder="0" applyAlignment="0" applyProtection="0">
      <alignment vertical="center"/>
    </xf>
    <xf numFmtId="0" fontId="25" fillId="0" borderId="9" applyNumberFormat="0" applyFill="0" applyAlignment="0" applyProtection="0">
      <alignment vertical="center"/>
    </xf>
    <xf numFmtId="0" fontId="12" fillId="0" borderId="5" applyNumberFormat="0" applyFill="0" applyAlignment="0" applyProtection="0">
      <alignment vertical="center"/>
    </xf>
    <xf numFmtId="0" fontId="27" fillId="22" borderId="0" applyNumberFormat="0" applyBorder="0" applyAlignment="0" applyProtection="0">
      <alignment vertical="center"/>
    </xf>
    <xf numFmtId="0" fontId="21" fillId="14" borderId="0" applyNumberFormat="0" applyBorder="0" applyAlignment="0" applyProtection="0">
      <alignment vertical="center"/>
    </xf>
    <xf numFmtId="0" fontId="10" fillId="24" borderId="0" applyNumberFormat="0" applyBorder="0" applyAlignment="0" applyProtection="0">
      <alignment vertical="center"/>
    </xf>
    <xf numFmtId="0" fontId="9" fillId="19"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0" fillId="28" borderId="0" applyNumberFormat="0" applyBorder="0" applyAlignment="0" applyProtection="0">
      <alignment vertical="center"/>
    </xf>
    <xf numFmtId="0" fontId="10" fillId="7" borderId="0" applyNumberFormat="0" applyBorder="0" applyAlignment="0" applyProtection="0">
      <alignment vertical="center"/>
    </xf>
    <xf numFmtId="0" fontId="9" fillId="29" borderId="0" applyNumberFormat="0" applyBorder="0" applyAlignment="0" applyProtection="0">
      <alignment vertical="center"/>
    </xf>
    <xf numFmtId="0" fontId="9" fillId="25" borderId="0" applyNumberFormat="0" applyBorder="0" applyAlignment="0" applyProtection="0">
      <alignment vertical="center"/>
    </xf>
    <xf numFmtId="0" fontId="10" fillId="18" borderId="0" applyNumberFormat="0" applyBorder="0" applyAlignment="0" applyProtection="0">
      <alignment vertical="center"/>
    </xf>
    <xf numFmtId="0" fontId="10" fillId="30" borderId="0" applyNumberFormat="0" applyBorder="0" applyAlignment="0" applyProtection="0">
      <alignment vertical="center"/>
    </xf>
    <xf numFmtId="0" fontId="9" fillId="17" borderId="0" applyNumberFormat="0" applyBorder="0" applyAlignment="0" applyProtection="0">
      <alignment vertical="center"/>
    </xf>
    <xf numFmtId="0" fontId="10" fillId="31" borderId="0" applyNumberFormat="0" applyBorder="0" applyAlignment="0" applyProtection="0">
      <alignment vertical="center"/>
    </xf>
    <xf numFmtId="0" fontId="9" fillId="33" borderId="0" applyNumberFormat="0" applyBorder="0" applyAlignment="0" applyProtection="0">
      <alignment vertical="center"/>
    </xf>
    <xf numFmtId="0" fontId="9" fillId="34" borderId="0" applyNumberFormat="0" applyBorder="0" applyAlignment="0" applyProtection="0">
      <alignment vertical="center"/>
    </xf>
    <xf numFmtId="0" fontId="10" fillId="32" borderId="0" applyNumberFormat="0" applyBorder="0" applyAlignment="0" applyProtection="0">
      <alignment vertical="center"/>
    </xf>
    <xf numFmtId="0" fontId="9" fillId="23" borderId="0" applyNumberFormat="0" applyBorder="0" applyAlignment="0" applyProtection="0">
      <alignment vertical="center"/>
    </xf>
  </cellStyleXfs>
  <cellXfs count="43">
    <xf numFmtId="0" fontId="0" fillId="0" borderId="0" xfId="0"/>
    <xf numFmtId="0" fontId="0" fillId="0" borderId="0" xfId="0" applyAlignment="1">
      <alignment vertical="top"/>
    </xf>
    <xf numFmtId="0" fontId="1" fillId="0" borderId="0" xfId="0" applyFont="1"/>
    <xf numFmtId="0" fontId="0" fillId="0" borderId="0" xfId="0" applyAlignment="1">
      <alignment vertical="center"/>
    </xf>
    <xf numFmtId="0" fontId="2" fillId="0" borderId="0" xfId="0" applyFont="1"/>
    <xf numFmtId="0" fontId="0" fillId="0" borderId="0" xfId="0" applyAlignment="1">
      <alignment horizontal="center" vertical="center"/>
    </xf>
    <xf numFmtId="0" fontId="0" fillId="0" borderId="0" xfId="0" applyAlignment="1">
      <alignment horizontal="center"/>
    </xf>
    <xf numFmtId="176" fontId="0" fillId="0" borderId="0" xfId="0" applyNumberFormat="1" applyAlignment="1">
      <alignment horizontal="center" vertical="center"/>
    </xf>
    <xf numFmtId="49" fontId="3" fillId="0" borderId="0" xfId="0" applyNumberFormat="1" applyFont="1" applyAlignment="1">
      <alignment horizontal="center" vertical="center"/>
    </xf>
    <xf numFmtId="176" fontId="3" fillId="0" borderId="0" xfId="0" applyNumberFormat="1" applyFont="1" applyAlignment="1">
      <alignment horizontal="center" vertical="center"/>
    </xf>
    <xf numFmtId="49" fontId="4" fillId="0" borderId="0" xfId="0" applyNumberFormat="1" applyFont="1" applyAlignment="1">
      <alignment horizontal="left" vertical="center"/>
    </xf>
    <xf numFmtId="49" fontId="4" fillId="0" borderId="0" xfId="0" applyNumberFormat="1" applyFont="1" applyAlignment="1">
      <alignment horizontal="center" vertical="center"/>
    </xf>
    <xf numFmtId="176" fontId="4" fillId="0" borderId="0" xfId="0" applyNumberFormat="1" applyFont="1" applyAlignment="1">
      <alignment horizontal="center" vertical="center"/>
    </xf>
    <xf numFmtId="49" fontId="4" fillId="0" borderId="0" xfId="0" applyNumberFormat="1" applyFont="1" applyAlignment="1">
      <alignment vertical="center"/>
    </xf>
    <xf numFmtId="177"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7" fillId="3" borderId="1" xfId="0" applyFont="1" applyFill="1" applyBorder="1" applyAlignment="1">
      <alignment horizontal="center" vertical="center" wrapText="1"/>
    </xf>
    <xf numFmtId="0" fontId="1" fillId="0" borderId="1" xfId="0" applyFont="1" applyBorder="1" applyAlignment="1">
      <alignment horizontal="center" vertical="center"/>
    </xf>
    <xf numFmtId="0" fontId="7" fillId="3" borderId="2" xfId="0" applyFont="1" applyFill="1" applyBorder="1" applyAlignment="1">
      <alignment horizontal="center" vertical="center" wrapText="1"/>
    </xf>
    <xf numFmtId="10" fontId="0" fillId="0" borderId="1" xfId="0" applyNumberFormat="1" applyBorder="1" applyAlignment="1">
      <alignment horizontal="center" vertical="center"/>
    </xf>
    <xf numFmtId="176" fontId="0" fillId="0" borderId="1" xfId="0" applyNumberFormat="1" applyBorder="1" applyAlignment="1">
      <alignment horizontal="center" vertical="center"/>
    </xf>
    <xf numFmtId="0" fontId="0" fillId="0" borderId="1" xfId="0" applyBorder="1" applyAlignment="1">
      <alignment horizontal="center"/>
    </xf>
    <xf numFmtId="0" fontId="7" fillId="4" borderId="1" xfId="0" applyFont="1" applyFill="1" applyBorder="1" applyAlignment="1">
      <alignment horizontal="center" vertical="center" wrapText="1"/>
    </xf>
    <xf numFmtId="0" fontId="7" fillId="4" borderId="2" xfId="0" applyFont="1" applyFill="1" applyBorder="1" applyAlignment="1">
      <alignment horizontal="center" vertical="center" wrapText="1"/>
    </xf>
    <xf numFmtId="49" fontId="3" fillId="0" borderId="0" xfId="0" applyNumberFormat="1" applyFont="1" applyAlignment="1">
      <alignment vertical="top"/>
    </xf>
    <xf numFmtId="0" fontId="0" fillId="0" borderId="1" xfId="0" applyBorder="1" applyAlignment="1">
      <alignment vertical="center"/>
    </xf>
    <xf numFmtId="0" fontId="0" fillId="0" borderId="1" xfId="0" applyBorder="1"/>
    <xf numFmtId="0" fontId="8" fillId="4" borderId="1"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2" fillId="2" borderId="0" xfId="0" applyFont="1" applyFill="1" applyAlignment="1"/>
    <xf numFmtId="0" fontId="2" fillId="2" borderId="0" xfId="0" applyFont="1" applyFill="1"/>
    <xf numFmtId="49" fontId="2" fillId="2" borderId="0" xfId="0" applyNumberFormat="1" applyFont="1" applyFill="1"/>
    <xf numFmtId="0" fontId="2" fillId="0" borderId="0" xfId="0" applyFont="1" applyAlignment="1">
      <alignment horizontal="left"/>
    </xf>
    <xf numFmtId="176" fontId="2" fillId="0" borderId="0" xfId="0" applyNumberFormat="1" applyFont="1"/>
    <xf numFmtId="49" fontId="0" fillId="0" borderId="0" xfId="0" applyNumberFormat="1"/>
    <xf numFmtId="176" fontId="0" fillId="0" borderId="0" xfId="0" applyNumberFormat="1"/>
    <xf numFmtId="0" fontId="4" fillId="0" borderId="0" xfId="0" applyFont="1" applyAlignment="1">
      <alignment vertical="center" wrapText="1"/>
    </xf>
    <xf numFmtId="0" fontId="4" fillId="0" borderId="0" xfId="0" applyFont="1" applyAlignment="1">
      <alignment vertical="center"/>
    </xf>
    <xf numFmtId="176"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411"/>
  <sheetViews>
    <sheetView tabSelected="1" workbookViewId="0">
      <selection activeCell="L18" sqref="L18"/>
    </sheetView>
  </sheetViews>
  <sheetFormatPr defaultColWidth="9" defaultRowHeight="13.5"/>
  <cols>
    <col min="1" max="1" width="8.75" customWidth="1"/>
    <col min="2" max="2" width="11.625" customWidth="1"/>
    <col min="3" max="3" width="13.75" customWidth="1"/>
    <col min="4" max="4" width="11.25" style="5" customWidth="1"/>
    <col min="5" max="5" width="10.5" style="6" customWidth="1"/>
    <col min="6" max="6" width="11.75" style="5" customWidth="1"/>
    <col min="7" max="7" width="11" style="5" customWidth="1"/>
    <col min="8" max="10" width="11.75" style="7"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8" t="s">
        <v>0</v>
      </c>
      <c r="B1" s="8"/>
      <c r="C1" s="8"/>
      <c r="D1" s="8"/>
      <c r="E1" s="8"/>
      <c r="F1" s="8"/>
      <c r="G1" s="8"/>
      <c r="H1" s="9"/>
      <c r="I1" s="9"/>
      <c r="J1" s="9"/>
      <c r="K1" s="8"/>
      <c r="L1" s="8"/>
      <c r="M1" s="27"/>
      <c r="N1" s="27"/>
    </row>
    <row r="2" ht="30" customHeight="1" spans="1:9">
      <c r="A2" s="10" t="s">
        <v>1</v>
      </c>
      <c r="B2" s="10"/>
      <c r="C2" s="10"/>
      <c r="D2" s="11"/>
      <c r="E2" s="11"/>
      <c r="H2" s="12" t="s">
        <v>2</v>
      </c>
      <c r="I2" s="12"/>
    </row>
    <row r="3" ht="22.5" customHeight="1" spans="1:8">
      <c r="A3" s="10" t="s">
        <v>3</v>
      </c>
      <c r="B3" s="10"/>
      <c r="C3" s="10"/>
      <c r="D3" s="10"/>
      <c r="E3" s="13"/>
      <c r="F3" s="11"/>
      <c r="G3" s="14"/>
      <c r="H3" s="12"/>
    </row>
    <row r="4" s="2" customFormat="1" ht="38.25" customHeight="1" spans="1:12">
      <c r="A4" s="15" t="s">
        <v>4</v>
      </c>
      <c r="B4" s="16" t="s">
        <v>5</v>
      </c>
      <c r="C4" s="16" t="s">
        <v>6</v>
      </c>
      <c r="D4" s="16" t="s">
        <v>7</v>
      </c>
      <c r="E4" s="15" t="s">
        <v>8</v>
      </c>
      <c r="F4" s="15" t="s">
        <v>9</v>
      </c>
      <c r="G4" s="15" t="s">
        <v>10</v>
      </c>
      <c r="H4" s="17" t="s">
        <v>11</v>
      </c>
      <c r="I4" s="17" t="s">
        <v>12</v>
      </c>
      <c r="J4" s="17" t="s">
        <v>13</v>
      </c>
      <c r="K4" s="15" t="s">
        <v>14</v>
      </c>
      <c r="L4" s="15" t="s">
        <v>15</v>
      </c>
    </row>
    <row r="5" s="3" customFormat="1" ht="15.75" customHeight="1" spans="1:12">
      <c r="A5" s="18">
        <v>1</v>
      </c>
      <c r="B5" s="19" t="s">
        <v>16</v>
      </c>
      <c r="C5" s="20" t="s">
        <v>17</v>
      </c>
      <c r="D5" s="21">
        <v>4.85000000000014</v>
      </c>
      <c r="E5" s="22">
        <v>0.0358</v>
      </c>
      <c r="F5" s="18">
        <v>950</v>
      </c>
      <c r="G5" s="18">
        <f>D5*F5</f>
        <v>4607.50000000013</v>
      </c>
      <c r="H5" s="23">
        <f>D5*34*0.2</f>
        <v>32.9800000000009</v>
      </c>
      <c r="I5" s="23">
        <f>D5*34*0.45</f>
        <v>74.2050000000021</v>
      </c>
      <c r="J5" s="23">
        <f>D5*34*0.35</f>
        <v>57.7150000000017</v>
      </c>
      <c r="K5" s="28"/>
      <c r="L5" s="28"/>
    </row>
    <row r="6" ht="15.75" customHeight="1" spans="1:12">
      <c r="A6" s="24">
        <v>2</v>
      </c>
      <c r="B6" s="25" t="s">
        <v>18</v>
      </c>
      <c r="C6" s="20" t="s">
        <v>17</v>
      </c>
      <c r="D6" s="26">
        <v>7.20999999999981</v>
      </c>
      <c r="E6" s="22">
        <v>0.0358</v>
      </c>
      <c r="F6" s="18">
        <v>950</v>
      </c>
      <c r="G6" s="18">
        <f t="shared" ref="G6:G37" si="0">D6*F6</f>
        <v>6849.49999999982</v>
      </c>
      <c r="H6" s="23">
        <f>D6*34*0.2</f>
        <v>49.0279999999987</v>
      </c>
      <c r="I6" s="23">
        <f>D6*34*0.45</f>
        <v>110.312999999997</v>
      </c>
      <c r="J6" s="23">
        <f>D6*34*0.35</f>
        <v>85.7989999999977</v>
      </c>
      <c r="K6" s="29"/>
      <c r="L6" s="29"/>
    </row>
    <row r="7" ht="15.75" customHeight="1" spans="1:12">
      <c r="A7" s="24">
        <v>3</v>
      </c>
      <c r="B7" s="19" t="s">
        <v>19</v>
      </c>
      <c r="C7" s="20" t="s">
        <v>17</v>
      </c>
      <c r="D7" s="21">
        <v>10.3500000000001</v>
      </c>
      <c r="E7" s="22">
        <v>0.0358</v>
      </c>
      <c r="F7" s="18">
        <v>950</v>
      </c>
      <c r="G7" s="18">
        <f t="shared" si="0"/>
        <v>9832.50000000009</v>
      </c>
      <c r="H7" s="23">
        <f t="shared" ref="H7:H70" si="1">D7*34*0.2</f>
        <v>70.3800000000007</v>
      </c>
      <c r="I7" s="23">
        <f t="shared" ref="I7:I70" si="2">D7*34*0.45</f>
        <v>158.355000000002</v>
      </c>
      <c r="J7" s="23">
        <f t="shared" ref="J7:J70" si="3">D7*34*0.35</f>
        <v>123.165000000001</v>
      </c>
      <c r="K7" s="29"/>
      <c r="L7" s="29"/>
    </row>
    <row r="8" ht="15.75" customHeight="1" spans="1:12">
      <c r="A8" s="24">
        <v>4</v>
      </c>
      <c r="B8" s="19" t="s">
        <v>20</v>
      </c>
      <c r="C8" s="20" t="s">
        <v>17</v>
      </c>
      <c r="D8" s="21">
        <v>6.84000000000015</v>
      </c>
      <c r="E8" s="22">
        <v>0.0358</v>
      </c>
      <c r="F8" s="18">
        <v>950</v>
      </c>
      <c r="G8" s="18">
        <f t="shared" si="0"/>
        <v>6498.00000000014</v>
      </c>
      <c r="H8" s="23">
        <f t="shared" si="1"/>
        <v>46.512000000001</v>
      </c>
      <c r="I8" s="23">
        <f t="shared" si="2"/>
        <v>104.652000000002</v>
      </c>
      <c r="J8" s="23">
        <f t="shared" si="3"/>
        <v>81.3960000000018</v>
      </c>
      <c r="K8" s="29"/>
      <c r="L8" s="29"/>
    </row>
    <row r="9" ht="15.75" customHeight="1" spans="1:12">
      <c r="A9" s="18">
        <v>5</v>
      </c>
      <c r="B9" s="19" t="s">
        <v>21</v>
      </c>
      <c r="C9" s="20" t="s">
        <v>17</v>
      </c>
      <c r="D9" s="21">
        <v>7.42000000000007</v>
      </c>
      <c r="E9" s="22">
        <v>0.0358</v>
      </c>
      <c r="F9" s="18">
        <v>950</v>
      </c>
      <c r="G9" s="18">
        <f t="shared" si="0"/>
        <v>7049.00000000007</v>
      </c>
      <c r="H9" s="23">
        <f t="shared" si="1"/>
        <v>50.4560000000005</v>
      </c>
      <c r="I9" s="23">
        <f t="shared" si="2"/>
        <v>113.526000000001</v>
      </c>
      <c r="J9" s="23">
        <f t="shared" si="3"/>
        <v>88.2980000000008</v>
      </c>
      <c r="K9" s="29"/>
      <c r="L9" s="29"/>
    </row>
    <row r="10" ht="15.75" customHeight="1" spans="1:12">
      <c r="A10" s="24">
        <v>6</v>
      </c>
      <c r="B10" s="25" t="s">
        <v>22</v>
      </c>
      <c r="C10" s="20" t="s">
        <v>17</v>
      </c>
      <c r="D10" s="26">
        <v>5.37999999999988</v>
      </c>
      <c r="E10" s="22">
        <v>0.0358</v>
      </c>
      <c r="F10" s="18">
        <v>950</v>
      </c>
      <c r="G10" s="18">
        <f t="shared" si="0"/>
        <v>5110.99999999989</v>
      </c>
      <c r="H10" s="23">
        <f t="shared" si="1"/>
        <v>36.5839999999992</v>
      </c>
      <c r="I10" s="23">
        <f t="shared" si="2"/>
        <v>82.3139999999982</v>
      </c>
      <c r="J10" s="23">
        <f t="shared" si="3"/>
        <v>64.0219999999986</v>
      </c>
      <c r="K10" s="29"/>
      <c r="L10" s="29"/>
    </row>
    <row r="11" ht="15.75" customHeight="1" spans="1:12">
      <c r="A11" s="24">
        <v>7</v>
      </c>
      <c r="B11" s="19" t="s">
        <v>23</v>
      </c>
      <c r="C11" s="20" t="s">
        <v>17</v>
      </c>
      <c r="D11" s="19">
        <v>3.18000000000029</v>
      </c>
      <c r="E11" s="22">
        <v>0.0358</v>
      </c>
      <c r="F11" s="18">
        <v>950</v>
      </c>
      <c r="G11" s="18">
        <f t="shared" si="0"/>
        <v>3021.00000000028</v>
      </c>
      <c r="H11" s="23">
        <f t="shared" si="1"/>
        <v>21.624000000002</v>
      </c>
      <c r="I11" s="23">
        <f t="shared" si="2"/>
        <v>48.6540000000044</v>
      </c>
      <c r="J11" s="23">
        <f t="shared" si="3"/>
        <v>37.8420000000035</v>
      </c>
      <c r="K11" s="29"/>
      <c r="L11" s="29"/>
    </row>
    <row r="12" ht="15.75" customHeight="1" spans="1:12">
      <c r="A12" s="24">
        <v>8</v>
      </c>
      <c r="B12" s="25" t="s">
        <v>24</v>
      </c>
      <c r="C12" s="20" t="s">
        <v>17</v>
      </c>
      <c r="D12" s="26">
        <v>8.95999999999981</v>
      </c>
      <c r="E12" s="22">
        <v>0.0358</v>
      </c>
      <c r="F12" s="18">
        <v>950</v>
      </c>
      <c r="G12" s="18">
        <f t="shared" si="0"/>
        <v>8511.99999999982</v>
      </c>
      <c r="H12" s="23">
        <f t="shared" si="1"/>
        <v>60.9279999999987</v>
      </c>
      <c r="I12" s="23">
        <f t="shared" si="2"/>
        <v>137.087999999997</v>
      </c>
      <c r="J12" s="23">
        <f t="shared" si="3"/>
        <v>106.623999999998</v>
      </c>
      <c r="K12" s="29"/>
      <c r="L12" s="29"/>
    </row>
    <row r="13" ht="15.75" customHeight="1" spans="1:12">
      <c r="A13" s="18">
        <v>9</v>
      </c>
      <c r="B13" s="19" t="s">
        <v>25</v>
      </c>
      <c r="C13" s="20" t="s">
        <v>17</v>
      </c>
      <c r="D13" s="19">
        <v>2.82999999999993</v>
      </c>
      <c r="E13" s="22">
        <v>0.0358</v>
      </c>
      <c r="F13" s="18">
        <v>950</v>
      </c>
      <c r="G13" s="18">
        <f t="shared" si="0"/>
        <v>2688.49999999993</v>
      </c>
      <c r="H13" s="23">
        <f t="shared" si="1"/>
        <v>19.2439999999995</v>
      </c>
      <c r="I13" s="23">
        <f t="shared" si="2"/>
        <v>43.2989999999989</v>
      </c>
      <c r="J13" s="23">
        <f t="shared" si="3"/>
        <v>33.6769999999992</v>
      </c>
      <c r="K13" s="29"/>
      <c r="L13" s="29"/>
    </row>
    <row r="14" ht="15.75" customHeight="1" spans="1:12">
      <c r="A14" s="24">
        <v>10</v>
      </c>
      <c r="B14" s="25" t="s">
        <v>26</v>
      </c>
      <c r="C14" s="20" t="s">
        <v>17</v>
      </c>
      <c r="D14" s="26">
        <v>3.88000000000011</v>
      </c>
      <c r="E14" s="22">
        <v>0.0358</v>
      </c>
      <c r="F14" s="18">
        <v>950</v>
      </c>
      <c r="G14" s="18">
        <f t="shared" si="0"/>
        <v>3686.0000000001</v>
      </c>
      <c r="H14" s="23">
        <f t="shared" si="1"/>
        <v>26.3840000000007</v>
      </c>
      <c r="I14" s="23">
        <f t="shared" si="2"/>
        <v>59.3640000000017</v>
      </c>
      <c r="J14" s="23">
        <f t="shared" si="3"/>
        <v>46.1720000000013</v>
      </c>
      <c r="K14" s="29"/>
      <c r="L14" s="29"/>
    </row>
    <row r="15" ht="15.75" customHeight="1" spans="1:12">
      <c r="A15" s="24">
        <v>11</v>
      </c>
      <c r="B15" s="25" t="s">
        <v>27</v>
      </c>
      <c r="C15" s="20" t="s">
        <v>17</v>
      </c>
      <c r="D15" s="25">
        <v>1.73999999999978</v>
      </c>
      <c r="E15" s="22">
        <v>0.0358</v>
      </c>
      <c r="F15" s="18">
        <v>950</v>
      </c>
      <c r="G15" s="18">
        <f t="shared" si="0"/>
        <v>1652.99999999979</v>
      </c>
      <c r="H15" s="23">
        <f t="shared" si="1"/>
        <v>11.8319999999985</v>
      </c>
      <c r="I15" s="23">
        <f t="shared" si="2"/>
        <v>26.6219999999966</v>
      </c>
      <c r="J15" s="23">
        <f t="shared" si="3"/>
        <v>20.7059999999974</v>
      </c>
      <c r="K15" s="29"/>
      <c r="L15" s="29"/>
    </row>
    <row r="16" ht="15.75" customHeight="1" spans="1:12">
      <c r="A16" s="24">
        <v>12</v>
      </c>
      <c r="B16" s="19" t="s">
        <v>28</v>
      </c>
      <c r="C16" s="20" t="s">
        <v>17</v>
      </c>
      <c r="D16" s="19">
        <v>1.49000000000001</v>
      </c>
      <c r="E16" s="22">
        <v>0.0358</v>
      </c>
      <c r="F16" s="18">
        <v>950</v>
      </c>
      <c r="G16" s="18">
        <f t="shared" si="0"/>
        <v>1415.50000000001</v>
      </c>
      <c r="H16" s="23">
        <f t="shared" si="1"/>
        <v>10.1320000000001</v>
      </c>
      <c r="I16" s="23">
        <f t="shared" si="2"/>
        <v>22.7970000000002</v>
      </c>
      <c r="J16" s="23">
        <f t="shared" si="3"/>
        <v>17.7310000000001</v>
      </c>
      <c r="K16" s="29"/>
      <c r="L16" s="29"/>
    </row>
    <row r="17" ht="15.75" customHeight="1" spans="1:12">
      <c r="A17" s="18">
        <v>13</v>
      </c>
      <c r="B17" s="25" t="s">
        <v>29</v>
      </c>
      <c r="C17" s="20" t="s">
        <v>17</v>
      </c>
      <c r="D17" s="26">
        <v>5.59000000000015</v>
      </c>
      <c r="E17" s="22">
        <v>0.0358</v>
      </c>
      <c r="F17" s="18">
        <v>950</v>
      </c>
      <c r="G17" s="18">
        <f t="shared" si="0"/>
        <v>5310.50000000014</v>
      </c>
      <c r="H17" s="23">
        <f t="shared" si="1"/>
        <v>38.012000000001</v>
      </c>
      <c r="I17" s="23">
        <f t="shared" si="2"/>
        <v>85.5270000000023</v>
      </c>
      <c r="J17" s="23">
        <f t="shared" si="3"/>
        <v>66.5210000000018</v>
      </c>
      <c r="K17" s="29"/>
      <c r="L17" s="29"/>
    </row>
    <row r="18" ht="15.75" customHeight="1" spans="1:12">
      <c r="A18" s="24">
        <v>14</v>
      </c>
      <c r="B18" s="25" t="s">
        <v>30</v>
      </c>
      <c r="C18" s="20" t="s">
        <v>17</v>
      </c>
      <c r="D18" s="25">
        <v>1.63999999999965</v>
      </c>
      <c r="E18" s="22">
        <v>0.0358</v>
      </c>
      <c r="F18" s="18">
        <v>950</v>
      </c>
      <c r="G18" s="18">
        <f t="shared" si="0"/>
        <v>1557.99999999967</v>
      </c>
      <c r="H18" s="23">
        <f t="shared" si="1"/>
        <v>11.1519999999976</v>
      </c>
      <c r="I18" s="23">
        <f t="shared" si="2"/>
        <v>25.0919999999946</v>
      </c>
      <c r="J18" s="23">
        <f t="shared" si="3"/>
        <v>19.5159999999958</v>
      </c>
      <c r="K18" s="29"/>
      <c r="L18" s="29"/>
    </row>
    <row r="19" ht="15.75" customHeight="1" spans="1:12">
      <c r="A19" s="24">
        <v>15</v>
      </c>
      <c r="B19" s="19" t="s">
        <v>31</v>
      </c>
      <c r="C19" s="20" t="s">
        <v>17</v>
      </c>
      <c r="D19" s="21">
        <v>5.28000000000043</v>
      </c>
      <c r="E19" s="22">
        <v>0.0358</v>
      </c>
      <c r="F19" s="18">
        <v>950</v>
      </c>
      <c r="G19" s="18">
        <f t="shared" si="0"/>
        <v>5016.00000000041</v>
      </c>
      <c r="H19" s="23">
        <f t="shared" si="1"/>
        <v>35.9040000000029</v>
      </c>
      <c r="I19" s="23">
        <f t="shared" si="2"/>
        <v>80.7840000000066</v>
      </c>
      <c r="J19" s="23">
        <f t="shared" si="3"/>
        <v>62.8320000000051</v>
      </c>
      <c r="K19" s="29"/>
      <c r="L19" s="29"/>
    </row>
    <row r="20" ht="15.75" customHeight="1" spans="1:12">
      <c r="A20" s="24">
        <v>16</v>
      </c>
      <c r="B20" s="19" t="s">
        <v>32</v>
      </c>
      <c r="C20" s="20" t="s">
        <v>17</v>
      </c>
      <c r="D20" s="21">
        <v>10.7099999999994</v>
      </c>
      <c r="E20" s="22">
        <v>0.0358</v>
      </c>
      <c r="F20" s="18">
        <v>950</v>
      </c>
      <c r="G20" s="18">
        <f t="shared" si="0"/>
        <v>10174.4999999994</v>
      </c>
      <c r="H20" s="23">
        <f t="shared" si="1"/>
        <v>72.8279999999959</v>
      </c>
      <c r="I20" s="23">
        <f t="shared" si="2"/>
        <v>163.862999999991</v>
      </c>
      <c r="J20" s="23">
        <f t="shared" si="3"/>
        <v>127.448999999993</v>
      </c>
      <c r="K20" s="29"/>
      <c r="L20" s="29"/>
    </row>
    <row r="21" ht="15.75" customHeight="1" spans="1:12">
      <c r="A21" s="18">
        <v>17</v>
      </c>
      <c r="B21" s="25" t="s">
        <v>33</v>
      </c>
      <c r="C21" s="20" t="s">
        <v>17</v>
      </c>
      <c r="D21" s="26">
        <v>9.22000000000003</v>
      </c>
      <c r="E21" s="22">
        <v>0.0358</v>
      </c>
      <c r="F21" s="18">
        <v>950</v>
      </c>
      <c r="G21" s="18">
        <f t="shared" si="0"/>
        <v>8759.00000000003</v>
      </c>
      <c r="H21" s="23">
        <f t="shared" si="1"/>
        <v>62.6960000000002</v>
      </c>
      <c r="I21" s="23">
        <f t="shared" si="2"/>
        <v>141.066</v>
      </c>
      <c r="J21" s="23">
        <f t="shared" si="3"/>
        <v>109.718</v>
      </c>
      <c r="K21" s="29"/>
      <c r="L21" s="29"/>
    </row>
    <row r="22" ht="15.75" customHeight="1" spans="1:12">
      <c r="A22" s="24">
        <v>18</v>
      </c>
      <c r="B22" s="25" t="s">
        <v>34</v>
      </c>
      <c r="C22" s="20" t="s">
        <v>17</v>
      </c>
      <c r="D22" s="26">
        <v>6.92999999999984</v>
      </c>
      <c r="E22" s="22">
        <v>0.0358</v>
      </c>
      <c r="F22" s="18">
        <v>950</v>
      </c>
      <c r="G22" s="18">
        <f t="shared" si="0"/>
        <v>6583.49999999985</v>
      </c>
      <c r="H22" s="23">
        <f t="shared" si="1"/>
        <v>47.1239999999989</v>
      </c>
      <c r="I22" s="23">
        <f t="shared" si="2"/>
        <v>106.028999999998</v>
      </c>
      <c r="J22" s="23">
        <f t="shared" si="3"/>
        <v>82.4669999999981</v>
      </c>
      <c r="K22" s="29"/>
      <c r="L22" s="29"/>
    </row>
    <row r="23" ht="15.75" customHeight="1" spans="1:12">
      <c r="A23" s="24">
        <v>19</v>
      </c>
      <c r="B23" s="25" t="s">
        <v>35</v>
      </c>
      <c r="C23" s="20" t="s">
        <v>17</v>
      </c>
      <c r="D23" s="26">
        <v>5.59000000000015</v>
      </c>
      <c r="E23" s="22">
        <v>0.0358</v>
      </c>
      <c r="F23" s="18">
        <v>950</v>
      </c>
      <c r="G23" s="18">
        <f t="shared" si="0"/>
        <v>5310.50000000014</v>
      </c>
      <c r="H23" s="23">
        <f t="shared" si="1"/>
        <v>38.012000000001</v>
      </c>
      <c r="I23" s="23">
        <f t="shared" si="2"/>
        <v>85.5270000000023</v>
      </c>
      <c r="J23" s="23">
        <f t="shared" si="3"/>
        <v>66.5210000000018</v>
      </c>
      <c r="K23" s="29"/>
      <c r="L23" s="29"/>
    </row>
    <row r="24" ht="15.75" customHeight="1" spans="1:12">
      <c r="A24" s="24">
        <v>20</v>
      </c>
      <c r="B24" s="25" t="s">
        <v>36</v>
      </c>
      <c r="C24" s="20" t="s">
        <v>17</v>
      </c>
      <c r="D24" s="26">
        <v>2.7199999999998</v>
      </c>
      <c r="E24" s="22">
        <v>0.0358</v>
      </c>
      <c r="F24" s="18">
        <v>950</v>
      </c>
      <c r="G24" s="18">
        <f t="shared" si="0"/>
        <v>2583.99999999981</v>
      </c>
      <c r="H24" s="23">
        <f t="shared" si="1"/>
        <v>18.4959999999986</v>
      </c>
      <c r="I24" s="23">
        <f t="shared" si="2"/>
        <v>41.6159999999969</v>
      </c>
      <c r="J24" s="23">
        <f t="shared" si="3"/>
        <v>32.3679999999976</v>
      </c>
      <c r="K24" s="29"/>
      <c r="L24" s="29"/>
    </row>
    <row r="25" ht="15.75" customHeight="1" spans="1:12">
      <c r="A25" s="18">
        <v>21</v>
      </c>
      <c r="B25" s="25" t="s">
        <v>37</v>
      </c>
      <c r="C25" s="20" t="s">
        <v>17</v>
      </c>
      <c r="D25" s="25">
        <v>4.62000000000035</v>
      </c>
      <c r="E25" s="22">
        <v>0.0358</v>
      </c>
      <c r="F25" s="18">
        <v>950</v>
      </c>
      <c r="G25" s="18">
        <f t="shared" si="0"/>
        <v>4389.00000000033</v>
      </c>
      <c r="H25" s="23">
        <f t="shared" si="1"/>
        <v>31.4160000000024</v>
      </c>
      <c r="I25" s="23">
        <f t="shared" si="2"/>
        <v>70.6860000000054</v>
      </c>
      <c r="J25" s="23">
        <f t="shared" si="3"/>
        <v>54.9780000000042</v>
      </c>
      <c r="K25" s="29"/>
      <c r="L25" s="29"/>
    </row>
    <row r="26" ht="15.75" customHeight="1" spans="1:12">
      <c r="A26" s="24">
        <v>22</v>
      </c>
      <c r="B26" s="19" t="s">
        <v>38</v>
      </c>
      <c r="C26" s="20" t="s">
        <v>17</v>
      </c>
      <c r="D26" s="19">
        <v>4.49000000000001</v>
      </c>
      <c r="E26" s="22">
        <v>0.0358</v>
      </c>
      <c r="F26" s="18">
        <v>950</v>
      </c>
      <c r="G26" s="18">
        <f t="shared" si="0"/>
        <v>4265.50000000001</v>
      </c>
      <c r="H26" s="23">
        <f t="shared" si="1"/>
        <v>30.5320000000001</v>
      </c>
      <c r="I26" s="23">
        <f t="shared" si="2"/>
        <v>68.6970000000002</v>
      </c>
      <c r="J26" s="23">
        <f t="shared" si="3"/>
        <v>53.4310000000001</v>
      </c>
      <c r="K26" s="29"/>
      <c r="L26" s="29"/>
    </row>
    <row r="27" ht="15.75" customHeight="1" spans="1:12">
      <c r="A27" s="24">
        <v>23</v>
      </c>
      <c r="B27" s="25" t="s">
        <v>39</v>
      </c>
      <c r="C27" s="20" t="s">
        <v>17</v>
      </c>
      <c r="D27" s="26">
        <v>8.08999999999969</v>
      </c>
      <c r="E27" s="22">
        <v>0.0358</v>
      </c>
      <c r="F27" s="18">
        <v>950</v>
      </c>
      <c r="G27" s="18">
        <f t="shared" si="0"/>
        <v>7685.49999999971</v>
      </c>
      <c r="H27" s="23">
        <f t="shared" si="1"/>
        <v>55.0119999999979</v>
      </c>
      <c r="I27" s="23">
        <f t="shared" si="2"/>
        <v>123.776999999995</v>
      </c>
      <c r="J27" s="23">
        <f t="shared" si="3"/>
        <v>96.2709999999963</v>
      </c>
      <c r="K27" s="29"/>
      <c r="L27" s="29"/>
    </row>
    <row r="28" ht="15.75" customHeight="1" spans="1:12">
      <c r="A28" s="24">
        <v>24</v>
      </c>
      <c r="B28" s="25" t="s">
        <v>40</v>
      </c>
      <c r="C28" s="20" t="s">
        <v>17</v>
      </c>
      <c r="D28" s="26">
        <v>10.0200000000002</v>
      </c>
      <c r="E28" s="22">
        <v>0.0358</v>
      </c>
      <c r="F28" s="18">
        <v>950</v>
      </c>
      <c r="G28" s="18">
        <f t="shared" si="0"/>
        <v>9519.00000000019</v>
      </c>
      <c r="H28" s="23">
        <f t="shared" si="1"/>
        <v>68.1360000000014</v>
      </c>
      <c r="I28" s="23">
        <f t="shared" si="2"/>
        <v>153.306000000003</v>
      </c>
      <c r="J28" s="23">
        <f t="shared" si="3"/>
        <v>119.238000000002</v>
      </c>
      <c r="K28" s="29"/>
      <c r="L28" s="29"/>
    </row>
    <row r="29" ht="15.75" customHeight="1" spans="1:12">
      <c r="A29" s="18">
        <v>25</v>
      </c>
      <c r="B29" s="25" t="s">
        <v>41</v>
      </c>
      <c r="C29" s="20" t="s">
        <v>17</v>
      </c>
      <c r="D29" s="26">
        <v>5.12000000000012</v>
      </c>
      <c r="E29" s="22">
        <v>0.0358</v>
      </c>
      <c r="F29" s="18">
        <v>950</v>
      </c>
      <c r="G29" s="18">
        <f t="shared" si="0"/>
        <v>4864.00000000011</v>
      </c>
      <c r="H29" s="23">
        <f t="shared" si="1"/>
        <v>34.8160000000008</v>
      </c>
      <c r="I29" s="23">
        <f t="shared" si="2"/>
        <v>78.3360000000018</v>
      </c>
      <c r="J29" s="23">
        <f t="shared" si="3"/>
        <v>60.9280000000014</v>
      </c>
      <c r="K29" s="29"/>
      <c r="L29" s="29"/>
    </row>
    <row r="30" ht="15.75" customHeight="1" spans="1:12">
      <c r="A30" s="24">
        <v>26</v>
      </c>
      <c r="B30" s="25" t="s">
        <v>42</v>
      </c>
      <c r="C30" s="20" t="s">
        <v>17</v>
      </c>
      <c r="D30" s="26">
        <v>6.75</v>
      </c>
      <c r="E30" s="22">
        <v>0.0358</v>
      </c>
      <c r="F30" s="18">
        <v>950</v>
      </c>
      <c r="G30" s="18">
        <f t="shared" si="0"/>
        <v>6412.5</v>
      </c>
      <c r="H30" s="23">
        <f t="shared" si="1"/>
        <v>45.9</v>
      </c>
      <c r="I30" s="23">
        <f t="shared" si="2"/>
        <v>103.275</v>
      </c>
      <c r="J30" s="23">
        <f t="shared" si="3"/>
        <v>80.325</v>
      </c>
      <c r="K30" s="29"/>
      <c r="L30" s="29"/>
    </row>
    <row r="31" ht="15.75" customHeight="1" spans="1:12">
      <c r="A31" s="24">
        <v>27</v>
      </c>
      <c r="B31" s="19" t="s">
        <v>43</v>
      </c>
      <c r="C31" s="20" t="s">
        <v>17</v>
      </c>
      <c r="D31" s="21">
        <v>5.07999999999993</v>
      </c>
      <c r="E31" s="22">
        <v>0.0358</v>
      </c>
      <c r="F31" s="18">
        <v>950</v>
      </c>
      <c r="G31" s="18">
        <f t="shared" si="0"/>
        <v>4825.99999999993</v>
      </c>
      <c r="H31" s="23">
        <f t="shared" si="1"/>
        <v>34.5439999999995</v>
      </c>
      <c r="I31" s="23">
        <f t="shared" si="2"/>
        <v>77.7239999999989</v>
      </c>
      <c r="J31" s="23">
        <f t="shared" si="3"/>
        <v>60.4519999999992</v>
      </c>
      <c r="K31" s="29"/>
      <c r="L31" s="29"/>
    </row>
    <row r="32" ht="15.75" customHeight="1" spans="1:12">
      <c r="A32" s="24">
        <v>28</v>
      </c>
      <c r="B32" s="19" t="s">
        <v>44</v>
      </c>
      <c r="C32" s="20" t="s">
        <v>17</v>
      </c>
      <c r="D32" s="21">
        <v>8.25999999999931</v>
      </c>
      <c r="E32" s="22">
        <v>0.0358</v>
      </c>
      <c r="F32" s="18">
        <v>950</v>
      </c>
      <c r="G32" s="18">
        <f t="shared" si="0"/>
        <v>7846.99999999935</v>
      </c>
      <c r="H32" s="23">
        <f t="shared" si="1"/>
        <v>56.1679999999953</v>
      </c>
      <c r="I32" s="23">
        <f t="shared" si="2"/>
        <v>126.377999999989</v>
      </c>
      <c r="J32" s="23">
        <f t="shared" si="3"/>
        <v>98.2939999999918</v>
      </c>
      <c r="K32" s="29"/>
      <c r="L32" s="29"/>
    </row>
    <row r="33" ht="15.75" customHeight="1" spans="1:12">
      <c r="A33" s="18">
        <v>29</v>
      </c>
      <c r="B33" s="25" t="s">
        <v>45</v>
      </c>
      <c r="C33" s="20" t="s">
        <v>17</v>
      </c>
      <c r="D33" s="26">
        <v>5.39999999999986</v>
      </c>
      <c r="E33" s="22">
        <v>0.0358</v>
      </c>
      <c r="F33" s="18">
        <v>950</v>
      </c>
      <c r="G33" s="18">
        <f t="shared" si="0"/>
        <v>5129.99999999987</v>
      </c>
      <c r="H33" s="23">
        <f t="shared" si="1"/>
        <v>36.7199999999991</v>
      </c>
      <c r="I33" s="23">
        <f t="shared" si="2"/>
        <v>82.6199999999979</v>
      </c>
      <c r="J33" s="23">
        <f t="shared" si="3"/>
        <v>64.2599999999983</v>
      </c>
      <c r="K33" s="29"/>
      <c r="L33" s="29"/>
    </row>
    <row r="34" ht="15.75" customHeight="1" spans="1:12">
      <c r="A34" s="24">
        <v>30</v>
      </c>
      <c r="B34" s="25" t="s">
        <v>46</v>
      </c>
      <c r="C34" s="20" t="s">
        <v>17</v>
      </c>
      <c r="D34" s="26">
        <v>5.42000000000007</v>
      </c>
      <c r="E34" s="22">
        <v>0.0358</v>
      </c>
      <c r="F34" s="18">
        <v>950</v>
      </c>
      <c r="G34" s="18">
        <f t="shared" si="0"/>
        <v>5149.00000000007</v>
      </c>
      <c r="H34" s="23">
        <f t="shared" si="1"/>
        <v>36.8560000000005</v>
      </c>
      <c r="I34" s="23">
        <f t="shared" si="2"/>
        <v>82.9260000000011</v>
      </c>
      <c r="J34" s="23">
        <f t="shared" si="3"/>
        <v>64.4980000000008</v>
      </c>
      <c r="K34" s="29"/>
      <c r="L34" s="29"/>
    </row>
    <row r="35" ht="15.75" customHeight="1" spans="1:12">
      <c r="A35" s="24">
        <v>31</v>
      </c>
      <c r="B35" s="19" t="s">
        <v>47</v>
      </c>
      <c r="C35" s="20" t="s">
        <v>17</v>
      </c>
      <c r="D35" s="21">
        <v>1.07000000000016</v>
      </c>
      <c r="E35" s="22">
        <v>0.0358</v>
      </c>
      <c r="F35" s="18">
        <v>950</v>
      </c>
      <c r="G35" s="18">
        <f t="shared" si="0"/>
        <v>1016.50000000015</v>
      </c>
      <c r="H35" s="23">
        <f t="shared" si="1"/>
        <v>7.27600000000109</v>
      </c>
      <c r="I35" s="23">
        <f t="shared" si="2"/>
        <v>16.3710000000024</v>
      </c>
      <c r="J35" s="23">
        <f t="shared" si="3"/>
        <v>12.7330000000019</v>
      </c>
      <c r="K35" s="29"/>
      <c r="L35" s="29"/>
    </row>
    <row r="36" ht="15.75" customHeight="1" spans="1:12">
      <c r="A36" s="24">
        <v>32</v>
      </c>
      <c r="B36" s="25" t="s">
        <v>48</v>
      </c>
      <c r="C36" s="20" t="s">
        <v>17</v>
      </c>
      <c r="D36" s="26">
        <v>4.31999999999994</v>
      </c>
      <c r="E36" s="22">
        <v>0.0358</v>
      </c>
      <c r="F36" s="18">
        <v>950</v>
      </c>
      <c r="G36" s="18">
        <f t="shared" si="0"/>
        <v>4103.99999999994</v>
      </c>
      <c r="H36" s="23">
        <f t="shared" si="1"/>
        <v>29.3759999999996</v>
      </c>
      <c r="I36" s="23">
        <f t="shared" si="2"/>
        <v>66.0959999999991</v>
      </c>
      <c r="J36" s="23">
        <f t="shared" si="3"/>
        <v>51.4079999999993</v>
      </c>
      <c r="K36" s="29"/>
      <c r="L36" s="29"/>
    </row>
    <row r="37" ht="15.75" customHeight="1" spans="1:12">
      <c r="A37" s="18">
        <v>33</v>
      </c>
      <c r="B37" s="19" t="s">
        <v>49</v>
      </c>
      <c r="C37" s="20" t="s">
        <v>17</v>
      </c>
      <c r="D37" s="21">
        <v>8.3599999999999</v>
      </c>
      <c r="E37" s="22">
        <v>0.0358</v>
      </c>
      <c r="F37" s="18">
        <v>950</v>
      </c>
      <c r="G37" s="18">
        <f t="shared" si="0"/>
        <v>7941.99999999991</v>
      </c>
      <c r="H37" s="23">
        <f t="shared" si="1"/>
        <v>56.8479999999993</v>
      </c>
      <c r="I37" s="23">
        <f t="shared" si="2"/>
        <v>127.907999999998</v>
      </c>
      <c r="J37" s="23">
        <f t="shared" si="3"/>
        <v>99.4839999999988</v>
      </c>
      <c r="K37" s="29"/>
      <c r="L37" s="29"/>
    </row>
    <row r="38" ht="15.75" customHeight="1" spans="1:12">
      <c r="A38" s="24">
        <v>34</v>
      </c>
      <c r="B38" s="25" t="s">
        <v>50</v>
      </c>
      <c r="C38" s="20" t="s">
        <v>17</v>
      </c>
      <c r="D38" s="26">
        <v>6.34000000000015</v>
      </c>
      <c r="E38" s="22">
        <v>0.0358</v>
      </c>
      <c r="F38" s="18">
        <v>950</v>
      </c>
      <c r="G38" s="18">
        <f t="shared" ref="G38:G69" si="4">D38*F38</f>
        <v>6023.00000000014</v>
      </c>
      <c r="H38" s="23">
        <f t="shared" si="1"/>
        <v>43.112000000001</v>
      </c>
      <c r="I38" s="23">
        <f t="shared" si="2"/>
        <v>97.0020000000023</v>
      </c>
      <c r="J38" s="23">
        <f t="shared" si="3"/>
        <v>75.4460000000018</v>
      </c>
      <c r="K38" s="29"/>
      <c r="L38" s="29"/>
    </row>
    <row r="39" ht="15.75" customHeight="1" spans="1:12">
      <c r="A39" s="24">
        <v>35</v>
      </c>
      <c r="B39" s="19" t="s">
        <v>51</v>
      </c>
      <c r="C39" s="20" t="s">
        <v>17</v>
      </c>
      <c r="D39" s="21">
        <v>5.15999999999985</v>
      </c>
      <c r="E39" s="22">
        <v>0.0358</v>
      </c>
      <c r="F39" s="18">
        <v>950</v>
      </c>
      <c r="G39" s="18">
        <f t="shared" si="4"/>
        <v>4901.99999999986</v>
      </c>
      <c r="H39" s="23">
        <f t="shared" si="1"/>
        <v>35.087999999999</v>
      </c>
      <c r="I39" s="23">
        <f t="shared" si="2"/>
        <v>78.9479999999977</v>
      </c>
      <c r="J39" s="23">
        <f t="shared" si="3"/>
        <v>61.4039999999982</v>
      </c>
      <c r="K39" s="29"/>
      <c r="L39" s="29"/>
    </row>
    <row r="40" ht="15.75" customHeight="1" spans="1:12">
      <c r="A40" s="24">
        <v>36</v>
      </c>
      <c r="B40" s="19" t="s">
        <v>52</v>
      </c>
      <c r="C40" s="20" t="s">
        <v>17</v>
      </c>
      <c r="D40" s="21">
        <v>4.17000000000007</v>
      </c>
      <c r="E40" s="22">
        <v>0.0358</v>
      </c>
      <c r="F40" s="18">
        <v>950</v>
      </c>
      <c r="G40" s="18">
        <f t="shared" si="4"/>
        <v>3961.50000000007</v>
      </c>
      <c r="H40" s="23">
        <f t="shared" si="1"/>
        <v>28.3560000000005</v>
      </c>
      <c r="I40" s="23">
        <f t="shared" si="2"/>
        <v>63.8010000000011</v>
      </c>
      <c r="J40" s="23">
        <f t="shared" si="3"/>
        <v>49.6230000000008</v>
      </c>
      <c r="K40" s="29"/>
      <c r="L40" s="29"/>
    </row>
    <row r="41" ht="15.75" customHeight="1" spans="1:12">
      <c r="A41" s="18">
        <v>37</v>
      </c>
      <c r="B41" s="25" t="s">
        <v>53</v>
      </c>
      <c r="C41" s="20" t="s">
        <v>17</v>
      </c>
      <c r="D41" s="26">
        <v>4.23000000000047</v>
      </c>
      <c r="E41" s="22">
        <v>0.0358</v>
      </c>
      <c r="F41" s="18">
        <v>950</v>
      </c>
      <c r="G41" s="18">
        <f t="shared" si="4"/>
        <v>4018.50000000045</v>
      </c>
      <c r="H41" s="23">
        <f t="shared" si="1"/>
        <v>28.7640000000032</v>
      </c>
      <c r="I41" s="23">
        <f t="shared" si="2"/>
        <v>64.7190000000072</v>
      </c>
      <c r="J41" s="23">
        <f t="shared" si="3"/>
        <v>50.3370000000056</v>
      </c>
      <c r="K41" s="29"/>
      <c r="L41" s="29"/>
    </row>
    <row r="42" ht="15.75" customHeight="1" spans="1:12">
      <c r="A42" s="24">
        <v>38</v>
      </c>
      <c r="B42" s="25" t="s">
        <v>54</v>
      </c>
      <c r="C42" s="20" t="s">
        <v>17</v>
      </c>
      <c r="D42" s="26">
        <v>5.69999999999982</v>
      </c>
      <c r="E42" s="22">
        <v>0.0358</v>
      </c>
      <c r="F42" s="18">
        <v>950</v>
      </c>
      <c r="G42" s="18">
        <f t="shared" si="4"/>
        <v>5414.99999999983</v>
      </c>
      <c r="H42" s="23">
        <f t="shared" si="1"/>
        <v>38.7599999999988</v>
      </c>
      <c r="I42" s="23">
        <f t="shared" si="2"/>
        <v>87.2099999999973</v>
      </c>
      <c r="J42" s="23">
        <f t="shared" si="3"/>
        <v>67.8299999999979</v>
      </c>
      <c r="K42" s="29"/>
      <c r="L42" s="29"/>
    </row>
    <row r="43" ht="15.75" customHeight="1" spans="1:12">
      <c r="A43" s="24">
        <v>39</v>
      </c>
      <c r="B43" s="19" t="s">
        <v>55</v>
      </c>
      <c r="C43" s="20" t="s">
        <v>17</v>
      </c>
      <c r="D43" s="21">
        <v>5.37999999999965</v>
      </c>
      <c r="E43" s="22">
        <v>0.0358</v>
      </c>
      <c r="F43" s="18">
        <v>950</v>
      </c>
      <c r="G43" s="18">
        <f t="shared" si="4"/>
        <v>5110.99999999967</v>
      </c>
      <c r="H43" s="23">
        <f t="shared" si="1"/>
        <v>36.5839999999976</v>
      </c>
      <c r="I43" s="23">
        <f t="shared" si="2"/>
        <v>82.3139999999946</v>
      </c>
      <c r="J43" s="23">
        <f t="shared" si="3"/>
        <v>64.0219999999958</v>
      </c>
      <c r="K43" s="29"/>
      <c r="L43" s="29"/>
    </row>
    <row r="44" ht="15.75" customHeight="1" spans="1:12">
      <c r="A44" s="24">
        <v>40</v>
      </c>
      <c r="B44" s="19" t="s">
        <v>56</v>
      </c>
      <c r="C44" s="20" t="s">
        <v>17</v>
      </c>
      <c r="D44" s="21">
        <v>11.95</v>
      </c>
      <c r="E44" s="22">
        <v>0.0358</v>
      </c>
      <c r="F44" s="18">
        <v>950</v>
      </c>
      <c r="G44" s="18">
        <f t="shared" si="4"/>
        <v>11352.5</v>
      </c>
      <c r="H44" s="23">
        <f t="shared" si="1"/>
        <v>81.26</v>
      </c>
      <c r="I44" s="23">
        <f t="shared" si="2"/>
        <v>182.835</v>
      </c>
      <c r="J44" s="23">
        <f t="shared" si="3"/>
        <v>142.205</v>
      </c>
      <c r="K44" s="29"/>
      <c r="L44" s="29"/>
    </row>
    <row r="45" ht="15.75" customHeight="1" spans="1:12">
      <c r="A45" s="18">
        <v>41</v>
      </c>
      <c r="B45" s="19" t="s">
        <v>57</v>
      </c>
      <c r="C45" s="20" t="s">
        <v>17</v>
      </c>
      <c r="D45" s="21">
        <v>7.34000000000015</v>
      </c>
      <c r="E45" s="22">
        <v>0.0358</v>
      </c>
      <c r="F45" s="18">
        <v>950</v>
      </c>
      <c r="G45" s="18">
        <f t="shared" si="4"/>
        <v>6973.00000000014</v>
      </c>
      <c r="H45" s="23">
        <f t="shared" si="1"/>
        <v>49.912000000001</v>
      </c>
      <c r="I45" s="23">
        <f t="shared" si="2"/>
        <v>112.302000000002</v>
      </c>
      <c r="J45" s="23">
        <f t="shared" si="3"/>
        <v>87.3460000000018</v>
      </c>
      <c r="K45" s="29"/>
      <c r="L45" s="29"/>
    </row>
    <row r="46" ht="15.75" customHeight="1" spans="1:12">
      <c r="A46" s="24">
        <v>42</v>
      </c>
      <c r="B46" s="19" t="s">
        <v>58</v>
      </c>
      <c r="C46" s="20" t="s">
        <v>17</v>
      </c>
      <c r="D46" s="21">
        <v>9.52999999999997</v>
      </c>
      <c r="E46" s="22">
        <v>0.0358</v>
      </c>
      <c r="F46" s="18">
        <v>950</v>
      </c>
      <c r="G46" s="18">
        <f t="shared" si="4"/>
        <v>9053.49999999997</v>
      </c>
      <c r="H46" s="23">
        <f t="shared" si="1"/>
        <v>64.8039999999998</v>
      </c>
      <c r="I46" s="23">
        <f t="shared" si="2"/>
        <v>145.809</v>
      </c>
      <c r="J46" s="23">
        <f t="shared" si="3"/>
        <v>113.407</v>
      </c>
      <c r="K46" s="29"/>
      <c r="L46" s="29"/>
    </row>
    <row r="47" ht="15.75" customHeight="1" spans="1:12">
      <c r="A47" s="24">
        <v>43</v>
      </c>
      <c r="B47" s="19" t="s">
        <v>59</v>
      </c>
      <c r="C47" s="20" t="s">
        <v>17</v>
      </c>
      <c r="D47" s="19">
        <v>1.70000000000005</v>
      </c>
      <c r="E47" s="22">
        <v>0.0358</v>
      </c>
      <c r="F47" s="18">
        <v>950</v>
      </c>
      <c r="G47" s="18">
        <f t="shared" si="4"/>
        <v>1615.00000000005</v>
      </c>
      <c r="H47" s="23">
        <f t="shared" si="1"/>
        <v>11.5600000000003</v>
      </c>
      <c r="I47" s="23">
        <f t="shared" si="2"/>
        <v>26.0100000000008</v>
      </c>
      <c r="J47" s="23">
        <f t="shared" si="3"/>
        <v>20.2300000000006</v>
      </c>
      <c r="K47" s="29"/>
      <c r="L47" s="29"/>
    </row>
    <row r="48" ht="15.75" customHeight="1" spans="1:12">
      <c r="A48" s="24">
        <v>44</v>
      </c>
      <c r="B48" s="25" t="s">
        <v>60</v>
      </c>
      <c r="C48" s="20" t="s">
        <v>17</v>
      </c>
      <c r="D48" s="26">
        <v>4.13999999999987</v>
      </c>
      <c r="E48" s="22">
        <v>0.0358</v>
      </c>
      <c r="F48" s="18">
        <v>950</v>
      </c>
      <c r="G48" s="18">
        <f t="shared" si="4"/>
        <v>3932.99999999988</v>
      </c>
      <c r="H48" s="23">
        <f t="shared" si="1"/>
        <v>28.1519999999991</v>
      </c>
      <c r="I48" s="23">
        <f t="shared" si="2"/>
        <v>63.341999999998</v>
      </c>
      <c r="J48" s="23">
        <f t="shared" si="3"/>
        <v>49.2659999999984</v>
      </c>
      <c r="K48" s="29"/>
      <c r="L48" s="29"/>
    </row>
    <row r="49" ht="15.75" customHeight="1" spans="1:12">
      <c r="A49" s="18">
        <v>45</v>
      </c>
      <c r="B49" s="19" t="s">
        <v>61</v>
      </c>
      <c r="C49" s="20" t="s">
        <v>17</v>
      </c>
      <c r="D49" s="21">
        <v>9.11999999999966</v>
      </c>
      <c r="E49" s="22">
        <v>0.0358</v>
      </c>
      <c r="F49" s="18">
        <v>950</v>
      </c>
      <c r="G49" s="18">
        <f t="shared" si="4"/>
        <v>8663.99999999968</v>
      </c>
      <c r="H49" s="23">
        <f t="shared" si="1"/>
        <v>62.0159999999977</v>
      </c>
      <c r="I49" s="23">
        <f t="shared" si="2"/>
        <v>139.535999999995</v>
      </c>
      <c r="J49" s="23">
        <f t="shared" si="3"/>
        <v>108.527999999996</v>
      </c>
      <c r="K49" s="29"/>
      <c r="L49" s="29"/>
    </row>
    <row r="50" ht="15.75" customHeight="1" spans="1:12">
      <c r="A50" s="24">
        <v>46</v>
      </c>
      <c r="B50" s="19" t="s">
        <v>62</v>
      </c>
      <c r="C50" s="20" t="s">
        <v>17</v>
      </c>
      <c r="D50" s="21">
        <v>7.1400000000001</v>
      </c>
      <c r="E50" s="22">
        <v>0.0358</v>
      </c>
      <c r="F50" s="18">
        <v>950</v>
      </c>
      <c r="G50" s="18">
        <f t="shared" si="4"/>
        <v>6783.00000000009</v>
      </c>
      <c r="H50" s="23">
        <f t="shared" si="1"/>
        <v>48.5520000000007</v>
      </c>
      <c r="I50" s="23">
        <f t="shared" si="2"/>
        <v>109.242000000002</v>
      </c>
      <c r="J50" s="23">
        <f t="shared" si="3"/>
        <v>84.9660000000012</v>
      </c>
      <c r="K50" s="29"/>
      <c r="L50" s="29"/>
    </row>
    <row r="51" ht="15.75" customHeight="1" spans="1:12">
      <c r="A51" s="24">
        <v>47</v>
      </c>
      <c r="B51" s="19" t="s">
        <v>63</v>
      </c>
      <c r="C51" s="20" t="s">
        <v>17</v>
      </c>
      <c r="D51" s="21">
        <v>3.28999999999996</v>
      </c>
      <c r="E51" s="22">
        <v>0.0358</v>
      </c>
      <c r="F51" s="18">
        <v>950</v>
      </c>
      <c r="G51" s="18">
        <f t="shared" si="4"/>
        <v>3125.49999999996</v>
      </c>
      <c r="H51" s="23">
        <f t="shared" si="1"/>
        <v>22.3719999999997</v>
      </c>
      <c r="I51" s="23">
        <f t="shared" si="2"/>
        <v>50.3369999999994</v>
      </c>
      <c r="J51" s="23">
        <f t="shared" si="3"/>
        <v>39.1509999999995</v>
      </c>
      <c r="K51" s="29"/>
      <c r="L51" s="29"/>
    </row>
    <row r="52" ht="15.75" customHeight="1" spans="1:12">
      <c r="A52" s="24">
        <v>48</v>
      </c>
      <c r="B52" s="25" t="s">
        <v>64</v>
      </c>
      <c r="C52" s="20" t="s">
        <v>17</v>
      </c>
      <c r="D52" s="25">
        <v>8.75999999999999</v>
      </c>
      <c r="E52" s="22">
        <v>0.0358</v>
      </c>
      <c r="F52" s="18">
        <v>950</v>
      </c>
      <c r="G52" s="18">
        <f t="shared" si="4"/>
        <v>8321.99999999999</v>
      </c>
      <c r="H52" s="23">
        <f t="shared" si="1"/>
        <v>59.5679999999999</v>
      </c>
      <c r="I52" s="23">
        <f t="shared" si="2"/>
        <v>134.028</v>
      </c>
      <c r="J52" s="23">
        <f t="shared" si="3"/>
        <v>104.244</v>
      </c>
      <c r="K52" s="29"/>
      <c r="L52" s="29"/>
    </row>
    <row r="53" ht="15.75" customHeight="1" spans="1:12">
      <c r="A53" s="18">
        <v>49</v>
      </c>
      <c r="B53" s="19" t="s">
        <v>65</v>
      </c>
      <c r="C53" s="20" t="s">
        <v>17</v>
      </c>
      <c r="D53" s="21">
        <v>6.47000000000025</v>
      </c>
      <c r="E53" s="22">
        <v>0.0358</v>
      </c>
      <c r="F53" s="18">
        <v>950</v>
      </c>
      <c r="G53" s="18">
        <f t="shared" si="4"/>
        <v>6146.50000000024</v>
      </c>
      <c r="H53" s="23">
        <f t="shared" si="1"/>
        <v>43.9960000000017</v>
      </c>
      <c r="I53" s="23">
        <f t="shared" si="2"/>
        <v>98.9910000000038</v>
      </c>
      <c r="J53" s="23">
        <f t="shared" si="3"/>
        <v>76.993000000003</v>
      </c>
      <c r="K53" s="29"/>
      <c r="L53" s="29"/>
    </row>
    <row r="54" ht="15.75" customHeight="1" spans="1:12">
      <c r="A54" s="24">
        <v>50</v>
      </c>
      <c r="B54" s="19" t="s">
        <v>66</v>
      </c>
      <c r="C54" s="20" t="s">
        <v>17</v>
      </c>
      <c r="D54" s="21">
        <v>4.15999999999985</v>
      </c>
      <c r="E54" s="22">
        <v>0.0358</v>
      </c>
      <c r="F54" s="18">
        <v>950</v>
      </c>
      <c r="G54" s="18">
        <f t="shared" si="4"/>
        <v>3951.99999999986</v>
      </c>
      <c r="H54" s="23">
        <f t="shared" si="1"/>
        <v>28.287999999999</v>
      </c>
      <c r="I54" s="23">
        <f t="shared" si="2"/>
        <v>63.6479999999977</v>
      </c>
      <c r="J54" s="23">
        <f t="shared" si="3"/>
        <v>49.5039999999982</v>
      </c>
      <c r="K54" s="29"/>
      <c r="L54" s="29"/>
    </row>
    <row r="55" ht="15.75" customHeight="1" spans="1:12">
      <c r="A55" s="24">
        <v>51</v>
      </c>
      <c r="B55" s="25" t="s">
        <v>67</v>
      </c>
      <c r="C55" s="20" t="s">
        <v>17</v>
      </c>
      <c r="D55" s="26">
        <v>4.93000000000029</v>
      </c>
      <c r="E55" s="22">
        <v>0.0358</v>
      </c>
      <c r="F55" s="18">
        <v>950</v>
      </c>
      <c r="G55" s="18">
        <f t="shared" si="4"/>
        <v>4683.50000000028</v>
      </c>
      <c r="H55" s="23">
        <f t="shared" si="1"/>
        <v>33.524000000002</v>
      </c>
      <c r="I55" s="23">
        <f t="shared" si="2"/>
        <v>75.4290000000044</v>
      </c>
      <c r="J55" s="23">
        <f t="shared" si="3"/>
        <v>58.6670000000034</v>
      </c>
      <c r="K55" s="29"/>
      <c r="L55" s="29"/>
    </row>
    <row r="56" ht="15.75" customHeight="1" spans="1:12">
      <c r="A56" s="24">
        <v>52</v>
      </c>
      <c r="B56" s="19" t="s">
        <v>68</v>
      </c>
      <c r="C56" s="20" t="s">
        <v>17</v>
      </c>
      <c r="D56" s="21">
        <v>5.83000000000015</v>
      </c>
      <c r="E56" s="22">
        <v>0.0358</v>
      </c>
      <c r="F56" s="18">
        <v>950</v>
      </c>
      <c r="G56" s="18">
        <f t="shared" si="4"/>
        <v>5538.50000000014</v>
      </c>
      <c r="H56" s="23">
        <f t="shared" si="1"/>
        <v>39.644000000001</v>
      </c>
      <c r="I56" s="23">
        <f t="shared" si="2"/>
        <v>89.1990000000023</v>
      </c>
      <c r="J56" s="23">
        <f t="shared" si="3"/>
        <v>69.3770000000018</v>
      </c>
      <c r="K56" s="29"/>
      <c r="L56" s="29"/>
    </row>
    <row r="57" ht="15.75" customHeight="1" spans="1:12">
      <c r="A57" s="18">
        <v>53</v>
      </c>
      <c r="B57" s="19" t="s">
        <v>69</v>
      </c>
      <c r="C57" s="20" t="s">
        <v>17</v>
      </c>
      <c r="D57" s="21">
        <v>6.97999999999956</v>
      </c>
      <c r="E57" s="22">
        <v>0.0358</v>
      </c>
      <c r="F57" s="18">
        <v>950</v>
      </c>
      <c r="G57" s="18">
        <f t="shared" si="4"/>
        <v>6630.99999999958</v>
      </c>
      <c r="H57" s="23">
        <f t="shared" si="1"/>
        <v>47.463999999997</v>
      </c>
      <c r="I57" s="23">
        <f t="shared" si="2"/>
        <v>106.793999999993</v>
      </c>
      <c r="J57" s="23">
        <f t="shared" si="3"/>
        <v>83.0619999999948</v>
      </c>
      <c r="K57" s="29"/>
      <c r="L57" s="29"/>
    </row>
    <row r="58" ht="15.75" customHeight="1" spans="1:12">
      <c r="A58" s="24">
        <v>54</v>
      </c>
      <c r="B58" s="25" t="s">
        <v>70</v>
      </c>
      <c r="C58" s="20" t="s">
        <v>17</v>
      </c>
      <c r="D58" s="25">
        <v>0.970000000000027</v>
      </c>
      <c r="E58" s="22">
        <v>0.0358</v>
      </c>
      <c r="F58" s="18">
        <v>950</v>
      </c>
      <c r="G58" s="18">
        <f t="shared" si="4"/>
        <v>921.500000000026</v>
      </c>
      <c r="H58" s="23">
        <f t="shared" si="1"/>
        <v>6.59600000000018</v>
      </c>
      <c r="I58" s="23">
        <f t="shared" si="2"/>
        <v>14.8410000000004</v>
      </c>
      <c r="J58" s="23">
        <f t="shared" si="3"/>
        <v>11.5430000000003</v>
      </c>
      <c r="K58" s="29"/>
      <c r="L58" s="29"/>
    </row>
    <row r="59" ht="15.75" customHeight="1" spans="1:12">
      <c r="A59" s="24">
        <v>55</v>
      </c>
      <c r="B59" s="19" t="s">
        <v>71</v>
      </c>
      <c r="C59" s="20" t="s">
        <v>17</v>
      </c>
      <c r="D59" s="21">
        <v>4.15999999999985</v>
      </c>
      <c r="E59" s="22">
        <v>0.0358</v>
      </c>
      <c r="F59" s="18">
        <v>950</v>
      </c>
      <c r="G59" s="18">
        <f t="shared" si="4"/>
        <v>3951.99999999986</v>
      </c>
      <c r="H59" s="23">
        <f t="shared" si="1"/>
        <v>28.287999999999</v>
      </c>
      <c r="I59" s="23">
        <f t="shared" si="2"/>
        <v>63.6479999999977</v>
      </c>
      <c r="J59" s="23">
        <f t="shared" si="3"/>
        <v>49.5039999999982</v>
      </c>
      <c r="K59" s="29"/>
      <c r="L59" s="29"/>
    </row>
    <row r="60" ht="15.75" customHeight="1" spans="1:12">
      <c r="A60" s="24">
        <v>56</v>
      </c>
      <c r="B60" s="19" t="s">
        <v>72</v>
      </c>
      <c r="C60" s="20" t="s">
        <v>17</v>
      </c>
      <c r="D60" s="21">
        <v>5.33000000000038</v>
      </c>
      <c r="E60" s="22">
        <v>0.0358</v>
      </c>
      <c r="F60" s="18">
        <v>950</v>
      </c>
      <c r="G60" s="18">
        <f t="shared" si="4"/>
        <v>5063.50000000036</v>
      </c>
      <c r="H60" s="23">
        <f t="shared" si="1"/>
        <v>36.2440000000026</v>
      </c>
      <c r="I60" s="23">
        <f t="shared" si="2"/>
        <v>81.5490000000058</v>
      </c>
      <c r="J60" s="23">
        <f t="shared" si="3"/>
        <v>63.4270000000045</v>
      </c>
      <c r="K60" s="29"/>
      <c r="L60" s="29"/>
    </row>
    <row r="61" ht="15.75" customHeight="1" spans="1:12">
      <c r="A61" s="18">
        <v>57</v>
      </c>
      <c r="B61" s="19" t="s">
        <v>73</v>
      </c>
      <c r="C61" s="20" t="s">
        <v>17</v>
      </c>
      <c r="D61" s="21">
        <v>10.9999999999995</v>
      </c>
      <c r="E61" s="22">
        <v>0.0358</v>
      </c>
      <c r="F61" s="18">
        <v>950</v>
      </c>
      <c r="G61" s="18">
        <f t="shared" si="4"/>
        <v>10449.9999999995</v>
      </c>
      <c r="H61" s="23">
        <f t="shared" si="1"/>
        <v>74.7999999999966</v>
      </c>
      <c r="I61" s="23">
        <f t="shared" si="2"/>
        <v>168.299999999992</v>
      </c>
      <c r="J61" s="23">
        <f t="shared" si="3"/>
        <v>130.899999999994</v>
      </c>
      <c r="K61" s="29"/>
      <c r="L61" s="29"/>
    </row>
    <row r="62" ht="15.75" customHeight="1" spans="1:12">
      <c r="A62" s="24">
        <v>58</v>
      </c>
      <c r="B62" s="19" t="s">
        <v>74</v>
      </c>
      <c r="C62" s="20" t="s">
        <v>17</v>
      </c>
      <c r="D62" s="21">
        <v>8.74000000000024</v>
      </c>
      <c r="E62" s="22">
        <v>0.0358</v>
      </c>
      <c r="F62" s="18">
        <v>950</v>
      </c>
      <c r="G62" s="18">
        <f t="shared" si="4"/>
        <v>8303.00000000023</v>
      </c>
      <c r="H62" s="23">
        <f t="shared" si="1"/>
        <v>59.4320000000016</v>
      </c>
      <c r="I62" s="23">
        <f t="shared" si="2"/>
        <v>133.722000000004</v>
      </c>
      <c r="J62" s="23">
        <f t="shared" si="3"/>
        <v>104.006000000003</v>
      </c>
      <c r="K62" s="29"/>
      <c r="L62" s="29"/>
    </row>
    <row r="63" ht="15.75" customHeight="1" spans="1:12">
      <c r="A63" s="24">
        <v>59</v>
      </c>
      <c r="B63" s="19" t="s">
        <v>75</v>
      </c>
      <c r="C63" s="20" t="s">
        <v>17</v>
      </c>
      <c r="D63" s="21">
        <v>5.08999999999992</v>
      </c>
      <c r="E63" s="22">
        <v>0.0358</v>
      </c>
      <c r="F63" s="18">
        <v>950</v>
      </c>
      <c r="G63" s="18">
        <f t="shared" si="4"/>
        <v>4835.49999999992</v>
      </c>
      <c r="H63" s="23">
        <f t="shared" si="1"/>
        <v>34.6119999999995</v>
      </c>
      <c r="I63" s="23">
        <f t="shared" si="2"/>
        <v>77.8769999999988</v>
      </c>
      <c r="J63" s="23">
        <f t="shared" si="3"/>
        <v>60.570999999999</v>
      </c>
      <c r="K63" s="29"/>
      <c r="L63" s="29"/>
    </row>
    <row r="64" ht="15.75" customHeight="1" spans="1:12">
      <c r="A64" s="24">
        <v>60</v>
      </c>
      <c r="B64" s="19" t="s">
        <v>76</v>
      </c>
      <c r="C64" s="20" t="s">
        <v>17</v>
      </c>
      <c r="D64" s="21">
        <v>3.61999999999989</v>
      </c>
      <c r="E64" s="22">
        <v>0.0358</v>
      </c>
      <c r="F64" s="18">
        <v>950</v>
      </c>
      <c r="G64" s="18">
        <f t="shared" si="4"/>
        <v>3438.9999999999</v>
      </c>
      <c r="H64" s="23">
        <f t="shared" si="1"/>
        <v>24.6159999999993</v>
      </c>
      <c r="I64" s="23">
        <f t="shared" si="2"/>
        <v>55.3859999999983</v>
      </c>
      <c r="J64" s="23">
        <f t="shared" si="3"/>
        <v>43.0779999999987</v>
      </c>
      <c r="K64" s="29"/>
      <c r="L64" s="29"/>
    </row>
    <row r="65" ht="15.75" customHeight="1" spans="1:12">
      <c r="A65" s="18">
        <v>61</v>
      </c>
      <c r="B65" s="25" t="s">
        <v>77</v>
      </c>
      <c r="C65" s="20" t="s">
        <v>17</v>
      </c>
      <c r="D65" s="26">
        <v>5.86999999999989</v>
      </c>
      <c r="E65" s="22">
        <v>0.0358</v>
      </c>
      <c r="F65" s="18">
        <v>950</v>
      </c>
      <c r="G65" s="18">
        <f t="shared" si="4"/>
        <v>5576.4999999999</v>
      </c>
      <c r="H65" s="23">
        <f t="shared" si="1"/>
        <v>39.9159999999993</v>
      </c>
      <c r="I65" s="23">
        <f t="shared" si="2"/>
        <v>89.8109999999983</v>
      </c>
      <c r="J65" s="23">
        <f t="shared" si="3"/>
        <v>69.8529999999987</v>
      </c>
      <c r="K65" s="29"/>
      <c r="L65" s="29"/>
    </row>
    <row r="66" ht="15.75" customHeight="1" spans="1:12">
      <c r="A66" s="24">
        <v>62</v>
      </c>
      <c r="B66" s="25" t="s">
        <v>78</v>
      </c>
      <c r="C66" s="20" t="s">
        <v>17</v>
      </c>
      <c r="D66" s="26">
        <v>6.68000000000006</v>
      </c>
      <c r="E66" s="22">
        <v>0.0358</v>
      </c>
      <c r="F66" s="18">
        <v>950</v>
      </c>
      <c r="G66" s="18">
        <f t="shared" si="4"/>
        <v>6346.00000000006</v>
      </c>
      <c r="H66" s="23">
        <f t="shared" si="1"/>
        <v>45.4240000000004</v>
      </c>
      <c r="I66" s="23">
        <f t="shared" si="2"/>
        <v>102.204000000001</v>
      </c>
      <c r="J66" s="23">
        <f t="shared" si="3"/>
        <v>79.4920000000007</v>
      </c>
      <c r="K66" s="29"/>
      <c r="L66" s="29"/>
    </row>
    <row r="67" ht="15.75" customHeight="1" spans="1:12">
      <c r="A67" s="24">
        <v>63</v>
      </c>
      <c r="B67" s="19" t="s">
        <v>79</v>
      </c>
      <c r="C67" s="20" t="s">
        <v>17</v>
      </c>
      <c r="D67" s="21">
        <v>7.19999999999982</v>
      </c>
      <c r="E67" s="22">
        <v>0.0358</v>
      </c>
      <c r="F67" s="18">
        <v>950</v>
      </c>
      <c r="G67" s="18">
        <f t="shared" si="4"/>
        <v>6839.99999999983</v>
      </c>
      <c r="H67" s="23">
        <f t="shared" si="1"/>
        <v>48.9599999999988</v>
      </c>
      <c r="I67" s="23">
        <f t="shared" si="2"/>
        <v>110.159999999997</v>
      </c>
      <c r="J67" s="23">
        <f t="shared" si="3"/>
        <v>85.6799999999978</v>
      </c>
      <c r="K67" s="29"/>
      <c r="L67" s="29"/>
    </row>
    <row r="68" ht="15.75" customHeight="1" spans="1:12">
      <c r="A68" s="24">
        <v>64</v>
      </c>
      <c r="B68" s="25" t="s">
        <v>80</v>
      </c>
      <c r="C68" s="20" t="s">
        <v>17</v>
      </c>
      <c r="D68" s="26">
        <v>5.90000000000009</v>
      </c>
      <c r="E68" s="22">
        <v>0.0358</v>
      </c>
      <c r="F68" s="18">
        <v>950</v>
      </c>
      <c r="G68" s="18">
        <f t="shared" si="4"/>
        <v>5605.00000000009</v>
      </c>
      <c r="H68" s="23">
        <f t="shared" si="1"/>
        <v>40.1200000000006</v>
      </c>
      <c r="I68" s="23">
        <f t="shared" si="2"/>
        <v>90.2700000000014</v>
      </c>
      <c r="J68" s="23">
        <f t="shared" si="3"/>
        <v>70.2100000000011</v>
      </c>
      <c r="K68" s="29"/>
      <c r="L68" s="29"/>
    </row>
    <row r="69" ht="15.75" customHeight="1" spans="1:12">
      <c r="A69" s="18">
        <v>65</v>
      </c>
      <c r="B69" s="19" t="s">
        <v>81</v>
      </c>
      <c r="C69" s="20" t="s">
        <v>17</v>
      </c>
      <c r="D69" s="19">
        <v>2.97999999999979</v>
      </c>
      <c r="E69" s="22">
        <v>0.0358</v>
      </c>
      <c r="F69" s="18">
        <v>950</v>
      </c>
      <c r="G69" s="18">
        <f t="shared" si="4"/>
        <v>2830.9999999998</v>
      </c>
      <c r="H69" s="23">
        <f t="shared" si="1"/>
        <v>20.2639999999986</v>
      </c>
      <c r="I69" s="23">
        <f t="shared" si="2"/>
        <v>45.5939999999968</v>
      </c>
      <c r="J69" s="23">
        <f t="shared" si="3"/>
        <v>35.4619999999975</v>
      </c>
      <c r="K69" s="29"/>
      <c r="L69" s="29"/>
    </row>
    <row r="70" ht="15.75" customHeight="1" spans="1:12">
      <c r="A70" s="24">
        <v>66</v>
      </c>
      <c r="B70" s="25" t="s">
        <v>82</v>
      </c>
      <c r="C70" s="20" t="s">
        <v>17</v>
      </c>
      <c r="D70" s="26">
        <v>4.78000000000043</v>
      </c>
      <c r="E70" s="22">
        <v>0.0358</v>
      </c>
      <c r="F70" s="18">
        <v>950</v>
      </c>
      <c r="G70" s="18">
        <f t="shared" ref="G70:G91" si="5">D70*F70</f>
        <v>4541.00000000041</v>
      </c>
      <c r="H70" s="23">
        <f t="shared" si="1"/>
        <v>32.5040000000029</v>
      </c>
      <c r="I70" s="23">
        <f t="shared" si="2"/>
        <v>73.1340000000066</v>
      </c>
      <c r="J70" s="23">
        <f t="shared" si="3"/>
        <v>56.8820000000051</v>
      </c>
      <c r="K70" s="29"/>
      <c r="L70" s="29"/>
    </row>
    <row r="71" ht="15.75" customHeight="1" spans="1:12">
      <c r="A71" s="24">
        <v>67</v>
      </c>
      <c r="B71" s="25" t="s">
        <v>83</v>
      </c>
      <c r="C71" s="20" t="s">
        <v>17</v>
      </c>
      <c r="D71" s="26">
        <v>3.82000000000016</v>
      </c>
      <c r="E71" s="22">
        <v>0.0358</v>
      </c>
      <c r="F71" s="18">
        <v>950</v>
      </c>
      <c r="G71" s="18">
        <f t="shared" si="5"/>
        <v>3629.00000000015</v>
      </c>
      <c r="H71" s="23">
        <f t="shared" ref="H71:H134" si="6">D71*34*0.2</f>
        <v>25.9760000000011</v>
      </c>
      <c r="I71" s="23">
        <f t="shared" ref="I71:I134" si="7">D71*34*0.45</f>
        <v>58.4460000000025</v>
      </c>
      <c r="J71" s="23">
        <f t="shared" ref="J71:J134" si="8">D71*34*0.35</f>
        <v>45.4580000000019</v>
      </c>
      <c r="K71" s="29"/>
      <c r="L71" s="29"/>
    </row>
    <row r="72" ht="15.75" customHeight="1" spans="1:12">
      <c r="A72" s="24">
        <v>68</v>
      </c>
      <c r="B72" s="25" t="s">
        <v>84</v>
      </c>
      <c r="C72" s="20" t="s">
        <v>17</v>
      </c>
      <c r="D72" s="26">
        <v>7.34999999999991</v>
      </c>
      <c r="E72" s="22">
        <v>0.0358</v>
      </c>
      <c r="F72" s="18">
        <v>950</v>
      </c>
      <c r="G72" s="18">
        <f t="shared" si="5"/>
        <v>6982.49999999991</v>
      </c>
      <c r="H72" s="23">
        <f t="shared" si="6"/>
        <v>49.9799999999994</v>
      </c>
      <c r="I72" s="23">
        <f t="shared" si="7"/>
        <v>112.454999999999</v>
      </c>
      <c r="J72" s="23">
        <f t="shared" si="8"/>
        <v>87.4649999999989</v>
      </c>
      <c r="K72" s="29"/>
      <c r="L72" s="29"/>
    </row>
    <row r="73" ht="15.75" customHeight="1" spans="1:12">
      <c r="A73" s="18">
        <v>69</v>
      </c>
      <c r="B73" s="25" t="s">
        <v>85</v>
      </c>
      <c r="C73" s="20" t="s">
        <v>17</v>
      </c>
      <c r="D73" s="26">
        <v>10.8999999999999</v>
      </c>
      <c r="E73" s="22">
        <v>0.0358</v>
      </c>
      <c r="F73" s="18">
        <v>950</v>
      </c>
      <c r="G73" s="18">
        <f t="shared" si="5"/>
        <v>10354.9999999999</v>
      </c>
      <c r="H73" s="23">
        <f t="shared" si="6"/>
        <v>74.1199999999993</v>
      </c>
      <c r="I73" s="23">
        <f t="shared" si="7"/>
        <v>166.769999999998</v>
      </c>
      <c r="J73" s="23">
        <f t="shared" si="8"/>
        <v>129.709999999999</v>
      </c>
      <c r="K73" s="29"/>
      <c r="L73" s="29"/>
    </row>
    <row r="74" ht="15.75" customHeight="1" spans="1:12">
      <c r="A74" s="24">
        <v>70</v>
      </c>
      <c r="B74" s="25" t="s">
        <v>86</v>
      </c>
      <c r="C74" s="20" t="s">
        <v>17</v>
      </c>
      <c r="D74" s="26">
        <v>5.95999999999981</v>
      </c>
      <c r="E74" s="22">
        <v>0.0358</v>
      </c>
      <c r="F74" s="18">
        <v>950</v>
      </c>
      <c r="G74" s="18">
        <f t="shared" si="5"/>
        <v>5661.99999999982</v>
      </c>
      <c r="H74" s="23">
        <f t="shared" si="6"/>
        <v>40.5279999999987</v>
      </c>
      <c r="I74" s="23">
        <f t="shared" si="7"/>
        <v>91.1879999999971</v>
      </c>
      <c r="J74" s="23">
        <f t="shared" si="8"/>
        <v>70.9239999999977</v>
      </c>
      <c r="K74" s="29"/>
      <c r="L74" s="29"/>
    </row>
    <row r="75" ht="15.75" customHeight="1" spans="1:12">
      <c r="A75" s="24">
        <v>71</v>
      </c>
      <c r="B75" s="25" t="s">
        <v>87</v>
      </c>
      <c r="C75" s="20" t="s">
        <v>17</v>
      </c>
      <c r="D75" s="26">
        <v>5.94000000000005</v>
      </c>
      <c r="E75" s="22">
        <v>0.0358</v>
      </c>
      <c r="F75" s="18">
        <v>950</v>
      </c>
      <c r="G75" s="18">
        <f t="shared" si="5"/>
        <v>5643.00000000005</v>
      </c>
      <c r="H75" s="23">
        <f t="shared" si="6"/>
        <v>40.3920000000003</v>
      </c>
      <c r="I75" s="23">
        <f t="shared" si="7"/>
        <v>90.8820000000008</v>
      </c>
      <c r="J75" s="23">
        <f t="shared" si="8"/>
        <v>70.6860000000006</v>
      </c>
      <c r="K75" s="29"/>
      <c r="L75" s="29"/>
    </row>
    <row r="76" ht="15.75" customHeight="1" spans="1:12">
      <c r="A76" s="24">
        <v>72</v>
      </c>
      <c r="B76" s="19" t="s">
        <v>88</v>
      </c>
      <c r="C76" s="20" t="s">
        <v>17</v>
      </c>
      <c r="D76" s="21">
        <v>7.10000000000014</v>
      </c>
      <c r="E76" s="22">
        <v>0.0358</v>
      </c>
      <c r="F76" s="18">
        <v>950</v>
      </c>
      <c r="G76" s="18">
        <f t="shared" si="5"/>
        <v>6745.00000000013</v>
      </c>
      <c r="H76" s="23">
        <f t="shared" si="6"/>
        <v>48.280000000001</v>
      </c>
      <c r="I76" s="23">
        <f t="shared" si="7"/>
        <v>108.630000000002</v>
      </c>
      <c r="J76" s="23">
        <f t="shared" si="8"/>
        <v>84.4900000000017</v>
      </c>
      <c r="K76" s="29"/>
      <c r="L76" s="29"/>
    </row>
    <row r="77" ht="15.75" customHeight="1" spans="1:12">
      <c r="A77" s="18">
        <v>73</v>
      </c>
      <c r="B77" s="19" t="s">
        <v>89</v>
      </c>
      <c r="C77" s="20" t="s">
        <v>17</v>
      </c>
      <c r="D77" s="21">
        <v>6.01999999999975</v>
      </c>
      <c r="E77" s="22">
        <v>0.0358</v>
      </c>
      <c r="F77" s="18">
        <v>950</v>
      </c>
      <c r="G77" s="18">
        <f t="shared" si="5"/>
        <v>5718.99999999976</v>
      </c>
      <c r="H77" s="23">
        <f t="shared" si="6"/>
        <v>40.9359999999983</v>
      </c>
      <c r="I77" s="23">
        <f t="shared" si="7"/>
        <v>92.1059999999962</v>
      </c>
      <c r="J77" s="23">
        <f t="shared" si="8"/>
        <v>71.637999999997</v>
      </c>
      <c r="K77" s="29"/>
      <c r="L77" s="29"/>
    </row>
    <row r="78" ht="15.75" customHeight="1" spans="1:12">
      <c r="A78" s="24">
        <v>74</v>
      </c>
      <c r="B78" s="25" t="s">
        <v>90</v>
      </c>
      <c r="C78" s="20" t="s">
        <v>17</v>
      </c>
      <c r="D78" s="26">
        <v>3.58999999999992</v>
      </c>
      <c r="E78" s="22">
        <v>0.0358</v>
      </c>
      <c r="F78" s="18">
        <v>950</v>
      </c>
      <c r="G78" s="18">
        <f t="shared" si="5"/>
        <v>3410.49999999992</v>
      </c>
      <c r="H78" s="23">
        <f t="shared" si="6"/>
        <v>24.4119999999995</v>
      </c>
      <c r="I78" s="23">
        <f t="shared" si="7"/>
        <v>54.9269999999988</v>
      </c>
      <c r="J78" s="23">
        <f t="shared" si="8"/>
        <v>42.720999999999</v>
      </c>
      <c r="K78" s="29"/>
      <c r="L78" s="29"/>
    </row>
    <row r="79" ht="15.75" customHeight="1" spans="1:12">
      <c r="A79" s="24">
        <v>75</v>
      </c>
      <c r="B79" s="25" t="s">
        <v>91</v>
      </c>
      <c r="C79" s="20" t="s">
        <v>17</v>
      </c>
      <c r="D79" s="26">
        <v>3.95000000000027</v>
      </c>
      <c r="E79" s="22">
        <v>0.0358</v>
      </c>
      <c r="F79" s="18">
        <v>950</v>
      </c>
      <c r="G79" s="18">
        <f t="shared" si="5"/>
        <v>3752.50000000026</v>
      </c>
      <c r="H79" s="23">
        <f t="shared" si="6"/>
        <v>26.8600000000018</v>
      </c>
      <c r="I79" s="23">
        <f t="shared" si="7"/>
        <v>60.4350000000041</v>
      </c>
      <c r="J79" s="23">
        <f t="shared" si="8"/>
        <v>47.0050000000032</v>
      </c>
      <c r="K79" s="29"/>
      <c r="L79" s="29"/>
    </row>
    <row r="80" ht="15.75" customHeight="1" spans="1:12">
      <c r="A80" s="24">
        <v>76</v>
      </c>
      <c r="B80" s="25" t="s">
        <v>92</v>
      </c>
      <c r="C80" s="20" t="s">
        <v>17</v>
      </c>
      <c r="D80" s="26">
        <v>7.0499999999995</v>
      </c>
      <c r="E80" s="22">
        <v>0.0358</v>
      </c>
      <c r="F80" s="18">
        <v>950</v>
      </c>
      <c r="G80" s="18">
        <f t="shared" si="5"/>
        <v>6697.49999999953</v>
      </c>
      <c r="H80" s="23">
        <f t="shared" si="6"/>
        <v>47.9399999999966</v>
      </c>
      <c r="I80" s="23">
        <f t="shared" si="7"/>
        <v>107.864999999992</v>
      </c>
      <c r="J80" s="23">
        <f t="shared" si="8"/>
        <v>83.894999999994</v>
      </c>
      <c r="K80" s="29"/>
      <c r="L80" s="29"/>
    </row>
    <row r="81" ht="15.75" customHeight="1" spans="1:12">
      <c r="A81" s="18">
        <v>77</v>
      </c>
      <c r="B81" s="19" t="s">
        <v>93</v>
      </c>
      <c r="C81" s="20" t="s">
        <v>17</v>
      </c>
      <c r="D81" s="21">
        <v>7.99000000000024</v>
      </c>
      <c r="E81" s="22">
        <v>0.0358</v>
      </c>
      <c r="F81" s="18">
        <v>950</v>
      </c>
      <c r="G81" s="18">
        <f t="shared" si="5"/>
        <v>7590.50000000023</v>
      </c>
      <c r="H81" s="23">
        <f t="shared" si="6"/>
        <v>54.3320000000016</v>
      </c>
      <c r="I81" s="23">
        <f t="shared" si="7"/>
        <v>122.247000000004</v>
      </c>
      <c r="J81" s="23">
        <f t="shared" si="8"/>
        <v>95.0810000000028</v>
      </c>
      <c r="K81" s="29"/>
      <c r="L81" s="29"/>
    </row>
    <row r="82" ht="15.75" customHeight="1" spans="1:12">
      <c r="A82" s="24">
        <v>78</v>
      </c>
      <c r="B82" s="25" t="s">
        <v>94</v>
      </c>
      <c r="C82" s="20" t="s">
        <v>17</v>
      </c>
      <c r="D82" s="26">
        <v>5.61000000000013</v>
      </c>
      <c r="E82" s="22">
        <v>0.0358</v>
      </c>
      <c r="F82" s="18">
        <v>950</v>
      </c>
      <c r="G82" s="18">
        <f t="shared" si="5"/>
        <v>5329.50000000012</v>
      </c>
      <c r="H82" s="23">
        <f t="shared" si="6"/>
        <v>38.1480000000009</v>
      </c>
      <c r="I82" s="23">
        <f t="shared" si="7"/>
        <v>85.833000000002</v>
      </c>
      <c r="J82" s="23">
        <f t="shared" si="8"/>
        <v>66.7590000000015</v>
      </c>
      <c r="K82" s="29"/>
      <c r="L82" s="29"/>
    </row>
    <row r="83" ht="15.75" customHeight="1" spans="1:12">
      <c r="A83" s="24">
        <v>79</v>
      </c>
      <c r="B83" s="19" t="s">
        <v>95</v>
      </c>
      <c r="C83" s="20" t="s">
        <v>17</v>
      </c>
      <c r="D83" s="21">
        <v>6.75</v>
      </c>
      <c r="E83" s="22">
        <v>0.0358</v>
      </c>
      <c r="F83" s="18">
        <v>950</v>
      </c>
      <c r="G83" s="18">
        <f t="shared" si="5"/>
        <v>6412.5</v>
      </c>
      <c r="H83" s="23">
        <f t="shared" si="6"/>
        <v>45.9</v>
      </c>
      <c r="I83" s="23">
        <f t="shared" si="7"/>
        <v>103.275</v>
      </c>
      <c r="J83" s="23">
        <f t="shared" si="8"/>
        <v>80.325</v>
      </c>
      <c r="K83" s="29"/>
      <c r="L83" s="29"/>
    </row>
    <row r="84" ht="15.75" customHeight="1" spans="1:12">
      <c r="A84" s="24">
        <v>80</v>
      </c>
      <c r="B84" s="25" t="s">
        <v>96</v>
      </c>
      <c r="C84" s="20" t="s">
        <v>17</v>
      </c>
      <c r="D84" s="26">
        <v>8.13000000000011</v>
      </c>
      <c r="E84" s="22">
        <v>0.0358</v>
      </c>
      <c r="F84" s="18">
        <v>950</v>
      </c>
      <c r="G84" s="18">
        <f t="shared" si="5"/>
        <v>7723.5000000001</v>
      </c>
      <c r="H84" s="23">
        <f t="shared" si="6"/>
        <v>55.2840000000007</v>
      </c>
      <c r="I84" s="23">
        <f t="shared" si="7"/>
        <v>124.389000000002</v>
      </c>
      <c r="J84" s="23">
        <f t="shared" si="8"/>
        <v>96.7470000000013</v>
      </c>
      <c r="K84" s="29"/>
      <c r="L84" s="29"/>
    </row>
    <row r="85" ht="15.75" customHeight="1" spans="1:12">
      <c r="A85" s="18">
        <v>81</v>
      </c>
      <c r="B85" s="25" t="s">
        <v>97</v>
      </c>
      <c r="C85" s="20" t="s">
        <v>17</v>
      </c>
      <c r="D85" s="25">
        <v>2.61999999999989</v>
      </c>
      <c r="E85" s="22">
        <v>0.0358</v>
      </c>
      <c r="F85" s="18">
        <v>950</v>
      </c>
      <c r="G85" s="18">
        <f t="shared" si="5"/>
        <v>2488.9999999999</v>
      </c>
      <c r="H85" s="23">
        <f t="shared" si="6"/>
        <v>17.8159999999993</v>
      </c>
      <c r="I85" s="23">
        <f t="shared" si="7"/>
        <v>40.0859999999983</v>
      </c>
      <c r="J85" s="23">
        <f t="shared" si="8"/>
        <v>31.1779999999987</v>
      </c>
      <c r="K85" s="29"/>
      <c r="L85" s="29"/>
    </row>
    <row r="86" ht="15.75" customHeight="1" spans="1:12">
      <c r="A86" s="24">
        <v>82</v>
      </c>
      <c r="B86" s="19" t="s">
        <v>98</v>
      </c>
      <c r="C86" s="20" t="s">
        <v>17</v>
      </c>
      <c r="D86" s="21">
        <v>4.26999999999975</v>
      </c>
      <c r="E86" s="22">
        <v>0.0358</v>
      </c>
      <c r="F86" s="18">
        <v>950</v>
      </c>
      <c r="G86" s="18">
        <f t="shared" si="5"/>
        <v>4056.49999999976</v>
      </c>
      <c r="H86" s="23">
        <f t="shared" si="6"/>
        <v>29.0359999999983</v>
      </c>
      <c r="I86" s="23">
        <f t="shared" si="7"/>
        <v>65.3309999999962</v>
      </c>
      <c r="J86" s="23">
        <f t="shared" si="8"/>
        <v>50.812999999997</v>
      </c>
      <c r="K86" s="29"/>
      <c r="L86" s="29"/>
    </row>
    <row r="87" ht="15.75" customHeight="1" spans="1:12">
      <c r="A87" s="24">
        <v>83</v>
      </c>
      <c r="B87" s="19" t="s">
        <v>99</v>
      </c>
      <c r="C87" s="20" t="s">
        <v>17</v>
      </c>
      <c r="D87" s="21">
        <v>8.98000000000025</v>
      </c>
      <c r="E87" s="22">
        <v>0.0358</v>
      </c>
      <c r="F87" s="18">
        <v>950</v>
      </c>
      <c r="G87" s="18">
        <f t="shared" si="5"/>
        <v>8531.00000000024</v>
      </c>
      <c r="H87" s="23">
        <f t="shared" si="6"/>
        <v>61.0640000000017</v>
      </c>
      <c r="I87" s="23">
        <f t="shared" si="7"/>
        <v>137.394000000004</v>
      </c>
      <c r="J87" s="23">
        <f t="shared" si="8"/>
        <v>106.862000000003</v>
      </c>
      <c r="K87" s="29"/>
      <c r="L87" s="29"/>
    </row>
    <row r="88" ht="15.75" customHeight="1" spans="1:12">
      <c r="A88" s="24">
        <v>84</v>
      </c>
      <c r="B88" s="25" t="s">
        <v>100</v>
      </c>
      <c r="C88" s="20" t="s">
        <v>17</v>
      </c>
      <c r="D88" s="26">
        <v>2.12999999999988</v>
      </c>
      <c r="E88" s="22">
        <v>0.0358</v>
      </c>
      <c r="F88" s="18">
        <v>950</v>
      </c>
      <c r="G88" s="18">
        <f t="shared" si="5"/>
        <v>2023.49999999989</v>
      </c>
      <c r="H88" s="23">
        <f t="shared" si="6"/>
        <v>14.4839999999992</v>
      </c>
      <c r="I88" s="23">
        <f t="shared" si="7"/>
        <v>32.5889999999982</v>
      </c>
      <c r="J88" s="23">
        <f t="shared" si="8"/>
        <v>25.3469999999986</v>
      </c>
      <c r="K88" s="29"/>
      <c r="L88" s="29"/>
    </row>
    <row r="89" ht="15.75" customHeight="1" spans="1:12">
      <c r="A89" s="18">
        <v>85</v>
      </c>
      <c r="B89" s="25" t="s">
        <v>101</v>
      </c>
      <c r="C89" s="20" t="s">
        <v>17</v>
      </c>
      <c r="D89" s="26">
        <v>4.27999999999997</v>
      </c>
      <c r="E89" s="22">
        <v>0.0358</v>
      </c>
      <c r="F89" s="18">
        <v>950</v>
      </c>
      <c r="G89" s="18">
        <f t="shared" si="5"/>
        <v>4065.99999999997</v>
      </c>
      <c r="H89" s="23">
        <f t="shared" si="6"/>
        <v>29.1039999999998</v>
      </c>
      <c r="I89" s="23">
        <f t="shared" si="7"/>
        <v>65.4839999999995</v>
      </c>
      <c r="J89" s="23">
        <f t="shared" si="8"/>
        <v>50.9319999999996</v>
      </c>
      <c r="K89" s="29"/>
      <c r="L89" s="29"/>
    </row>
    <row r="90" ht="15.75" customHeight="1" spans="1:12">
      <c r="A90" s="24">
        <v>86</v>
      </c>
      <c r="B90" s="25" t="s">
        <v>102</v>
      </c>
      <c r="C90" s="20" t="s">
        <v>17</v>
      </c>
      <c r="D90" s="26">
        <v>2.06000000000017</v>
      </c>
      <c r="E90" s="22">
        <v>0.0358</v>
      </c>
      <c r="F90" s="18">
        <v>950</v>
      </c>
      <c r="G90" s="18">
        <f t="shared" si="5"/>
        <v>1957.00000000016</v>
      </c>
      <c r="H90" s="23">
        <f t="shared" si="6"/>
        <v>14.0080000000012</v>
      </c>
      <c r="I90" s="23">
        <f t="shared" si="7"/>
        <v>31.5180000000026</v>
      </c>
      <c r="J90" s="23">
        <f t="shared" si="8"/>
        <v>24.514000000002</v>
      </c>
      <c r="K90" s="29"/>
      <c r="L90" s="29"/>
    </row>
    <row r="91" ht="15.75" customHeight="1" spans="1:12">
      <c r="A91" s="24">
        <v>87</v>
      </c>
      <c r="B91" s="25" t="s">
        <v>103</v>
      </c>
      <c r="C91" s="20" t="s">
        <v>17</v>
      </c>
      <c r="D91" s="25">
        <v>3.32999999999993</v>
      </c>
      <c r="E91" s="22">
        <v>0.0358</v>
      </c>
      <c r="F91" s="18">
        <v>950</v>
      </c>
      <c r="G91" s="18">
        <f t="shared" si="5"/>
        <v>3163.49999999993</v>
      </c>
      <c r="H91" s="23">
        <f t="shared" si="6"/>
        <v>22.6439999999995</v>
      </c>
      <c r="I91" s="23">
        <f t="shared" si="7"/>
        <v>50.9489999999989</v>
      </c>
      <c r="J91" s="23">
        <f t="shared" si="8"/>
        <v>39.6269999999992</v>
      </c>
      <c r="K91" s="29"/>
      <c r="L91" s="29"/>
    </row>
    <row r="92" ht="15.75" customHeight="1" spans="1:12">
      <c r="A92" s="24">
        <v>88</v>
      </c>
      <c r="B92" s="19" t="s">
        <v>104</v>
      </c>
      <c r="C92" s="20" t="s">
        <v>17</v>
      </c>
      <c r="D92" s="21">
        <v>7.46000000000004</v>
      </c>
      <c r="E92" s="22">
        <v>0.0358</v>
      </c>
      <c r="F92" s="18">
        <v>950</v>
      </c>
      <c r="G92" s="18">
        <f t="shared" ref="G92:G155" si="9">D92*F92</f>
        <v>7087.00000000004</v>
      </c>
      <c r="H92" s="23">
        <f t="shared" si="6"/>
        <v>50.7280000000003</v>
      </c>
      <c r="I92" s="23">
        <f t="shared" si="7"/>
        <v>114.138000000001</v>
      </c>
      <c r="J92" s="23">
        <f t="shared" si="8"/>
        <v>88.7740000000005</v>
      </c>
      <c r="K92" s="29"/>
      <c r="L92" s="29"/>
    </row>
    <row r="93" ht="15.75" customHeight="1" spans="1:12">
      <c r="A93" s="18">
        <v>89</v>
      </c>
      <c r="B93" s="19" t="s">
        <v>105</v>
      </c>
      <c r="C93" s="20" t="s">
        <v>17</v>
      </c>
      <c r="D93" s="21">
        <v>3.9699999999998</v>
      </c>
      <c r="E93" s="22">
        <v>0.0358</v>
      </c>
      <c r="F93" s="18">
        <v>950</v>
      </c>
      <c r="G93" s="18">
        <f t="shared" si="9"/>
        <v>3771.49999999981</v>
      </c>
      <c r="H93" s="23">
        <f t="shared" si="6"/>
        <v>26.9959999999986</v>
      </c>
      <c r="I93" s="23">
        <f t="shared" si="7"/>
        <v>60.7409999999969</v>
      </c>
      <c r="J93" s="23">
        <f t="shared" si="8"/>
        <v>47.2429999999976</v>
      </c>
      <c r="K93" s="29"/>
      <c r="L93" s="29"/>
    </row>
    <row r="94" ht="15.75" customHeight="1" spans="1:12">
      <c r="A94" s="24">
        <v>90</v>
      </c>
      <c r="B94" s="25" t="s">
        <v>106</v>
      </c>
      <c r="C94" s="20" t="s">
        <v>17</v>
      </c>
      <c r="D94" s="26">
        <v>7.5600000000004</v>
      </c>
      <c r="E94" s="22">
        <v>0.0358</v>
      </c>
      <c r="F94" s="18">
        <v>950</v>
      </c>
      <c r="G94" s="18">
        <f t="shared" si="9"/>
        <v>7182.00000000038</v>
      </c>
      <c r="H94" s="23">
        <f t="shared" si="6"/>
        <v>51.4080000000027</v>
      </c>
      <c r="I94" s="23">
        <f t="shared" si="7"/>
        <v>115.668000000006</v>
      </c>
      <c r="J94" s="23">
        <f t="shared" si="8"/>
        <v>89.9640000000048</v>
      </c>
      <c r="K94" s="29"/>
      <c r="L94" s="29"/>
    </row>
    <row r="95" ht="15.75" customHeight="1" spans="1:12">
      <c r="A95" s="24">
        <v>91</v>
      </c>
      <c r="B95" s="25" t="s">
        <v>107</v>
      </c>
      <c r="C95" s="20" t="s">
        <v>17</v>
      </c>
      <c r="D95" s="26">
        <v>6.27999999999997</v>
      </c>
      <c r="E95" s="22">
        <v>0.0358</v>
      </c>
      <c r="F95" s="18">
        <v>950</v>
      </c>
      <c r="G95" s="18">
        <f t="shared" si="9"/>
        <v>5965.99999999997</v>
      </c>
      <c r="H95" s="23">
        <f t="shared" si="6"/>
        <v>42.7039999999998</v>
      </c>
      <c r="I95" s="23">
        <f t="shared" si="7"/>
        <v>96.0839999999995</v>
      </c>
      <c r="J95" s="23">
        <f t="shared" si="8"/>
        <v>74.7319999999996</v>
      </c>
      <c r="K95" s="29"/>
      <c r="L95" s="29"/>
    </row>
    <row r="96" ht="15.75" customHeight="1" spans="1:12">
      <c r="A96" s="24">
        <v>92</v>
      </c>
      <c r="B96" s="19" t="s">
        <v>108</v>
      </c>
      <c r="C96" s="20" t="s">
        <v>17</v>
      </c>
      <c r="D96" s="21">
        <v>7.76999999999975</v>
      </c>
      <c r="E96" s="22">
        <v>0.0358</v>
      </c>
      <c r="F96" s="18">
        <v>950</v>
      </c>
      <c r="G96" s="18">
        <f t="shared" si="9"/>
        <v>7381.49999999976</v>
      </c>
      <c r="H96" s="23">
        <f t="shared" si="6"/>
        <v>52.8359999999983</v>
      </c>
      <c r="I96" s="23">
        <f t="shared" si="7"/>
        <v>118.880999999996</v>
      </c>
      <c r="J96" s="23">
        <f t="shared" si="8"/>
        <v>92.462999999997</v>
      </c>
      <c r="K96" s="29"/>
      <c r="L96" s="29"/>
    </row>
    <row r="97" ht="15.75" customHeight="1" spans="1:12">
      <c r="A97" s="18">
        <v>93</v>
      </c>
      <c r="B97" s="25" t="s">
        <v>109</v>
      </c>
      <c r="C97" s="20" t="s">
        <v>17</v>
      </c>
      <c r="D97" s="26">
        <v>3.13000000000034</v>
      </c>
      <c r="E97" s="22">
        <v>0.0358</v>
      </c>
      <c r="F97" s="18">
        <v>950</v>
      </c>
      <c r="G97" s="18">
        <f t="shared" si="9"/>
        <v>2973.50000000032</v>
      </c>
      <c r="H97" s="23">
        <f t="shared" si="6"/>
        <v>21.2840000000023</v>
      </c>
      <c r="I97" s="23">
        <f t="shared" si="7"/>
        <v>47.8890000000052</v>
      </c>
      <c r="J97" s="23">
        <f t="shared" si="8"/>
        <v>37.247000000004</v>
      </c>
      <c r="K97" s="29"/>
      <c r="L97" s="29"/>
    </row>
    <row r="98" ht="15.75" customHeight="1" spans="1:12">
      <c r="A98" s="24">
        <v>94</v>
      </c>
      <c r="B98" s="25" t="s">
        <v>110</v>
      </c>
      <c r="C98" s="20" t="s">
        <v>17</v>
      </c>
      <c r="D98" s="26">
        <v>3.1400000000001</v>
      </c>
      <c r="E98" s="22">
        <v>0.0358</v>
      </c>
      <c r="F98" s="18">
        <v>950</v>
      </c>
      <c r="G98" s="18">
        <f t="shared" si="9"/>
        <v>2983.0000000001</v>
      </c>
      <c r="H98" s="23">
        <f t="shared" si="6"/>
        <v>21.3520000000007</v>
      </c>
      <c r="I98" s="23">
        <f t="shared" si="7"/>
        <v>48.0420000000015</v>
      </c>
      <c r="J98" s="23">
        <f t="shared" si="8"/>
        <v>37.3660000000012</v>
      </c>
      <c r="K98" s="29"/>
      <c r="L98" s="29"/>
    </row>
    <row r="99" ht="15.75" customHeight="1" spans="1:12">
      <c r="A99" s="24">
        <v>95</v>
      </c>
      <c r="B99" s="25" t="s">
        <v>111</v>
      </c>
      <c r="C99" s="20" t="s">
        <v>17</v>
      </c>
      <c r="D99" s="26">
        <v>5.38999999999987</v>
      </c>
      <c r="E99" s="22">
        <v>0.0358</v>
      </c>
      <c r="F99" s="18">
        <v>950</v>
      </c>
      <c r="G99" s="18">
        <f t="shared" si="9"/>
        <v>5120.49999999988</v>
      </c>
      <c r="H99" s="23">
        <f t="shared" si="6"/>
        <v>36.6519999999991</v>
      </c>
      <c r="I99" s="23">
        <f t="shared" si="7"/>
        <v>82.466999999998</v>
      </c>
      <c r="J99" s="23">
        <f t="shared" si="8"/>
        <v>64.1409999999985</v>
      </c>
      <c r="K99" s="29"/>
      <c r="L99" s="29"/>
    </row>
    <row r="100" ht="15.75" customHeight="1" spans="1:12">
      <c r="A100" s="24">
        <v>96</v>
      </c>
      <c r="B100" s="19" t="s">
        <v>112</v>
      </c>
      <c r="C100" s="20" t="s">
        <v>17</v>
      </c>
      <c r="D100" s="21">
        <v>6.55999999999972</v>
      </c>
      <c r="E100" s="22">
        <v>0.0358</v>
      </c>
      <c r="F100" s="18">
        <v>950</v>
      </c>
      <c r="G100" s="18">
        <f t="shared" si="9"/>
        <v>6231.99999999973</v>
      </c>
      <c r="H100" s="23">
        <f t="shared" si="6"/>
        <v>44.6079999999981</v>
      </c>
      <c r="I100" s="23">
        <f t="shared" si="7"/>
        <v>100.367999999996</v>
      </c>
      <c r="J100" s="23">
        <f t="shared" si="8"/>
        <v>78.0639999999967</v>
      </c>
      <c r="K100" s="29"/>
      <c r="L100" s="29"/>
    </row>
    <row r="101" ht="15.75" customHeight="1" spans="1:12">
      <c r="A101" s="18">
        <v>97</v>
      </c>
      <c r="B101" s="25" t="s">
        <v>113</v>
      </c>
      <c r="C101" s="20" t="s">
        <v>17</v>
      </c>
      <c r="D101" s="25">
        <v>3.15000000000009</v>
      </c>
      <c r="E101" s="22">
        <v>0.0358</v>
      </c>
      <c r="F101" s="18">
        <v>950</v>
      </c>
      <c r="G101" s="18">
        <f t="shared" si="9"/>
        <v>2992.50000000009</v>
      </c>
      <c r="H101" s="23">
        <f t="shared" si="6"/>
        <v>21.4200000000006</v>
      </c>
      <c r="I101" s="23">
        <f t="shared" si="7"/>
        <v>48.1950000000014</v>
      </c>
      <c r="J101" s="23">
        <f t="shared" si="8"/>
        <v>37.4850000000011</v>
      </c>
      <c r="K101" s="29"/>
      <c r="L101" s="29"/>
    </row>
    <row r="102" ht="15.75" customHeight="1" spans="1:12">
      <c r="A102" s="24">
        <v>98</v>
      </c>
      <c r="B102" s="19" t="s">
        <v>114</v>
      </c>
      <c r="C102" s="20" t="s">
        <v>17</v>
      </c>
      <c r="D102" s="21">
        <v>6.32999999999993</v>
      </c>
      <c r="E102" s="22">
        <v>0.0358</v>
      </c>
      <c r="F102" s="18">
        <v>950</v>
      </c>
      <c r="G102" s="18">
        <f t="shared" si="9"/>
        <v>6013.49999999993</v>
      </c>
      <c r="H102" s="23">
        <f t="shared" si="6"/>
        <v>43.0439999999995</v>
      </c>
      <c r="I102" s="23">
        <f t="shared" si="7"/>
        <v>96.8489999999989</v>
      </c>
      <c r="J102" s="23">
        <f t="shared" si="8"/>
        <v>75.3269999999992</v>
      </c>
      <c r="K102" s="29"/>
      <c r="L102" s="29"/>
    </row>
    <row r="103" ht="15.75" customHeight="1" spans="1:12">
      <c r="A103" s="24">
        <v>99</v>
      </c>
      <c r="B103" s="25" t="s">
        <v>115</v>
      </c>
      <c r="C103" s="20" t="s">
        <v>17</v>
      </c>
      <c r="D103" s="26">
        <v>6.60000000000014</v>
      </c>
      <c r="E103" s="22">
        <v>0.0358</v>
      </c>
      <c r="F103" s="18">
        <v>950</v>
      </c>
      <c r="G103" s="18">
        <f t="shared" si="9"/>
        <v>6270.00000000013</v>
      </c>
      <c r="H103" s="23">
        <f t="shared" si="6"/>
        <v>44.880000000001</v>
      </c>
      <c r="I103" s="23">
        <f t="shared" si="7"/>
        <v>100.980000000002</v>
      </c>
      <c r="J103" s="23">
        <f t="shared" si="8"/>
        <v>78.5400000000017</v>
      </c>
      <c r="K103" s="29"/>
      <c r="L103" s="29"/>
    </row>
    <row r="104" ht="15.75" customHeight="1" spans="1:12">
      <c r="A104" s="24">
        <v>100</v>
      </c>
      <c r="B104" s="19" t="s">
        <v>116</v>
      </c>
      <c r="C104" s="20" t="s">
        <v>17</v>
      </c>
      <c r="D104" s="21">
        <v>3.95000000000005</v>
      </c>
      <c r="E104" s="22">
        <v>0.0358</v>
      </c>
      <c r="F104" s="18">
        <v>950</v>
      </c>
      <c r="G104" s="18">
        <f t="shared" si="9"/>
        <v>3752.50000000005</v>
      </c>
      <c r="H104" s="23">
        <f t="shared" si="6"/>
        <v>26.8600000000003</v>
      </c>
      <c r="I104" s="23">
        <f t="shared" si="7"/>
        <v>60.4350000000008</v>
      </c>
      <c r="J104" s="23">
        <f t="shared" si="8"/>
        <v>47.0050000000006</v>
      </c>
      <c r="K104" s="29"/>
      <c r="L104" s="29"/>
    </row>
    <row r="105" ht="15.75" customHeight="1" spans="1:12">
      <c r="A105" s="18">
        <v>101</v>
      </c>
      <c r="B105" s="19" t="s">
        <v>117</v>
      </c>
      <c r="C105" s="20" t="s">
        <v>17</v>
      </c>
      <c r="D105" s="21">
        <v>4.75</v>
      </c>
      <c r="E105" s="22">
        <v>0.0358</v>
      </c>
      <c r="F105" s="18">
        <v>950</v>
      </c>
      <c r="G105" s="18">
        <f t="shared" si="9"/>
        <v>4512.5</v>
      </c>
      <c r="H105" s="23">
        <f t="shared" si="6"/>
        <v>32.3</v>
      </c>
      <c r="I105" s="23">
        <f t="shared" si="7"/>
        <v>72.675</v>
      </c>
      <c r="J105" s="23">
        <f t="shared" si="8"/>
        <v>56.525</v>
      </c>
      <c r="K105" s="29"/>
      <c r="L105" s="29"/>
    </row>
    <row r="106" ht="15.75" customHeight="1" spans="1:12">
      <c r="A106" s="24">
        <v>102</v>
      </c>
      <c r="B106" s="25" t="s">
        <v>118</v>
      </c>
      <c r="C106" s="20" t="s">
        <v>17</v>
      </c>
      <c r="D106" s="26">
        <v>1.98000000000002</v>
      </c>
      <c r="E106" s="22">
        <v>0.0358</v>
      </c>
      <c r="F106" s="18">
        <v>950</v>
      </c>
      <c r="G106" s="18">
        <f t="shared" si="9"/>
        <v>1881.00000000002</v>
      </c>
      <c r="H106" s="23">
        <f t="shared" si="6"/>
        <v>13.4640000000001</v>
      </c>
      <c r="I106" s="23">
        <f t="shared" si="7"/>
        <v>30.2940000000003</v>
      </c>
      <c r="J106" s="23">
        <f t="shared" si="8"/>
        <v>23.5620000000002</v>
      </c>
      <c r="K106" s="29"/>
      <c r="L106" s="29"/>
    </row>
    <row r="107" ht="15.75" customHeight="1" spans="1:12">
      <c r="A107" s="24">
        <v>103</v>
      </c>
      <c r="B107" s="19" t="s">
        <v>119</v>
      </c>
      <c r="C107" s="20" t="s">
        <v>17</v>
      </c>
      <c r="D107" s="21">
        <v>5.73000000000047</v>
      </c>
      <c r="E107" s="22">
        <v>0.0358</v>
      </c>
      <c r="F107" s="18">
        <v>950</v>
      </c>
      <c r="G107" s="18">
        <f t="shared" si="9"/>
        <v>5443.50000000045</v>
      </c>
      <c r="H107" s="23">
        <f t="shared" si="6"/>
        <v>38.9640000000032</v>
      </c>
      <c r="I107" s="23">
        <f t="shared" si="7"/>
        <v>87.6690000000072</v>
      </c>
      <c r="J107" s="23">
        <f t="shared" si="8"/>
        <v>68.1870000000056</v>
      </c>
      <c r="K107" s="29"/>
      <c r="L107" s="29"/>
    </row>
    <row r="108" ht="15.75" customHeight="1" spans="1:12">
      <c r="A108" s="24">
        <v>104</v>
      </c>
      <c r="B108" s="19" t="s">
        <v>120</v>
      </c>
      <c r="C108" s="20" t="s">
        <v>17</v>
      </c>
      <c r="D108" s="21">
        <v>5.6099999999999</v>
      </c>
      <c r="E108" s="22">
        <v>0.0358</v>
      </c>
      <c r="F108" s="18">
        <v>950</v>
      </c>
      <c r="G108" s="18">
        <f t="shared" si="9"/>
        <v>5329.49999999991</v>
      </c>
      <c r="H108" s="23">
        <f t="shared" si="6"/>
        <v>38.1479999999993</v>
      </c>
      <c r="I108" s="23">
        <f t="shared" si="7"/>
        <v>85.8329999999985</v>
      </c>
      <c r="J108" s="23">
        <f t="shared" si="8"/>
        <v>66.7589999999988</v>
      </c>
      <c r="K108" s="29"/>
      <c r="L108" s="29"/>
    </row>
    <row r="109" ht="15.75" customHeight="1" spans="1:12">
      <c r="A109" s="18">
        <v>105</v>
      </c>
      <c r="B109" s="25" t="s">
        <v>121</v>
      </c>
      <c r="C109" s="20" t="s">
        <v>17</v>
      </c>
      <c r="D109" s="26">
        <v>1.47000000000003</v>
      </c>
      <c r="E109" s="22">
        <v>0.0358</v>
      </c>
      <c r="F109" s="18">
        <v>950</v>
      </c>
      <c r="G109" s="18">
        <f t="shared" si="9"/>
        <v>1396.50000000003</v>
      </c>
      <c r="H109" s="23">
        <f t="shared" si="6"/>
        <v>9.9960000000002</v>
      </c>
      <c r="I109" s="23">
        <f t="shared" si="7"/>
        <v>22.4910000000005</v>
      </c>
      <c r="J109" s="23">
        <f t="shared" si="8"/>
        <v>17.4930000000004</v>
      </c>
      <c r="K109" s="29"/>
      <c r="L109" s="29"/>
    </row>
    <row r="110" ht="15.75" customHeight="1" spans="1:12">
      <c r="A110" s="24">
        <v>106</v>
      </c>
      <c r="B110" s="25" t="s">
        <v>122</v>
      </c>
      <c r="C110" s="20" t="s">
        <v>17</v>
      </c>
      <c r="D110" s="26">
        <v>5.08000000000038</v>
      </c>
      <c r="E110" s="22">
        <v>0.0358</v>
      </c>
      <c r="F110" s="18">
        <v>950</v>
      </c>
      <c r="G110" s="18">
        <f t="shared" si="9"/>
        <v>4826.00000000036</v>
      </c>
      <c r="H110" s="23">
        <f t="shared" si="6"/>
        <v>34.5440000000026</v>
      </c>
      <c r="I110" s="23">
        <f t="shared" si="7"/>
        <v>77.7240000000058</v>
      </c>
      <c r="J110" s="23">
        <f t="shared" si="8"/>
        <v>60.4520000000045</v>
      </c>
      <c r="K110" s="29"/>
      <c r="L110" s="29"/>
    </row>
    <row r="111" ht="15.75" customHeight="1" spans="1:12">
      <c r="A111" s="24">
        <v>107</v>
      </c>
      <c r="B111" s="19" t="s">
        <v>123</v>
      </c>
      <c r="C111" s="20" t="s">
        <v>17</v>
      </c>
      <c r="D111" s="21">
        <v>3.74000000000001</v>
      </c>
      <c r="E111" s="22">
        <v>0.0358</v>
      </c>
      <c r="F111" s="18">
        <v>950</v>
      </c>
      <c r="G111" s="18">
        <f t="shared" si="9"/>
        <v>3553.00000000001</v>
      </c>
      <c r="H111" s="23">
        <f t="shared" si="6"/>
        <v>25.4320000000001</v>
      </c>
      <c r="I111" s="23">
        <f t="shared" si="7"/>
        <v>57.2220000000002</v>
      </c>
      <c r="J111" s="23">
        <f t="shared" si="8"/>
        <v>44.5060000000001</v>
      </c>
      <c r="K111" s="29"/>
      <c r="L111" s="29"/>
    </row>
    <row r="112" ht="15.75" customHeight="1" spans="1:12">
      <c r="A112" s="24">
        <v>108</v>
      </c>
      <c r="B112" s="19" t="s">
        <v>124</v>
      </c>
      <c r="C112" s="20" t="s">
        <v>17</v>
      </c>
      <c r="D112" s="21">
        <v>4.40999999999985</v>
      </c>
      <c r="E112" s="22">
        <v>0.0358</v>
      </c>
      <c r="F112" s="18">
        <v>950</v>
      </c>
      <c r="G112" s="18">
        <f t="shared" si="9"/>
        <v>4189.49999999986</v>
      </c>
      <c r="H112" s="23">
        <f t="shared" si="6"/>
        <v>29.987999999999</v>
      </c>
      <c r="I112" s="23">
        <f t="shared" si="7"/>
        <v>67.4729999999977</v>
      </c>
      <c r="J112" s="23">
        <f t="shared" si="8"/>
        <v>52.4789999999982</v>
      </c>
      <c r="K112" s="29"/>
      <c r="L112" s="29"/>
    </row>
    <row r="113" ht="15.75" customHeight="1" spans="1:12">
      <c r="A113" s="18">
        <v>109</v>
      </c>
      <c r="B113" s="19" t="s">
        <v>125</v>
      </c>
      <c r="C113" s="20" t="s">
        <v>17</v>
      </c>
      <c r="D113" s="21">
        <v>5.25999999999999</v>
      </c>
      <c r="E113" s="22">
        <v>0.0358</v>
      </c>
      <c r="F113" s="18">
        <v>950</v>
      </c>
      <c r="G113" s="18">
        <f t="shared" si="9"/>
        <v>4996.99999999999</v>
      </c>
      <c r="H113" s="23">
        <f t="shared" si="6"/>
        <v>35.7679999999999</v>
      </c>
      <c r="I113" s="23">
        <f t="shared" si="7"/>
        <v>80.4779999999999</v>
      </c>
      <c r="J113" s="23">
        <f t="shared" si="8"/>
        <v>62.5939999999999</v>
      </c>
      <c r="K113" s="29"/>
      <c r="L113" s="29"/>
    </row>
    <row r="114" ht="15.75" customHeight="1" spans="1:12">
      <c r="A114" s="24">
        <v>110</v>
      </c>
      <c r="B114" s="25" t="s">
        <v>126</v>
      </c>
      <c r="C114" s="20" t="s">
        <v>17</v>
      </c>
      <c r="D114" s="26">
        <v>3.82999999999993</v>
      </c>
      <c r="E114" s="22">
        <v>0.0358</v>
      </c>
      <c r="F114" s="18">
        <v>950</v>
      </c>
      <c r="G114" s="18">
        <f t="shared" si="9"/>
        <v>3638.49999999993</v>
      </c>
      <c r="H114" s="23">
        <f t="shared" si="6"/>
        <v>26.0439999999995</v>
      </c>
      <c r="I114" s="23">
        <f t="shared" si="7"/>
        <v>58.5989999999989</v>
      </c>
      <c r="J114" s="23">
        <f t="shared" si="8"/>
        <v>45.5769999999992</v>
      </c>
      <c r="K114" s="29"/>
      <c r="L114" s="29"/>
    </row>
    <row r="115" ht="15.75" customHeight="1" spans="1:12">
      <c r="A115" s="24">
        <v>111</v>
      </c>
      <c r="B115" s="19" t="s">
        <v>127</v>
      </c>
      <c r="C115" s="20" t="s">
        <v>17</v>
      </c>
      <c r="D115" s="21">
        <v>4.85000000000036</v>
      </c>
      <c r="E115" s="22">
        <v>0.0358</v>
      </c>
      <c r="F115" s="18">
        <v>950</v>
      </c>
      <c r="G115" s="18">
        <f t="shared" si="9"/>
        <v>4607.50000000034</v>
      </c>
      <c r="H115" s="23">
        <f t="shared" si="6"/>
        <v>32.9800000000025</v>
      </c>
      <c r="I115" s="23">
        <f t="shared" si="7"/>
        <v>74.2050000000055</v>
      </c>
      <c r="J115" s="23">
        <f t="shared" si="8"/>
        <v>57.7150000000043</v>
      </c>
      <c r="K115" s="29"/>
      <c r="L115" s="29"/>
    </row>
    <row r="116" ht="15.75" customHeight="1" spans="1:12">
      <c r="A116" s="24">
        <v>112</v>
      </c>
      <c r="B116" s="19" t="s">
        <v>128</v>
      </c>
      <c r="C116" s="20" t="s">
        <v>17</v>
      </c>
      <c r="D116" s="21">
        <v>3.12999999999988</v>
      </c>
      <c r="E116" s="22">
        <v>0.0358</v>
      </c>
      <c r="F116" s="18">
        <v>950</v>
      </c>
      <c r="G116" s="18">
        <f t="shared" si="9"/>
        <v>2973.49999999989</v>
      </c>
      <c r="H116" s="23">
        <f t="shared" si="6"/>
        <v>21.2839999999992</v>
      </c>
      <c r="I116" s="23">
        <f t="shared" si="7"/>
        <v>47.8889999999982</v>
      </c>
      <c r="J116" s="23">
        <f t="shared" si="8"/>
        <v>37.2469999999986</v>
      </c>
      <c r="K116" s="29"/>
      <c r="L116" s="29"/>
    </row>
    <row r="117" ht="15.75" customHeight="1" spans="1:12">
      <c r="A117" s="18">
        <v>113</v>
      </c>
      <c r="B117" s="25" t="s">
        <v>129</v>
      </c>
      <c r="C117" s="20" t="s">
        <v>17</v>
      </c>
      <c r="D117" s="25">
        <v>0.989999999999782</v>
      </c>
      <c r="E117" s="22">
        <v>0.0358</v>
      </c>
      <c r="F117" s="18">
        <v>950</v>
      </c>
      <c r="G117" s="18">
        <f t="shared" si="9"/>
        <v>940.499999999793</v>
      </c>
      <c r="H117" s="23">
        <f t="shared" si="6"/>
        <v>6.73199999999852</v>
      </c>
      <c r="I117" s="23">
        <f t="shared" si="7"/>
        <v>15.1469999999967</v>
      </c>
      <c r="J117" s="23">
        <f t="shared" si="8"/>
        <v>11.7809999999974</v>
      </c>
      <c r="K117" s="29"/>
      <c r="L117" s="29"/>
    </row>
    <row r="118" ht="15.75" customHeight="1" spans="1:12">
      <c r="A118" s="24">
        <v>114</v>
      </c>
      <c r="B118" s="19" t="s">
        <v>130</v>
      </c>
      <c r="C118" s="20" t="s">
        <v>17</v>
      </c>
      <c r="D118" s="21">
        <v>8.29000000000065</v>
      </c>
      <c r="E118" s="22">
        <v>0.0358</v>
      </c>
      <c r="F118" s="18">
        <v>950</v>
      </c>
      <c r="G118" s="18">
        <f t="shared" si="9"/>
        <v>7875.50000000062</v>
      </c>
      <c r="H118" s="23">
        <f t="shared" si="6"/>
        <v>56.3720000000044</v>
      </c>
      <c r="I118" s="23">
        <f t="shared" si="7"/>
        <v>126.83700000001</v>
      </c>
      <c r="J118" s="23">
        <f t="shared" si="8"/>
        <v>98.6510000000077</v>
      </c>
      <c r="K118" s="29"/>
      <c r="L118" s="29"/>
    </row>
    <row r="119" ht="15.75" customHeight="1" spans="1:12">
      <c r="A119" s="24">
        <v>115</v>
      </c>
      <c r="B119" s="25" t="s">
        <v>131</v>
      </c>
      <c r="C119" s="20" t="s">
        <v>17</v>
      </c>
      <c r="D119" s="26">
        <v>5.95999999999958</v>
      </c>
      <c r="E119" s="22">
        <v>0.0358</v>
      </c>
      <c r="F119" s="18">
        <v>950</v>
      </c>
      <c r="G119" s="18">
        <f t="shared" si="9"/>
        <v>5661.9999999996</v>
      </c>
      <c r="H119" s="23">
        <f t="shared" si="6"/>
        <v>40.5279999999971</v>
      </c>
      <c r="I119" s="23">
        <f t="shared" si="7"/>
        <v>91.1879999999936</v>
      </c>
      <c r="J119" s="23">
        <f t="shared" si="8"/>
        <v>70.923999999995</v>
      </c>
      <c r="K119" s="29"/>
      <c r="L119" s="29"/>
    </row>
    <row r="120" ht="15.75" customHeight="1" spans="1:12">
      <c r="A120" s="24">
        <v>116</v>
      </c>
      <c r="B120" s="19" t="s">
        <v>132</v>
      </c>
      <c r="C120" s="20" t="s">
        <v>17</v>
      </c>
      <c r="D120" s="21">
        <v>7.77999999999997</v>
      </c>
      <c r="E120" s="22">
        <v>0.0358</v>
      </c>
      <c r="F120" s="18">
        <v>950</v>
      </c>
      <c r="G120" s="18">
        <f t="shared" si="9"/>
        <v>7390.99999999997</v>
      </c>
      <c r="H120" s="23">
        <f t="shared" si="6"/>
        <v>52.9039999999998</v>
      </c>
      <c r="I120" s="23">
        <f t="shared" si="7"/>
        <v>119.034</v>
      </c>
      <c r="J120" s="23">
        <f t="shared" si="8"/>
        <v>92.5819999999996</v>
      </c>
      <c r="K120" s="29"/>
      <c r="L120" s="29"/>
    </row>
    <row r="121" ht="15.75" customHeight="1" spans="1:12">
      <c r="A121" s="18">
        <v>117</v>
      </c>
      <c r="B121" s="25" t="s">
        <v>133</v>
      </c>
      <c r="C121" s="20" t="s">
        <v>17</v>
      </c>
      <c r="D121" s="26">
        <v>2.78999999999974</v>
      </c>
      <c r="E121" s="22">
        <v>0.0358</v>
      </c>
      <c r="F121" s="18">
        <v>950</v>
      </c>
      <c r="G121" s="18">
        <f t="shared" si="9"/>
        <v>2650.49999999975</v>
      </c>
      <c r="H121" s="23">
        <f t="shared" si="6"/>
        <v>18.9719999999982</v>
      </c>
      <c r="I121" s="23">
        <f t="shared" si="7"/>
        <v>42.686999999996</v>
      </c>
      <c r="J121" s="23">
        <f t="shared" si="8"/>
        <v>33.2009999999969</v>
      </c>
      <c r="K121" s="29"/>
      <c r="L121" s="29"/>
    </row>
    <row r="122" ht="15.75" customHeight="1" spans="1:12">
      <c r="A122" s="24">
        <v>118</v>
      </c>
      <c r="B122" s="25" t="s">
        <v>134</v>
      </c>
      <c r="C122" s="20" t="s">
        <v>17</v>
      </c>
      <c r="D122" s="26">
        <v>5.75000000000023</v>
      </c>
      <c r="E122" s="22">
        <v>0.0358</v>
      </c>
      <c r="F122" s="18">
        <v>950</v>
      </c>
      <c r="G122" s="18">
        <f t="shared" si="9"/>
        <v>5462.50000000022</v>
      </c>
      <c r="H122" s="23">
        <f t="shared" si="6"/>
        <v>39.1000000000016</v>
      </c>
      <c r="I122" s="23">
        <f t="shared" si="7"/>
        <v>87.9750000000035</v>
      </c>
      <c r="J122" s="23">
        <f t="shared" si="8"/>
        <v>68.4250000000027</v>
      </c>
      <c r="K122" s="29"/>
      <c r="L122" s="29"/>
    </row>
    <row r="123" ht="15.75" customHeight="1" spans="1:12">
      <c r="A123" s="24">
        <v>119</v>
      </c>
      <c r="B123" s="19" t="s">
        <v>135</v>
      </c>
      <c r="C123" s="20" t="s">
        <v>17</v>
      </c>
      <c r="D123" s="19">
        <v>5.65999999999963</v>
      </c>
      <c r="E123" s="22">
        <v>0.0358</v>
      </c>
      <c r="F123" s="18">
        <v>950</v>
      </c>
      <c r="G123" s="18">
        <f t="shared" si="9"/>
        <v>5376.99999999965</v>
      </c>
      <c r="H123" s="23">
        <f t="shared" si="6"/>
        <v>38.4879999999975</v>
      </c>
      <c r="I123" s="23">
        <f t="shared" si="7"/>
        <v>86.5979999999943</v>
      </c>
      <c r="J123" s="23">
        <f t="shared" si="8"/>
        <v>67.3539999999956</v>
      </c>
      <c r="K123" s="29"/>
      <c r="L123" s="29"/>
    </row>
    <row r="124" ht="15.75" customHeight="1" spans="1:12">
      <c r="A124" s="24">
        <v>120</v>
      </c>
      <c r="B124" s="25" t="s">
        <v>136</v>
      </c>
      <c r="C124" s="20" t="s">
        <v>17</v>
      </c>
      <c r="D124" s="25">
        <v>6.21999999999957</v>
      </c>
      <c r="E124" s="22">
        <v>0.0358</v>
      </c>
      <c r="F124" s="18">
        <v>950</v>
      </c>
      <c r="G124" s="18">
        <f t="shared" si="9"/>
        <v>5908.99999999959</v>
      </c>
      <c r="H124" s="23">
        <f t="shared" si="6"/>
        <v>42.2959999999971</v>
      </c>
      <c r="I124" s="23">
        <f t="shared" si="7"/>
        <v>95.1659999999934</v>
      </c>
      <c r="J124" s="23">
        <f t="shared" si="8"/>
        <v>74.0179999999949</v>
      </c>
      <c r="K124" s="29"/>
      <c r="L124" s="29"/>
    </row>
    <row r="125" ht="15.75" customHeight="1" spans="1:12">
      <c r="A125" s="18">
        <v>121</v>
      </c>
      <c r="B125" s="19" t="s">
        <v>137</v>
      </c>
      <c r="C125" s="20" t="s">
        <v>17</v>
      </c>
      <c r="D125" s="21">
        <v>6.32000000000039</v>
      </c>
      <c r="E125" s="22">
        <v>0.0358</v>
      </c>
      <c r="F125" s="18">
        <v>950</v>
      </c>
      <c r="G125" s="18">
        <f t="shared" si="9"/>
        <v>6004.00000000037</v>
      </c>
      <c r="H125" s="23">
        <f t="shared" si="6"/>
        <v>42.9760000000027</v>
      </c>
      <c r="I125" s="23">
        <f t="shared" si="7"/>
        <v>96.696000000006</v>
      </c>
      <c r="J125" s="23">
        <f t="shared" si="8"/>
        <v>75.2080000000046</v>
      </c>
      <c r="K125" s="29"/>
      <c r="L125" s="29"/>
    </row>
    <row r="126" ht="15.75" customHeight="1" spans="1:12">
      <c r="A126" s="24">
        <v>122</v>
      </c>
      <c r="B126" s="19" t="s">
        <v>138</v>
      </c>
      <c r="C126" s="20" t="s">
        <v>17</v>
      </c>
      <c r="D126" s="21">
        <v>3.65000000000032</v>
      </c>
      <c r="E126" s="22">
        <v>0.0358</v>
      </c>
      <c r="F126" s="18">
        <v>950</v>
      </c>
      <c r="G126" s="18">
        <f t="shared" si="9"/>
        <v>3467.5000000003</v>
      </c>
      <c r="H126" s="23">
        <f t="shared" si="6"/>
        <v>24.8200000000022</v>
      </c>
      <c r="I126" s="23">
        <f t="shared" si="7"/>
        <v>55.8450000000049</v>
      </c>
      <c r="J126" s="23">
        <f t="shared" si="8"/>
        <v>43.4350000000038</v>
      </c>
      <c r="K126" s="29"/>
      <c r="L126" s="29"/>
    </row>
    <row r="127" ht="15.75" customHeight="1" spans="1:12">
      <c r="A127" s="24">
        <v>123</v>
      </c>
      <c r="B127" s="25" t="s">
        <v>139</v>
      </c>
      <c r="C127" s="20" t="s">
        <v>17</v>
      </c>
      <c r="D127" s="26">
        <v>5.27999999999997</v>
      </c>
      <c r="E127" s="22">
        <v>0.0358</v>
      </c>
      <c r="F127" s="18">
        <v>950</v>
      </c>
      <c r="G127" s="18">
        <f t="shared" si="9"/>
        <v>5015.99999999997</v>
      </c>
      <c r="H127" s="23">
        <f t="shared" si="6"/>
        <v>35.9039999999998</v>
      </c>
      <c r="I127" s="23">
        <f t="shared" si="7"/>
        <v>80.7839999999996</v>
      </c>
      <c r="J127" s="23">
        <f t="shared" si="8"/>
        <v>62.8319999999996</v>
      </c>
      <c r="K127" s="29"/>
      <c r="L127" s="29"/>
    </row>
    <row r="128" ht="15.75" customHeight="1" spans="1:12">
      <c r="A128" s="24">
        <v>124</v>
      </c>
      <c r="B128" s="25" t="s">
        <v>140</v>
      </c>
      <c r="C128" s="20" t="s">
        <v>17</v>
      </c>
      <c r="D128" s="26">
        <v>7.61999999999944</v>
      </c>
      <c r="E128" s="22">
        <v>0.0358</v>
      </c>
      <c r="F128" s="18">
        <v>950</v>
      </c>
      <c r="G128" s="18">
        <f t="shared" si="9"/>
        <v>7238.99999999947</v>
      </c>
      <c r="H128" s="23">
        <f t="shared" si="6"/>
        <v>51.8159999999962</v>
      </c>
      <c r="I128" s="23">
        <f t="shared" si="7"/>
        <v>116.585999999991</v>
      </c>
      <c r="J128" s="23">
        <f t="shared" si="8"/>
        <v>90.6779999999933</v>
      </c>
      <c r="K128" s="29"/>
      <c r="L128" s="29"/>
    </row>
    <row r="129" ht="15.75" customHeight="1" spans="1:12">
      <c r="A129" s="18">
        <v>125</v>
      </c>
      <c r="B129" s="25" t="s">
        <v>141</v>
      </c>
      <c r="C129" s="20" t="s">
        <v>17</v>
      </c>
      <c r="D129" s="26">
        <v>5.52000000000021</v>
      </c>
      <c r="E129" s="22">
        <v>0.0358</v>
      </c>
      <c r="F129" s="18">
        <v>950</v>
      </c>
      <c r="G129" s="18">
        <f t="shared" si="9"/>
        <v>5244.0000000002</v>
      </c>
      <c r="H129" s="23">
        <f t="shared" si="6"/>
        <v>37.5360000000014</v>
      </c>
      <c r="I129" s="23">
        <f t="shared" si="7"/>
        <v>84.4560000000032</v>
      </c>
      <c r="J129" s="23">
        <f t="shared" si="8"/>
        <v>65.6880000000025</v>
      </c>
      <c r="K129" s="29"/>
      <c r="L129" s="29"/>
    </row>
    <row r="130" ht="15.75" customHeight="1" spans="1:12">
      <c r="A130" s="24">
        <v>126</v>
      </c>
      <c r="B130" s="25" t="s">
        <v>142</v>
      </c>
      <c r="C130" s="20" t="s">
        <v>17</v>
      </c>
      <c r="D130" s="26">
        <v>7.39000000000055</v>
      </c>
      <c r="E130" s="22">
        <v>0.0358</v>
      </c>
      <c r="F130" s="18">
        <v>950</v>
      </c>
      <c r="G130" s="18">
        <f t="shared" si="9"/>
        <v>7020.50000000052</v>
      </c>
      <c r="H130" s="23">
        <f t="shared" si="6"/>
        <v>50.2520000000037</v>
      </c>
      <c r="I130" s="23">
        <f t="shared" si="7"/>
        <v>113.067000000008</v>
      </c>
      <c r="J130" s="23">
        <f t="shared" si="8"/>
        <v>87.9410000000066</v>
      </c>
      <c r="K130" s="29"/>
      <c r="L130" s="29"/>
    </row>
    <row r="131" ht="15.75" customHeight="1" spans="1:12">
      <c r="A131" s="24">
        <v>127</v>
      </c>
      <c r="B131" s="19" t="s">
        <v>143</v>
      </c>
      <c r="C131" s="20" t="s">
        <v>17</v>
      </c>
      <c r="D131" s="19">
        <v>5.9699999999998</v>
      </c>
      <c r="E131" s="22">
        <v>0.0358</v>
      </c>
      <c r="F131" s="18">
        <v>950</v>
      </c>
      <c r="G131" s="18">
        <f t="shared" si="9"/>
        <v>5671.49999999981</v>
      </c>
      <c r="H131" s="23">
        <f t="shared" si="6"/>
        <v>40.5959999999986</v>
      </c>
      <c r="I131" s="23">
        <f t="shared" si="7"/>
        <v>91.3409999999969</v>
      </c>
      <c r="J131" s="23">
        <f t="shared" si="8"/>
        <v>71.0429999999976</v>
      </c>
      <c r="K131" s="29"/>
      <c r="L131" s="29"/>
    </row>
    <row r="132" ht="15.75" customHeight="1" spans="1:12">
      <c r="A132" s="24">
        <v>128</v>
      </c>
      <c r="B132" s="25" t="s">
        <v>144</v>
      </c>
      <c r="C132" s="20" t="s">
        <v>17</v>
      </c>
      <c r="D132" s="26">
        <v>5.13000000000034</v>
      </c>
      <c r="E132" s="22">
        <v>0.0358</v>
      </c>
      <c r="F132" s="18">
        <v>950</v>
      </c>
      <c r="G132" s="18">
        <f t="shared" si="9"/>
        <v>4873.50000000032</v>
      </c>
      <c r="H132" s="23">
        <f t="shared" si="6"/>
        <v>34.8840000000023</v>
      </c>
      <c r="I132" s="23">
        <f t="shared" si="7"/>
        <v>78.4890000000052</v>
      </c>
      <c r="J132" s="23">
        <f t="shared" si="8"/>
        <v>61.047000000004</v>
      </c>
      <c r="K132" s="29"/>
      <c r="L132" s="29"/>
    </row>
    <row r="133" ht="15.75" customHeight="1" spans="1:12">
      <c r="A133" s="18">
        <v>129</v>
      </c>
      <c r="B133" s="25" t="s">
        <v>145</v>
      </c>
      <c r="C133" s="20" t="s">
        <v>17</v>
      </c>
      <c r="D133" s="26">
        <v>8.03999999999974</v>
      </c>
      <c r="E133" s="22">
        <v>0.0358</v>
      </c>
      <c r="F133" s="18">
        <v>950</v>
      </c>
      <c r="G133" s="18">
        <f t="shared" si="9"/>
        <v>7637.99999999975</v>
      </c>
      <c r="H133" s="23">
        <f t="shared" si="6"/>
        <v>54.6719999999982</v>
      </c>
      <c r="I133" s="23">
        <f t="shared" si="7"/>
        <v>123.011999999996</v>
      </c>
      <c r="J133" s="23">
        <f t="shared" si="8"/>
        <v>95.6759999999969</v>
      </c>
      <c r="K133" s="29"/>
      <c r="L133" s="29"/>
    </row>
    <row r="134" ht="15.75" customHeight="1" spans="1:12">
      <c r="A134" s="24">
        <v>130</v>
      </c>
      <c r="B134" s="25" t="s">
        <v>146</v>
      </c>
      <c r="C134" s="20" t="s">
        <v>17</v>
      </c>
      <c r="D134" s="26">
        <v>4.91999999999985</v>
      </c>
      <c r="E134" s="22">
        <v>0.0358</v>
      </c>
      <c r="F134" s="18">
        <v>950</v>
      </c>
      <c r="G134" s="18">
        <f t="shared" si="9"/>
        <v>4673.99999999986</v>
      </c>
      <c r="H134" s="23">
        <f t="shared" si="6"/>
        <v>33.455999999999</v>
      </c>
      <c r="I134" s="23">
        <f t="shared" si="7"/>
        <v>75.2759999999977</v>
      </c>
      <c r="J134" s="23">
        <f t="shared" si="8"/>
        <v>58.5479999999982</v>
      </c>
      <c r="K134" s="29"/>
      <c r="L134" s="29"/>
    </row>
    <row r="135" ht="15.75" customHeight="1" spans="1:12">
      <c r="A135" s="24">
        <v>131</v>
      </c>
      <c r="B135" s="25" t="s">
        <v>147</v>
      </c>
      <c r="C135" s="20" t="s">
        <v>17</v>
      </c>
      <c r="D135" s="26">
        <v>5.55000000000018</v>
      </c>
      <c r="E135" s="22">
        <v>0.0358</v>
      </c>
      <c r="F135" s="18">
        <v>950</v>
      </c>
      <c r="G135" s="18">
        <f t="shared" si="9"/>
        <v>5272.50000000017</v>
      </c>
      <c r="H135" s="23">
        <f t="shared" ref="H135:H198" si="10">D135*34*0.2</f>
        <v>37.7400000000012</v>
      </c>
      <c r="I135" s="23">
        <f t="shared" ref="I135:I198" si="11">D135*34*0.45</f>
        <v>84.9150000000028</v>
      </c>
      <c r="J135" s="23">
        <f t="shared" ref="J135:J198" si="12">D135*34*0.35</f>
        <v>66.0450000000021</v>
      </c>
      <c r="K135" s="29"/>
      <c r="L135" s="29"/>
    </row>
    <row r="136" ht="15.75" customHeight="1" spans="1:12">
      <c r="A136" s="24">
        <v>132</v>
      </c>
      <c r="B136" s="25" t="s">
        <v>148</v>
      </c>
      <c r="C136" s="20" t="s">
        <v>17</v>
      </c>
      <c r="D136" s="25">
        <v>2.41999999999985</v>
      </c>
      <c r="E136" s="22">
        <v>0.0358</v>
      </c>
      <c r="F136" s="18">
        <v>950</v>
      </c>
      <c r="G136" s="18">
        <f t="shared" si="9"/>
        <v>2298.99999999986</v>
      </c>
      <c r="H136" s="23">
        <f t="shared" si="10"/>
        <v>16.455999999999</v>
      </c>
      <c r="I136" s="23">
        <f t="shared" si="11"/>
        <v>37.0259999999977</v>
      </c>
      <c r="J136" s="23">
        <f t="shared" si="12"/>
        <v>28.7979999999982</v>
      </c>
      <c r="K136" s="29"/>
      <c r="L136" s="29"/>
    </row>
    <row r="137" ht="15.75" customHeight="1" spans="1:12">
      <c r="A137" s="18">
        <v>133</v>
      </c>
      <c r="B137" s="19" t="s">
        <v>149</v>
      </c>
      <c r="C137" s="20" t="s">
        <v>17</v>
      </c>
      <c r="D137" s="21">
        <v>5.02000000000021</v>
      </c>
      <c r="E137" s="22">
        <v>0.0358</v>
      </c>
      <c r="F137" s="18">
        <v>950</v>
      </c>
      <c r="G137" s="18">
        <f t="shared" si="9"/>
        <v>4769.0000000002</v>
      </c>
      <c r="H137" s="23">
        <f t="shared" si="10"/>
        <v>34.1360000000014</v>
      </c>
      <c r="I137" s="23">
        <f t="shared" si="11"/>
        <v>76.8060000000032</v>
      </c>
      <c r="J137" s="23">
        <f t="shared" si="12"/>
        <v>59.7380000000025</v>
      </c>
      <c r="K137" s="29"/>
      <c r="L137" s="29"/>
    </row>
    <row r="138" ht="15.75" customHeight="1" spans="1:12">
      <c r="A138" s="24">
        <v>134</v>
      </c>
      <c r="B138" s="19" t="s">
        <v>150</v>
      </c>
      <c r="C138" s="20" t="s">
        <v>17</v>
      </c>
      <c r="D138" s="21">
        <v>6.87999999999988</v>
      </c>
      <c r="E138" s="22">
        <v>0.0358</v>
      </c>
      <c r="F138" s="18">
        <v>950</v>
      </c>
      <c r="G138" s="18">
        <f t="shared" si="9"/>
        <v>6535.99999999989</v>
      </c>
      <c r="H138" s="23">
        <f t="shared" si="10"/>
        <v>46.7839999999992</v>
      </c>
      <c r="I138" s="23">
        <f t="shared" si="11"/>
        <v>105.263999999998</v>
      </c>
      <c r="J138" s="23">
        <f t="shared" si="12"/>
        <v>81.8719999999986</v>
      </c>
      <c r="K138" s="29"/>
      <c r="L138" s="29"/>
    </row>
    <row r="139" ht="15.75" customHeight="1" spans="1:12">
      <c r="A139" s="24">
        <v>135</v>
      </c>
      <c r="B139" s="25" t="s">
        <v>151</v>
      </c>
      <c r="C139" s="20" t="s">
        <v>17</v>
      </c>
      <c r="D139" s="26">
        <v>4.26000000000045</v>
      </c>
      <c r="E139" s="22">
        <v>0.0358</v>
      </c>
      <c r="F139" s="18">
        <v>950</v>
      </c>
      <c r="G139" s="18">
        <f t="shared" si="9"/>
        <v>4047.00000000043</v>
      </c>
      <c r="H139" s="23">
        <f t="shared" si="10"/>
        <v>28.9680000000031</v>
      </c>
      <c r="I139" s="23">
        <f t="shared" si="11"/>
        <v>65.1780000000069</v>
      </c>
      <c r="J139" s="23">
        <f t="shared" si="12"/>
        <v>50.6940000000054</v>
      </c>
      <c r="K139" s="29"/>
      <c r="L139" s="29"/>
    </row>
    <row r="140" ht="15.75" customHeight="1" spans="1:12">
      <c r="A140" s="24">
        <v>136</v>
      </c>
      <c r="B140" s="19" t="s">
        <v>152</v>
      </c>
      <c r="C140" s="20" t="s">
        <v>17</v>
      </c>
      <c r="D140" s="21">
        <v>4.70000000000005</v>
      </c>
      <c r="E140" s="22">
        <v>0.0358</v>
      </c>
      <c r="F140" s="18">
        <v>950</v>
      </c>
      <c r="G140" s="18">
        <f t="shared" si="9"/>
        <v>4465.00000000005</v>
      </c>
      <c r="H140" s="23">
        <f t="shared" si="10"/>
        <v>31.9600000000003</v>
      </c>
      <c r="I140" s="23">
        <f t="shared" si="11"/>
        <v>71.9100000000008</v>
      </c>
      <c r="J140" s="23">
        <f t="shared" si="12"/>
        <v>55.9300000000006</v>
      </c>
      <c r="K140" s="29"/>
      <c r="L140" s="29"/>
    </row>
    <row r="141" ht="15.75" customHeight="1" spans="1:12">
      <c r="A141" s="18">
        <v>137</v>
      </c>
      <c r="B141" s="19" t="s">
        <v>153</v>
      </c>
      <c r="C141" s="20" t="s">
        <v>17</v>
      </c>
      <c r="D141" s="19">
        <v>4.96000000000004</v>
      </c>
      <c r="E141" s="22">
        <v>0.0358</v>
      </c>
      <c r="F141" s="18">
        <v>950</v>
      </c>
      <c r="G141" s="18">
        <f t="shared" si="9"/>
        <v>4712.00000000004</v>
      </c>
      <c r="H141" s="23">
        <f t="shared" si="10"/>
        <v>33.7280000000003</v>
      </c>
      <c r="I141" s="23">
        <f t="shared" si="11"/>
        <v>75.8880000000006</v>
      </c>
      <c r="J141" s="23">
        <f t="shared" si="12"/>
        <v>59.0240000000005</v>
      </c>
      <c r="K141" s="29"/>
      <c r="L141" s="29"/>
    </row>
    <row r="142" ht="15.75" customHeight="1" spans="1:12">
      <c r="A142" s="24">
        <v>138</v>
      </c>
      <c r="B142" s="25" t="s">
        <v>154</v>
      </c>
      <c r="C142" s="20" t="s">
        <v>17</v>
      </c>
      <c r="D142" s="26">
        <v>10.3299999999999</v>
      </c>
      <c r="E142" s="22">
        <v>0.0358</v>
      </c>
      <c r="F142" s="18">
        <v>950</v>
      </c>
      <c r="G142" s="18">
        <f t="shared" si="9"/>
        <v>9813.49999999991</v>
      </c>
      <c r="H142" s="23">
        <f t="shared" si="10"/>
        <v>70.2439999999993</v>
      </c>
      <c r="I142" s="23">
        <f t="shared" si="11"/>
        <v>158.048999999998</v>
      </c>
      <c r="J142" s="23">
        <f t="shared" si="12"/>
        <v>122.926999999999</v>
      </c>
      <c r="K142" s="29"/>
      <c r="L142" s="29"/>
    </row>
    <row r="143" ht="15.75" customHeight="1" spans="1:12">
      <c r="A143" s="24">
        <v>139</v>
      </c>
      <c r="B143" s="25" t="s">
        <v>155</v>
      </c>
      <c r="C143" s="20" t="s">
        <v>17</v>
      </c>
      <c r="D143" s="26">
        <v>4.18999999999983</v>
      </c>
      <c r="E143" s="22">
        <v>0.0358</v>
      </c>
      <c r="F143" s="18">
        <v>950</v>
      </c>
      <c r="G143" s="18">
        <f t="shared" si="9"/>
        <v>3980.49999999984</v>
      </c>
      <c r="H143" s="23">
        <f t="shared" si="10"/>
        <v>28.4919999999988</v>
      </c>
      <c r="I143" s="23">
        <f t="shared" si="11"/>
        <v>64.1069999999974</v>
      </c>
      <c r="J143" s="23">
        <f t="shared" si="12"/>
        <v>49.860999999998</v>
      </c>
      <c r="K143" s="29"/>
      <c r="L143" s="29"/>
    </row>
    <row r="144" ht="15.75" customHeight="1" spans="1:12">
      <c r="A144" s="24">
        <v>140</v>
      </c>
      <c r="B144" s="19" t="s">
        <v>156</v>
      </c>
      <c r="C144" s="20" t="s">
        <v>17</v>
      </c>
      <c r="D144" s="19">
        <v>3.83000000000038</v>
      </c>
      <c r="E144" s="22">
        <v>0.0358</v>
      </c>
      <c r="F144" s="18">
        <v>950</v>
      </c>
      <c r="G144" s="18">
        <f t="shared" si="9"/>
        <v>3638.50000000036</v>
      </c>
      <c r="H144" s="23">
        <f t="shared" si="10"/>
        <v>26.0440000000026</v>
      </c>
      <c r="I144" s="23">
        <f t="shared" si="11"/>
        <v>58.5990000000058</v>
      </c>
      <c r="J144" s="23">
        <f t="shared" si="12"/>
        <v>45.5770000000045</v>
      </c>
      <c r="K144" s="29"/>
      <c r="L144" s="29"/>
    </row>
    <row r="145" ht="15.75" customHeight="1" spans="1:12">
      <c r="A145" s="18">
        <v>141</v>
      </c>
      <c r="B145" s="25" t="s">
        <v>157</v>
      </c>
      <c r="C145" s="20" t="s">
        <v>17</v>
      </c>
      <c r="D145" s="25">
        <v>3.37000000000012</v>
      </c>
      <c r="E145" s="22">
        <v>0.0358</v>
      </c>
      <c r="F145" s="18">
        <v>950</v>
      </c>
      <c r="G145" s="18">
        <f t="shared" si="9"/>
        <v>3201.50000000011</v>
      </c>
      <c r="H145" s="23">
        <f t="shared" si="10"/>
        <v>22.9160000000008</v>
      </c>
      <c r="I145" s="23">
        <f t="shared" si="11"/>
        <v>51.5610000000018</v>
      </c>
      <c r="J145" s="23">
        <f t="shared" si="12"/>
        <v>40.1030000000014</v>
      </c>
      <c r="K145" s="29"/>
      <c r="L145" s="29"/>
    </row>
    <row r="146" ht="15.75" customHeight="1" spans="1:12">
      <c r="A146" s="24">
        <v>142</v>
      </c>
      <c r="B146" s="19" t="s">
        <v>158</v>
      </c>
      <c r="C146" s="20" t="s">
        <v>17</v>
      </c>
      <c r="D146" s="21">
        <v>4.08999999999992</v>
      </c>
      <c r="E146" s="22">
        <v>0.0358</v>
      </c>
      <c r="F146" s="18">
        <v>950</v>
      </c>
      <c r="G146" s="18">
        <f t="shared" si="9"/>
        <v>3885.49999999992</v>
      </c>
      <c r="H146" s="23">
        <f t="shared" si="10"/>
        <v>27.8119999999995</v>
      </c>
      <c r="I146" s="23">
        <f t="shared" si="11"/>
        <v>62.5769999999988</v>
      </c>
      <c r="J146" s="23">
        <f t="shared" si="12"/>
        <v>48.670999999999</v>
      </c>
      <c r="K146" s="29"/>
      <c r="L146" s="29"/>
    </row>
    <row r="147" ht="15.75" customHeight="1" spans="1:12">
      <c r="A147" s="24">
        <v>143</v>
      </c>
      <c r="B147" s="19" t="s">
        <v>159</v>
      </c>
      <c r="C147" s="20" t="s">
        <v>17</v>
      </c>
      <c r="D147" s="19">
        <v>2.40999999999985</v>
      </c>
      <c r="E147" s="22">
        <v>0.0358</v>
      </c>
      <c r="F147" s="18">
        <v>950</v>
      </c>
      <c r="G147" s="18">
        <f t="shared" si="9"/>
        <v>2289.49999999986</v>
      </c>
      <c r="H147" s="23">
        <f t="shared" si="10"/>
        <v>16.387999999999</v>
      </c>
      <c r="I147" s="23">
        <f t="shared" si="11"/>
        <v>36.8729999999977</v>
      </c>
      <c r="J147" s="23">
        <f t="shared" si="12"/>
        <v>28.6789999999982</v>
      </c>
      <c r="K147" s="29"/>
      <c r="L147" s="29"/>
    </row>
    <row r="148" ht="15.75" customHeight="1" spans="1:12">
      <c r="A148" s="24">
        <v>144</v>
      </c>
      <c r="B148" s="25" t="s">
        <v>160</v>
      </c>
      <c r="C148" s="20" t="s">
        <v>17</v>
      </c>
      <c r="D148" s="26">
        <v>3.48000000000002</v>
      </c>
      <c r="E148" s="22">
        <v>0.0358</v>
      </c>
      <c r="F148" s="18">
        <v>950</v>
      </c>
      <c r="G148" s="18">
        <f t="shared" si="9"/>
        <v>3306.00000000002</v>
      </c>
      <c r="H148" s="23">
        <f t="shared" si="10"/>
        <v>23.6640000000001</v>
      </c>
      <c r="I148" s="23">
        <f t="shared" si="11"/>
        <v>53.2440000000003</v>
      </c>
      <c r="J148" s="23">
        <f t="shared" si="12"/>
        <v>41.4120000000002</v>
      </c>
      <c r="K148" s="29"/>
      <c r="L148" s="29"/>
    </row>
    <row r="149" ht="15.75" customHeight="1" spans="1:12">
      <c r="A149" s="18">
        <v>145</v>
      </c>
      <c r="B149" s="19" t="s">
        <v>161</v>
      </c>
      <c r="C149" s="20" t="s">
        <v>17</v>
      </c>
      <c r="D149" s="21">
        <v>4.64000000000033</v>
      </c>
      <c r="E149" s="22">
        <v>0.0358</v>
      </c>
      <c r="F149" s="18">
        <v>950</v>
      </c>
      <c r="G149" s="18">
        <f t="shared" si="9"/>
        <v>4408.00000000031</v>
      </c>
      <c r="H149" s="23">
        <f t="shared" si="10"/>
        <v>31.5520000000022</v>
      </c>
      <c r="I149" s="23">
        <f t="shared" si="11"/>
        <v>70.992000000005</v>
      </c>
      <c r="J149" s="23">
        <f t="shared" si="12"/>
        <v>55.2160000000039</v>
      </c>
      <c r="K149" s="29"/>
      <c r="L149" s="29"/>
    </row>
    <row r="150" ht="15.75" customHeight="1" spans="1:12">
      <c r="A150" s="24">
        <v>146</v>
      </c>
      <c r="B150" s="25" t="s">
        <v>162</v>
      </c>
      <c r="C150" s="20" t="s">
        <v>17</v>
      </c>
      <c r="D150" s="26">
        <v>6.7399999999991</v>
      </c>
      <c r="E150" s="22">
        <v>0.0358</v>
      </c>
      <c r="F150" s="18">
        <v>950</v>
      </c>
      <c r="G150" s="18">
        <f t="shared" si="9"/>
        <v>6402.99999999915</v>
      </c>
      <c r="H150" s="23">
        <f t="shared" si="10"/>
        <v>45.8319999999939</v>
      </c>
      <c r="I150" s="23">
        <f t="shared" si="11"/>
        <v>103.121999999986</v>
      </c>
      <c r="J150" s="23">
        <f t="shared" si="12"/>
        <v>80.2059999999893</v>
      </c>
      <c r="K150" s="29"/>
      <c r="L150" s="29"/>
    </row>
    <row r="151" ht="15.75" customHeight="1" spans="1:12">
      <c r="A151" s="24">
        <v>147</v>
      </c>
      <c r="B151" s="25" t="s">
        <v>163</v>
      </c>
      <c r="C151" s="20" t="s">
        <v>17</v>
      </c>
      <c r="D151" s="26">
        <v>8.21000000000004</v>
      </c>
      <c r="E151" s="22">
        <v>0.0358</v>
      </c>
      <c r="F151" s="18">
        <v>950</v>
      </c>
      <c r="G151" s="18">
        <f t="shared" si="9"/>
        <v>7799.50000000004</v>
      </c>
      <c r="H151" s="23">
        <f t="shared" si="10"/>
        <v>55.8280000000003</v>
      </c>
      <c r="I151" s="23">
        <f t="shared" si="11"/>
        <v>125.613000000001</v>
      </c>
      <c r="J151" s="23">
        <f t="shared" si="12"/>
        <v>97.6990000000005</v>
      </c>
      <c r="K151" s="29"/>
      <c r="L151" s="29"/>
    </row>
    <row r="152" ht="15.75" customHeight="1" spans="1:12">
      <c r="A152" s="24">
        <v>148</v>
      </c>
      <c r="B152" s="25" t="s">
        <v>164</v>
      </c>
      <c r="C152" s="20" t="s">
        <v>17</v>
      </c>
      <c r="D152" s="26">
        <v>4.97000000000048</v>
      </c>
      <c r="E152" s="22">
        <v>0.0358</v>
      </c>
      <c r="F152" s="18">
        <v>950</v>
      </c>
      <c r="G152" s="18">
        <f t="shared" si="9"/>
        <v>4721.50000000046</v>
      </c>
      <c r="H152" s="23">
        <f t="shared" si="10"/>
        <v>33.7960000000033</v>
      </c>
      <c r="I152" s="23">
        <f t="shared" si="11"/>
        <v>76.0410000000074</v>
      </c>
      <c r="J152" s="23">
        <f t="shared" si="12"/>
        <v>59.1430000000057</v>
      </c>
      <c r="K152" s="29"/>
      <c r="L152" s="29"/>
    </row>
    <row r="153" ht="15.75" customHeight="1" spans="1:12">
      <c r="A153" s="18">
        <v>149</v>
      </c>
      <c r="B153" s="25" t="s">
        <v>165</v>
      </c>
      <c r="C153" s="20" t="s">
        <v>17</v>
      </c>
      <c r="D153" s="26">
        <v>7.09999999999968</v>
      </c>
      <c r="E153" s="22">
        <v>0.0358</v>
      </c>
      <c r="F153" s="18">
        <v>950</v>
      </c>
      <c r="G153" s="18">
        <f t="shared" si="9"/>
        <v>6744.9999999997</v>
      </c>
      <c r="H153" s="23">
        <f t="shared" si="10"/>
        <v>48.2799999999978</v>
      </c>
      <c r="I153" s="23">
        <f t="shared" si="11"/>
        <v>108.629999999995</v>
      </c>
      <c r="J153" s="23">
        <f t="shared" si="12"/>
        <v>84.4899999999962</v>
      </c>
      <c r="K153" s="29"/>
      <c r="L153" s="29"/>
    </row>
    <row r="154" ht="15.75" customHeight="1" spans="1:12">
      <c r="A154" s="24">
        <v>150</v>
      </c>
      <c r="B154" s="25" t="s">
        <v>166</v>
      </c>
      <c r="C154" s="20" t="s">
        <v>17</v>
      </c>
      <c r="D154" s="26">
        <v>8.84999999999968</v>
      </c>
      <c r="E154" s="22">
        <v>0.0358</v>
      </c>
      <c r="F154" s="18">
        <v>950</v>
      </c>
      <c r="G154" s="18">
        <f t="shared" si="9"/>
        <v>8407.4999999997</v>
      </c>
      <c r="H154" s="23">
        <f t="shared" si="10"/>
        <v>60.1799999999978</v>
      </c>
      <c r="I154" s="23">
        <f t="shared" si="11"/>
        <v>135.404999999995</v>
      </c>
      <c r="J154" s="23">
        <f t="shared" si="12"/>
        <v>105.314999999996</v>
      </c>
      <c r="K154" s="29"/>
      <c r="L154" s="29"/>
    </row>
    <row r="155" ht="15.75" customHeight="1" spans="1:12">
      <c r="A155" s="24">
        <v>151</v>
      </c>
      <c r="B155" s="19" t="s">
        <v>167</v>
      </c>
      <c r="C155" s="20" t="s">
        <v>17</v>
      </c>
      <c r="D155" s="21">
        <v>5.63999999999987</v>
      </c>
      <c r="E155" s="22">
        <v>0.0358</v>
      </c>
      <c r="F155" s="18">
        <v>950</v>
      </c>
      <c r="G155" s="18">
        <f t="shared" si="9"/>
        <v>5357.99999999988</v>
      </c>
      <c r="H155" s="23">
        <f t="shared" si="10"/>
        <v>38.3519999999991</v>
      </c>
      <c r="I155" s="23">
        <f t="shared" si="11"/>
        <v>86.291999999998</v>
      </c>
      <c r="J155" s="23">
        <f t="shared" si="12"/>
        <v>67.1159999999985</v>
      </c>
      <c r="K155" s="29"/>
      <c r="L155" s="29"/>
    </row>
    <row r="156" ht="15.75" customHeight="1" spans="1:12">
      <c r="A156" s="24">
        <v>152</v>
      </c>
      <c r="B156" s="19" t="s">
        <v>168</v>
      </c>
      <c r="C156" s="20" t="s">
        <v>17</v>
      </c>
      <c r="D156" s="19">
        <v>4.68000000000029</v>
      </c>
      <c r="E156" s="22">
        <v>0.0358</v>
      </c>
      <c r="F156" s="18">
        <v>950</v>
      </c>
      <c r="G156" s="18">
        <f t="shared" ref="G156:G219" si="13">D156*F156</f>
        <v>4446.00000000028</v>
      </c>
      <c r="H156" s="23">
        <f t="shared" si="10"/>
        <v>31.824000000002</v>
      </c>
      <c r="I156" s="23">
        <f t="shared" si="11"/>
        <v>71.6040000000044</v>
      </c>
      <c r="J156" s="23">
        <f t="shared" si="12"/>
        <v>55.6920000000035</v>
      </c>
      <c r="K156" s="29"/>
      <c r="L156" s="29"/>
    </row>
    <row r="157" ht="15.75" customHeight="1" spans="1:12">
      <c r="A157" s="18">
        <v>153</v>
      </c>
      <c r="B157" s="25" t="s">
        <v>169</v>
      </c>
      <c r="C157" s="20" t="s">
        <v>17</v>
      </c>
      <c r="D157" s="25">
        <v>6.04000000000042</v>
      </c>
      <c r="E157" s="22">
        <v>0.0358</v>
      </c>
      <c r="F157" s="18">
        <v>950</v>
      </c>
      <c r="G157" s="18">
        <f t="shared" si="13"/>
        <v>5738.0000000004</v>
      </c>
      <c r="H157" s="23">
        <f t="shared" si="10"/>
        <v>41.0720000000029</v>
      </c>
      <c r="I157" s="23">
        <f t="shared" si="11"/>
        <v>92.4120000000064</v>
      </c>
      <c r="J157" s="23">
        <f t="shared" si="12"/>
        <v>71.876000000005</v>
      </c>
      <c r="K157" s="29"/>
      <c r="L157" s="29"/>
    </row>
    <row r="158" ht="15.75" customHeight="1" spans="1:12">
      <c r="A158" s="24">
        <v>154</v>
      </c>
      <c r="B158" s="19" t="s">
        <v>170</v>
      </c>
      <c r="C158" s="20" t="s">
        <v>17</v>
      </c>
      <c r="D158" s="21">
        <v>4.50999999999999</v>
      </c>
      <c r="E158" s="22">
        <v>0.0358</v>
      </c>
      <c r="F158" s="18">
        <v>950</v>
      </c>
      <c r="G158" s="18">
        <f t="shared" si="13"/>
        <v>4284.49999999999</v>
      </c>
      <c r="H158" s="23">
        <f t="shared" si="10"/>
        <v>30.6679999999999</v>
      </c>
      <c r="I158" s="23">
        <f t="shared" si="11"/>
        <v>69.0029999999998</v>
      </c>
      <c r="J158" s="23">
        <f t="shared" si="12"/>
        <v>53.6689999999999</v>
      </c>
      <c r="K158" s="29"/>
      <c r="L158" s="29"/>
    </row>
    <row r="159" ht="15.75" customHeight="1" spans="1:12">
      <c r="A159" s="24">
        <v>155</v>
      </c>
      <c r="B159" s="19" t="s">
        <v>171</v>
      </c>
      <c r="C159" s="20" t="s">
        <v>17</v>
      </c>
      <c r="D159" s="21">
        <v>2.74999999999955</v>
      </c>
      <c r="E159" s="22">
        <v>0.0358</v>
      </c>
      <c r="F159" s="18">
        <v>950</v>
      </c>
      <c r="G159" s="18">
        <f t="shared" si="13"/>
        <v>2612.49999999957</v>
      </c>
      <c r="H159" s="23">
        <f t="shared" si="10"/>
        <v>18.6999999999969</v>
      </c>
      <c r="I159" s="23">
        <f t="shared" si="11"/>
        <v>42.0749999999931</v>
      </c>
      <c r="J159" s="23">
        <f t="shared" si="12"/>
        <v>32.7249999999946</v>
      </c>
      <c r="K159" s="29"/>
      <c r="L159" s="29"/>
    </row>
    <row r="160" ht="15.75" customHeight="1" spans="1:12">
      <c r="A160" s="24">
        <v>156</v>
      </c>
      <c r="B160" s="19" t="s">
        <v>172</v>
      </c>
      <c r="C160" s="20" t="s">
        <v>17</v>
      </c>
      <c r="D160" s="19">
        <v>3.35000000000014</v>
      </c>
      <c r="E160" s="22">
        <v>0.0358</v>
      </c>
      <c r="F160" s="18">
        <v>950</v>
      </c>
      <c r="G160" s="18">
        <f t="shared" si="13"/>
        <v>3182.50000000013</v>
      </c>
      <c r="H160" s="23">
        <f t="shared" si="10"/>
        <v>22.780000000001</v>
      </c>
      <c r="I160" s="23">
        <f t="shared" si="11"/>
        <v>51.2550000000021</v>
      </c>
      <c r="J160" s="23">
        <f t="shared" si="12"/>
        <v>39.8650000000017</v>
      </c>
      <c r="K160" s="29"/>
      <c r="L160" s="29"/>
    </row>
    <row r="161" ht="15.75" customHeight="1" spans="1:12">
      <c r="A161" s="18">
        <v>157</v>
      </c>
      <c r="B161" s="25" t="s">
        <v>173</v>
      </c>
      <c r="C161" s="20" t="s">
        <v>17</v>
      </c>
      <c r="D161" s="26">
        <v>10.5000000000002</v>
      </c>
      <c r="E161" s="22">
        <v>0.0358</v>
      </c>
      <c r="F161" s="18">
        <v>950</v>
      </c>
      <c r="G161" s="18">
        <f t="shared" si="13"/>
        <v>9975.00000000019</v>
      </c>
      <c r="H161" s="23">
        <f t="shared" si="10"/>
        <v>71.4000000000014</v>
      </c>
      <c r="I161" s="23">
        <f t="shared" si="11"/>
        <v>160.650000000003</v>
      </c>
      <c r="J161" s="23">
        <f t="shared" si="12"/>
        <v>124.950000000002</v>
      </c>
      <c r="K161" s="29"/>
      <c r="L161" s="29"/>
    </row>
    <row r="162" ht="15.75" customHeight="1" spans="1:12">
      <c r="A162" s="24">
        <v>158</v>
      </c>
      <c r="B162" s="25" t="s">
        <v>174</v>
      </c>
      <c r="C162" s="20" t="s">
        <v>17</v>
      </c>
      <c r="D162" s="26">
        <v>7.73999999999978</v>
      </c>
      <c r="E162" s="22">
        <v>0.0358</v>
      </c>
      <c r="F162" s="18">
        <v>950</v>
      </c>
      <c r="G162" s="18">
        <f t="shared" si="13"/>
        <v>7352.99999999979</v>
      </c>
      <c r="H162" s="23">
        <f t="shared" si="10"/>
        <v>52.6319999999985</v>
      </c>
      <c r="I162" s="23">
        <f t="shared" si="11"/>
        <v>118.421999999997</v>
      </c>
      <c r="J162" s="23">
        <f t="shared" si="12"/>
        <v>92.1059999999974</v>
      </c>
      <c r="K162" s="29"/>
      <c r="L162" s="29"/>
    </row>
    <row r="163" ht="15.75" customHeight="1" spans="1:12">
      <c r="A163" s="24">
        <v>159</v>
      </c>
      <c r="B163" s="19" t="s">
        <v>175</v>
      </c>
      <c r="C163" s="20" t="s">
        <v>17</v>
      </c>
      <c r="D163" s="19">
        <v>6.43000000000052</v>
      </c>
      <c r="E163" s="22">
        <v>0.0358</v>
      </c>
      <c r="F163" s="18">
        <v>950</v>
      </c>
      <c r="G163" s="18">
        <f t="shared" si="13"/>
        <v>6108.50000000049</v>
      </c>
      <c r="H163" s="23">
        <f t="shared" si="10"/>
        <v>43.7240000000035</v>
      </c>
      <c r="I163" s="23">
        <f t="shared" si="11"/>
        <v>98.379000000008</v>
      </c>
      <c r="J163" s="23">
        <f t="shared" si="12"/>
        <v>76.5170000000062</v>
      </c>
      <c r="K163" s="29"/>
      <c r="L163" s="29"/>
    </row>
    <row r="164" ht="15.75" customHeight="1" spans="1:12">
      <c r="A164" s="24">
        <v>160</v>
      </c>
      <c r="B164" s="25" t="s">
        <v>176</v>
      </c>
      <c r="C164" s="20" t="s">
        <v>17</v>
      </c>
      <c r="D164" s="25">
        <v>3.31000000000017</v>
      </c>
      <c r="E164" s="22">
        <v>0.0358</v>
      </c>
      <c r="F164" s="18">
        <v>950</v>
      </c>
      <c r="G164" s="18">
        <f t="shared" si="13"/>
        <v>3144.50000000016</v>
      </c>
      <c r="H164" s="23">
        <f t="shared" si="10"/>
        <v>22.5080000000012</v>
      </c>
      <c r="I164" s="23">
        <f t="shared" si="11"/>
        <v>50.6430000000026</v>
      </c>
      <c r="J164" s="23">
        <f t="shared" si="12"/>
        <v>39.389000000002</v>
      </c>
      <c r="K164" s="29"/>
      <c r="L164" s="29"/>
    </row>
    <row r="165" ht="15.75" customHeight="1" spans="1:12">
      <c r="A165" s="18">
        <v>161</v>
      </c>
      <c r="B165" s="19" t="s">
        <v>177</v>
      </c>
      <c r="C165" s="20" t="s">
        <v>17</v>
      </c>
      <c r="D165" s="21">
        <v>6.73000000000002</v>
      </c>
      <c r="E165" s="22">
        <v>0.0358</v>
      </c>
      <c r="F165" s="18">
        <v>950</v>
      </c>
      <c r="G165" s="18">
        <f t="shared" si="13"/>
        <v>6393.50000000002</v>
      </c>
      <c r="H165" s="23">
        <f t="shared" si="10"/>
        <v>45.7640000000001</v>
      </c>
      <c r="I165" s="23">
        <f t="shared" si="11"/>
        <v>102.969</v>
      </c>
      <c r="J165" s="23">
        <f t="shared" si="12"/>
        <v>80.0870000000002</v>
      </c>
      <c r="K165" s="29"/>
      <c r="L165" s="29"/>
    </row>
    <row r="166" ht="15.75" customHeight="1" spans="1:12">
      <c r="A166" s="24">
        <v>162</v>
      </c>
      <c r="B166" s="25" t="s">
        <v>178</v>
      </c>
      <c r="C166" s="20" t="s">
        <v>17</v>
      </c>
      <c r="D166" s="26">
        <v>11.6399999999999</v>
      </c>
      <c r="E166" s="22">
        <v>0.0358</v>
      </c>
      <c r="F166" s="18">
        <v>950</v>
      </c>
      <c r="G166" s="18">
        <f t="shared" si="13"/>
        <v>11057.9999999999</v>
      </c>
      <c r="H166" s="23">
        <f t="shared" si="10"/>
        <v>79.1519999999993</v>
      </c>
      <c r="I166" s="23">
        <f t="shared" si="11"/>
        <v>178.091999999998</v>
      </c>
      <c r="J166" s="23">
        <f t="shared" si="12"/>
        <v>138.515999999999</v>
      </c>
      <c r="K166" s="29"/>
      <c r="L166" s="29"/>
    </row>
    <row r="167" ht="15.75" customHeight="1" spans="1:12">
      <c r="A167" s="24">
        <v>163</v>
      </c>
      <c r="B167" s="25" t="s">
        <v>179</v>
      </c>
      <c r="C167" s="20" t="s">
        <v>17</v>
      </c>
      <c r="D167" s="26">
        <v>7.18000000000029</v>
      </c>
      <c r="E167" s="22">
        <v>0.0358</v>
      </c>
      <c r="F167" s="18">
        <v>950</v>
      </c>
      <c r="G167" s="18">
        <f t="shared" si="13"/>
        <v>6821.00000000028</v>
      </c>
      <c r="H167" s="23">
        <f t="shared" si="10"/>
        <v>48.824000000002</v>
      </c>
      <c r="I167" s="23">
        <f t="shared" si="11"/>
        <v>109.854000000004</v>
      </c>
      <c r="J167" s="23">
        <f t="shared" si="12"/>
        <v>85.4420000000034</v>
      </c>
      <c r="K167" s="29"/>
      <c r="L167" s="29"/>
    </row>
    <row r="168" ht="15.75" customHeight="1" spans="1:12">
      <c r="A168" s="24">
        <v>164</v>
      </c>
      <c r="B168" s="19" t="s">
        <v>180</v>
      </c>
      <c r="C168" s="20" t="s">
        <v>17</v>
      </c>
      <c r="D168" s="21">
        <v>5.76999999999998</v>
      </c>
      <c r="E168" s="22">
        <v>0.0358</v>
      </c>
      <c r="F168" s="18">
        <v>950</v>
      </c>
      <c r="G168" s="18">
        <f t="shared" si="13"/>
        <v>5481.49999999998</v>
      </c>
      <c r="H168" s="23">
        <f t="shared" si="10"/>
        <v>39.2359999999999</v>
      </c>
      <c r="I168" s="23">
        <f t="shared" si="11"/>
        <v>88.2809999999997</v>
      </c>
      <c r="J168" s="23">
        <f t="shared" si="12"/>
        <v>68.6629999999998</v>
      </c>
      <c r="K168" s="29"/>
      <c r="L168" s="29"/>
    </row>
    <row r="169" ht="15.75" customHeight="1" spans="1:12">
      <c r="A169" s="18">
        <v>165</v>
      </c>
      <c r="B169" s="25" t="s">
        <v>181</v>
      </c>
      <c r="C169" s="20" t="s">
        <v>17</v>
      </c>
      <c r="D169" s="26">
        <v>6.85000000000036</v>
      </c>
      <c r="E169" s="22">
        <v>0.0358</v>
      </c>
      <c r="F169" s="18">
        <v>950</v>
      </c>
      <c r="G169" s="18">
        <f t="shared" si="13"/>
        <v>6507.50000000034</v>
      </c>
      <c r="H169" s="23">
        <f t="shared" si="10"/>
        <v>46.5800000000025</v>
      </c>
      <c r="I169" s="23">
        <f t="shared" si="11"/>
        <v>104.805000000006</v>
      </c>
      <c r="J169" s="23">
        <f t="shared" si="12"/>
        <v>81.5150000000043</v>
      </c>
      <c r="K169" s="29"/>
      <c r="L169" s="29"/>
    </row>
    <row r="170" ht="15.75" customHeight="1" spans="1:12">
      <c r="A170" s="24">
        <v>166</v>
      </c>
      <c r="B170" s="25" t="s">
        <v>182</v>
      </c>
      <c r="C170" s="20" t="s">
        <v>17</v>
      </c>
      <c r="D170" s="26">
        <v>8.04999999999995</v>
      </c>
      <c r="E170" s="22">
        <v>0.0358</v>
      </c>
      <c r="F170" s="18">
        <v>950</v>
      </c>
      <c r="G170" s="18">
        <f t="shared" si="13"/>
        <v>7647.49999999995</v>
      </c>
      <c r="H170" s="23">
        <f t="shared" si="10"/>
        <v>54.7399999999997</v>
      </c>
      <c r="I170" s="23">
        <f t="shared" si="11"/>
        <v>123.164999999999</v>
      </c>
      <c r="J170" s="23">
        <f t="shared" si="12"/>
        <v>95.7949999999994</v>
      </c>
      <c r="K170" s="29"/>
      <c r="L170" s="29"/>
    </row>
    <row r="171" ht="15.75" customHeight="1" spans="1:12">
      <c r="A171" s="24">
        <v>167</v>
      </c>
      <c r="B171" s="25" t="s">
        <v>183</v>
      </c>
      <c r="C171" s="20" t="s">
        <v>17</v>
      </c>
      <c r="D171" s="25">
        <v>0.829999999999927</v>
      </c>
      <c r="E171" s="22">
        <v>0.0358</v>
      </c>
      <c r="F171" s="18">
        <v>950</v>
      </c>
      <c r="G171" s="18">
        <f t="shared" si="13"/>
        <v>788.499999999931</v>
      </c>
      <c r="H171" s="23">
        <f t="shared" si="10"/>
        <v>5.6439999999995</v>
      </c>
      <c r="I171" s="23">
        <f t="shared" si="11"/>
        <v>12.6989999999989</v>
      </c>
      <c r="J171" s="23">
        <f t="shared" si="12"/>
        <v>9.87699999999913</v>
      </c>
      <c r="K171" s="29"/>
      <c r="L171" s="29"/>
    </row>
    <row r="172" ht="15.75" customHeight="1" spans="1:12">
      <c r="A172" s="24">
        <v>168</v>
      </c>
      <c r="B172" s="19" t="s">
        <v>184</v>
      </c>
      <c r="C172" s="20" t="s">
        <v>17</v>
      </c>
      <c r="D172" s="21">
        <v>4.82000000000016</v>
      </c>
      <c r="E172" s="22">
        <v>0.0358</v>
      </c>
      <c r="F172" s="18">
        <v>950</v>
      </c>
      <c r="G172" s="18">
        <f t="shared" si="13"/>
        <v>4579.00000000015</v>
      </c>
      <c r="H172" s="23">
        <f t="shared" si="10"/>
        <v>32.7760000000011</v>
      </c>
      <c r="I172" s="23">
        <f t="shared" si="11"/>
        <v>73.7460000000025</v>
      </c>
      <c r="J172" s="23">
        <f t="shared" si="12"/>
        <v>57.3580000000019</v>
      </c>
      <c r="K172" s="29"/>
      <c r="L172" s="29"/>
    </row>
    <row r="173" ht="15.75" customHeight="1" spans="1:12">
      <c r="A173" s="18">
        <v>169</v>
      </c>
      <c r="B173" s="25" t="s">
        <v>185</v>
      </c>
      <c r="C173" s="20" t="s">
        <v>17</v>
      </c>
      <c r="D173" s="25">
        <v>4.00999999999976</v>
      </c>
      <c r="E173" s="22">
        <v>0.0358</v>
      </c>
      <c r="F173" s="18">
        <v>950</v>
      </c>
      <c r="G173" s="18">
        <f t="shared" si="13"/>
        <v>3809.49999999977</v>
      </c>
      <c r="H173" s="23">
        <f t="shared" si="10"/>
        <v>27.2679999999984</v>
      </c>
      <c r="I173" s="23">
        <f t="shared" si="11"/>
        <v>61.3529999999963</v>
      </c>
      <c r="J173" s="23">
        <f t="shared" si="12"/>
        <v>47.7189999999971</v>
      </c>
      <c r="K173" s="29"/>
      <c r="L173" s="29"/>
    </row>
    <row r="174" ht="15.75" customHeight="1" spans="1:12">
      <c r="A174" s="24">
        <v>170</v>
      </c>
      <c r="B174" s="19" t="s">
        <v>53</v>
      </c>
      <c r="C174" s="20" t="s">
        <v>17</v>
      </c>
      <c r="D174" s="21">
        <v>4.79999999999995</v>
      </c>
      <c r="E174" s="22">
        <v>0.0358</v>
      </c>
      <c r="F174" s="18">
        <v>950</v>
      </c>
      <c r="G174" s="18">
        <f t="shared" si="13"/>
        <v>4559.99999999995</v>
      </c>
      <c r="H174" s="23">
        <f t="shared" si="10"/>
        <v>32.6399999999997</v>
      </c>
      <c r="I174" s="23">
        <f t="shared" si="11"/>
        <v>73.4399999999992</v>
      </c>
      <c r="J174" s="23">
        <f t="shared" si="12"/>
        <v>57.1199999999994</v>
      </c>
      <c r="K174" s="29"/>
      <c r="L174" s="29"/>
    </row>
    <row r="175" ht="15.75" customHeight="1" spans="1:12">
      <c r="A175" s="24">
        <v>171</v>
      </c>
      <c r="B175" s="19" t="s">
        <v>186</v>
      </c>
      <c r="C175" s="20" t="s">
        <v>17</v>
      </c>
      <c r="D175" s="19">
        <v>2.6400000000001</v>
      </c>
      <c r="E175" s="22">
        <v>0.0358</v>
      </c>
      <c r="F175" s="18">
        <v>950</v>
      </c>
      <c r="G175" s="18">
        <f t="shared" si="13"/>
        <v>2508.0000000001</v>
      </c>
      <c r="H175" s="23">
        <f t="shared" si="10"/>
        <v>17.9520000000007</v>
      </c>
      <c r="I175" s="23">
        <f t="shared" si="11"/>
        <v>40.3920000000015</v>
      </c>
      <c r="J175" s="23">
        <f t="shared" si="12"/>
        <v>31.4160000000012</v>
      </c>
      <c r="K175" s="29"/>
      <c r="L175" s="29"/>
    </row>
    <row r="176" ht="15.75" customHeight="1" spans="1:12">
      <c r="A176" s="24">
        <v>172</v>
      </c>
      <c r="B176" s="25" t="s">
        <v>187</v>
      </c>
      <c r="C176" s="20" t="s">
        <v>17</v>
      </c>
      <c r="D176" s="25">
        <v>2.55000000000018</v>
      </c>
      <c r="E176" s="22">
        <v>0.0358</v>
      </c>
      <c r="F176" s="18">
        <v>950</v>
      </c>
      <c r="G176" s="18">
        <f t="shared" si="13"/>
        <v>2422.50000000017</v>
      </c>
      <c r="H176" s="23">
        <f t="shared" si="10"/>
        <v>17.3400000000012</v>
      </c>
      <c r="I176" s="23">
        <f t="shared" si="11"/>
        <v>39.0150000000028</v>
      </c>
      <c r="J176" s="23">
        <f t="shared" si="12"/>
        <v>30.3450000000021</v>
      </c>
      <c r="K176" s="29"/>
      <c r="L176" s="29"/>
    </row>
    <row r="177" ht="15.75" customHeight="1" spans="1:12">
      <c r="A177" s="18">
        <v>173</v>
      </c>
      <c r="B177" s="19" t="s">
        <v>188</v>
      </c>
      <c r="C177" s="20" t="s">
        <v>17</v>
      </c>
      <c r="D177" s="21">
        <v>6.36999999999989</v>
      </c>
      <c r="E177" s="22">
        <v>0.0358</v>
      </c>
      <c r="F177" s="18">
        <v>950</v>
      </c>
      <c r="G177" s="18">
        <f t="shared" si="13"/>
        <v>6051.4999999999</v>
      </c>
      <c r="H177" s="23">
        <f t="shared" si="10"/>
        <v>43.3159999999993</v>
      </c>
      <c r="I177" s="23">
        <f t="shared" si="11"/>
        <v>97.4609999999983</v>
      </c>
      <c r="J177" s="23">
        <f t="shared" si="12"/>
        <v>75.8029999999987</v>
      </c>
      <c r="K177" s="29"/>
      <c r="L177" s="29"/>
    </row>
    <row r="178" ht="15.75" customHeight="1" spans="1:12">
      <c r="A178" s="24">
        <v>174</v>
      </c>
      <c r="B178" s="19" t="s">
        <v>189</v>
      </c>
      <c r="C178" s="20" t="s">
        <v>17</v>
      </c>
      <c r="D178" s="21">
        <v>2.61999999999966</v>
      </c>
      <c r="E178" s="22">
        <v>0.0358</v>
      </c>
      <c r="F178" s="18">
        <v>950</v>
      </c>
      <c r="G178" s="18">
        <f t="shared" si="13"/>
        <v>2488.99999999968</v>
      </c>
      <c r="H178" s="23">
        <f t="shared" si="10"/>
        <v>17.8159999999977</v>
      </c>
      <c r="I178" s="23">
        <f t="shared" si="11"/>
        <v>40.0859999999948</v>
      </c>
      <c r="J178" s="23">
        <f t="shared" si="12"/>
        <v>31.177999999996</v>
      </c>
      <c r="K178" s="29"/>
      <c r="L178" s="29"/>
    </row>
    <row r="179" ht="15.75" customHeight="1" spans="1:12">
      <c r="A179" s="24">
        <v>175</v>
      </c>
      <c r="B179" s="19" t="s">
        <v>190</v>
      </c>
      <c r="C179" s="20" t="s">
        <v>17</v>
      </c>
      <c r="D179" s="21">
        <v>10.1900000000003</v>
      </c>
      <c r="E179" s="22">
        <v>0.0358</v>
      </c>
      <c r="F179" s="18">
        <v>950</v>
      </c>
      <c r="G179" s="18">
        <f t="shared" si="13"/>
        <v>9680.50000000029</v>
      </c>
      <c r="H179" s="23">
        <f t="shared" si="10"/>
        <v>69.292000000002</v>
      </c>
      <c r="I179" s="23">
        <f t="shared" si="11"/>
        <v>155.907000000005</v>
      </c>
      <c r="J179" s="23">
        <f t="shared" si="12"/>
        <v>121.261000000004</v>
      </c>
      <c r="K179" s="29"/>
      <c r="L179" s="29"/>
    </row>
    <row r="180" ht="15.75" customHeight="1" spans="1:12">
      <c r="A180" s="24">
        <v>176</v>
      </c>
      <c r="B180" s="25" t="s">
        <v>191</v>
      </c>
      <c r="C180" s="20" t="s">
        <v>17</v>
      </c>
      <c r="D180" s="26">
        <v>7.24999999999977</v>
      </c>
      <c r="E180" s="22">
        <v>0.0358</v>
      </c>
      <c r="F180" s="18">
        <v>950</v>
      </c>
      <c r="G180" s="18">
        <f t="shared" si="13"/>
        <v>6887.49999999978</v>
      </c>
      <c r="H180" s="23">
        <f t="shared" si="10"/>
        <v>49.2999999999984</v>
      </c>
      <c r="I180" s="23">
        <f t="shared" si="11"/>
        <v>110.924999999996</v>
      </c>
      <c r="J180" s="23">
        <f t="shared" si="12"/>
        <v>86.2749999999973</v>
      </c>
      <c r="K180" s="29"/>
      <c r="L180" s="29"/>
    </row>
    <row r="181" ht="15.75" customHeight="1" spans="1:12">
      <c r="A181" s="18">
        <v>177</v>
      </c>
      <c r="B181" s="25" t="s">
        <v>185</v>
      </c>
      <c r="C181" s="20" t="s">
        <v>17</v>
      </c>
      <c r="D181" s="26">
        <v>6.79000000000019</v>
      </c>
      <c r="E181" s="22">
        <v>0.0358</v>
      </c>
      <c r="F181" s="18">
        <v>950</v>
      </c>
      <c r="G181" s="18">
        <f t="shared" si="13"/>
        <v>6450.50000000018</v>
      </c>
      <c r="H181" s="23">
        <f t="shared" si="10"/>
        <v>46.1720000000013</v>
      </c>
      <c r="I181" s="23">
        <f t="shared" si="11"/>
        <v>103.887000000003</v>
      </c>
      <c r="J181" s="23">
        <f t="shared" si="12"/>
        <v>80.8010000000023</v>
      </c>
      <c r="K181" s="29"/>
      <c r="L181" s="29"/>
    </row>
    <row r="182" ht="15.75" customHeight="1" spans="1:12">
      <c r="A182" s="18">
        <v>178</v>
      </c>
      <c r="B182" s="19" t="s">
        <v>192</v>
      </c>
      <c r="C182" s="20" t="s">
        <v>17</v>
      </c>
      <c r="D182" s="21">
        <v>4.41000000000008</v>
      </c>
      <c r="E182" s="22">
        <v>0.0358</v>
      </c>
      <c r="F182" s="18">
        <v>950</v>
      </c>
      <c r="G182" s="18">
        <f t="shared" si="13"/>
        <v>4189.50000000008</v>
      </c>
      <c r="H182" s="23">
        <f t="shared" si="10"/>
        <v>29.9880000000005</v>
      </c>
      <c r="I182" s="23">
        <f t="shared" si="11"/>
        <v>67.4730000000012</v>
      </c>
      <c r="J182" s="23">
        <f t="shared" si="12"/>
        <v>52.479000000001</v>
      </c>
      <c r="K182" s="29"/>
      <c r="L182" s="29"/>
    </row>
    <row r="183" ht="15.75" customHeight="1" spans="1:12">
      <c r="A183" s="24">
        <v>179</v>
      </c>
      <c r="B183" s="25" t="s">
        <v>193</v>
      </c>
      <c r="C183" s="20" t="s">
        <v>17</v>
      </c>
      <c r="D183" s="26">
        <v>5.22999999999979</v>
      </c>
      <c r="E183" s="22">
        <v>0.0358</v>
      </c>
      <c r="F183" s="18">
        <v>950</v>
      </c>
      <c r="G183" s="18">
        <f t="shared" si="13"/>
        <v>4968.4999999998</v>
      </c>
      <c r="H183" s="23">
        <f t="shared" si="10"/>
        <v>35.5639999999986</v>
      </c>
      <c r="I183" s="23">
        <f t="shared" si="11"/>
        <v>80.0189999999968</v>
      </c>
      <c r="J183" s="23">
        <f t="shared" si="12"/>
        <v>62.2369999999975</v>
      </c>
      <c r="K183" s="29"/>
      <c r="L183" s="29"/>
    </row>
    <row r="184" ht="15.75" customHeight="1" spans="1:12">
      <c r="A184" s="24">
        <v>180</v>
      </c>
      <c r="B184" s="25" t="s">
        <v>194</v>
      </c>
      <c r="C184" s="20" t="s">
        <v>17</v>
      </c>
      <c r="D184" s="26">
        <v>10.9100000000001</v>
      </c>
      <c r="E184" s="22">
        <v>0.0358</v>
      </c>
      <c r="F184" s="18">
        <v>950</v>
      </c>
      <c r="G184" s="18">
        <f t="shared" si="13"/>
        <v>10364.5000000001</v>
      </c>
      <c r="H184" s="23">
        <f t="shared" si="10"/>
        <v>74.1880000000007</v>
      </c>
      <c r="I184" s="23">
        <f t="shared" si="11"/>
        <v>166.923000000002</v>
      </c>
      <c r="J184" s="23">
        <f t="shared" si="12"/>
        <v>129.829000000001</v>
      </c>
      <c r="K184" s="29"/>
      <c r="L184" s="29"/>
    </row>
    <row r="185" ht="15.75" customHeight="1" spans="1:12">
      <c r="A185" s="24">
        <v>181</v>
      </c>
      <c r="B185" s="25" t="s">
        <v>195</v>
      </c>
      <c r="C185" s="20" t="s">
        <v>17</v>
      </c>
      <c r="D185" s="26">
        <v>4.81999999999994</v>
      </c>
      <c r="E185" s="22">
        <v>0.0358</v>
      </c>
      <c r="F185" s="18">
        <v>950</v>
      </c>
      <c r="G185" s="18">
        <f t="shared" si="13"/>
        <v>4578.99999999994</v>
      </c>
      <c r="H185" s="23">
        <f t="shared" si="10"/>
        <v>32.7759999999996</v>
      </c>
      <c r="I185" s="23">
        <f t="shared" si="11"/>
        <v>73.7459999999991</v>
      </c>
      <c r="J185" s="23">
        <f t="shared" si="12"/>
        <v>57.3579999999993</v>
      </c>
      <c r="K185" s="29"/>
      <c r="L185" s="29"/>
    </row>
    <row r="186" ht="15.75" customHeight="1" spans="1:12">
      <c r="A186" s="18">
        <v>182</v>
      </c>
      <c r="B186" s="25" t="s">
        <v>196</v>
      </c>
      <c r="C186" s="20" t="s">
        <v>17</v>
      </c>
      <c r="D186" s="25">
        <v>1.66999999999985</v>
      </c>
      <c r="E186" s="22">
        <v>0.0358</v>
      </c>
      <c r="F186" s="18">
        <v>950</v>
      </c>
      <c r="G186" s="18">
        <f t="shared" si="13"/>
        <v>1586.49999999986</v>
      </c>
      <c r="H186" s="23">
        <f t="shared" si="10"/>
        <v>11.355999999999</v>
      </c>
      <c r="I186" s="23">
        <f t="shared" si="11"/>
        <v>25.5509999999977</v>
      </c>
      <c r="J186" s="23">
        <f t="shared" si="12"/>
        <v>19.8729999999982</v>
      </c>
      <c r="K186" s="29"/>
      <c r="L186" s="29"/>
    </row>
    <row r="187" ht="15.75" customHeight="1" spans="1:12">
      <c r="A187" s="24">
        <v>183</v>
      </c>
      <c r="B187" s="19" t="s">
        <v>197</v>
      </c>
      <c r="C187" s="20" t="s">
        <v>17</v>
      </c>
      <c r="D187" s="21">
        <v>8.58999999999992</v>
      </c>
      <c r="E187" s="22">
        <v>0.0358</v>
      </c>
      <c r="F187" s="18">
        <v>950</v>
      </c>
      <c r="G187" s="18">
        <f t="shared" si="13"/>
        <v>8160.49999999992</v>
      </c>
      <c r="H187" s="23">
        <f t="shared" si="10"/>
        <v>58.4119999999995</v>
      </c>
      <c r="I187" s="23">
        <f t="shared" si="11"/>
        <v>131.426999999999</v>
      </c>
      <c r="J187" s="23">
        <f t="shared" si="12"/>
        <v>102.220999999999</v>
      </c>
      <c r="K187" s="29"/>
      <c r="L187" s="29"/>
    </row>
    <row r="188" ht="15.75" customHeight="1" spans="1:12">
      <c r="A188" s="24">
        <v>184</v>
      </c>
      <c r="B188" s="25" t="s">
        <v>198</v>
      </c>
      <c r="C188" s="20" t="s">
        <v>17</v>
      </c>
      <c r="D188" s="26">
        <v>6.44999999999993</v>
      </c>
      <c r="E188" s="22">
        <v>0.0358</v>
      </c>
      <c r="F188" s="18">
        <v>950</v>
      </c>
      <c r="G188" s="18">
        <f t="shared" si="13"/>
        <v>6127.49999999993</v>
      </c>
      <c r="H188" s="23">
        <f t="shared" si="10"/>
        <v>43.8599999999995</v>
      </c>
      <c r="I188" s="23">
        <f t="shared" si="11"/>
        <v>98.6849999999989</v>
      </c>
      <c r="J188" s="23">
        <f t="shared" si="12"/>
        <v>76.7549999999992</v>
      </c>
      <c r="K188" s="29"/>
      <c r="L188" s="29"/>
    </row>
    <row r="189" ht="15.75" customHeight="1" spans="1:12">
      <c r="A189" s="24">
        <v>185</v>
      </c>
      <c r="B189" s="19" t="s">
        <v>199</v>
      </c>
      <c r="C189" s="20" t="s">
        <v>17</v>
      </c>
      <c r="D189" s="21">
        <v>7.06999999999994</v>
      </c>
      <c r="E189" s="22">
        <v>0.0358</v>
      </c>
      <c r="F189" s="18">
        <v>950</v>
      </c>
      <c r="G189" s="18">
        <f t="shared" si="13"/>
        <v>6716.49999999994</v>
      </c>
      <c r="H189" s="23">
        <f t="shared" si="10"/>
        <v>48.0759999999996</v>
      </c>
      <c r="I189" s="23">
        <f t="shared" si="11"/>
        <v>108.170999999999</v>
      </c>
      <c r="J189" s="23">
        <f t="shared" si="12"/>
        <v>84.1329999999993</v>
      </c>
      <c r="K189" s="29"/>
      <c r="L189" s="29"/>
    </row>
    <row r="190" ht="15.75" customHeight="1" spans="1:12">
      <c r="A190" s="18">
        <v>186</v>
      </c>
      <c r="B190" s="19" t="s">
        <v>200</v>
      </c>
      <c r="C190" s="20" t="s">
        <v>17</v>
      </c>
      <c r="D190" s="21">
        <v>4.1500000000002</v>
      </c>
      <c r="E190" s="22">
        <v>0.0358</v>
      </c>
      <c r="F190" s="18">
        <v>950</v>
      </c>
      <c r="G190" s="18">
        <f t="shared" si="13"/>
        <v>3942.50000000019</v>
      </c>
      <c r="H190" s="23">
        <f t="shared" si="10"/>
        <v>28.2200000000014</v>
      </c>
      <c r="I190" s="23">
        <f t="shared" si="11"/>
        <v>63.4950000000031</v>
      </c>
      <c r="J190" s="23">
        <f t="shared" si="12"/>
        <v>49.3850000000024</v>
      </c>
      <c r="K190" s="29"/>
      <c r="L190" s="29"/>
    </row>
    <row r="191" ht="15.75" customHeight="1" spans="1:12">
      <c r="A191" s="24">
        <v>187</v>
      </c>
      <c r="B191" s="19" t="s">
        <v>201</v>
      </c>
      <c r="C191" s="20" t="s">
        <v>17</v>
      </c>
      <c r="D191" s="21">
        <v>4.44999999999982</v>
      </c>
      <c r="E191" s="22">
        <v>0.0358</v>
      </c>
      <c r="F191" s="18">
        <v>950</v>
      </c>
      <c r="G191" s="18">
        <f t="shared" si="13"/>
        <v>4227.49999999983</v>
      </c>
      <c r="H191" s="23">
        <f t="shared" si="10"/>
        <v>30.2599999999988</v>
      </c>
      <c r="I191" s="23">
        <f t="shared" si="11"/>
        <v>68.0849999999973</v>
      </c>
      <c r="J191" s="23">
        <f t="shared" si="12"/>
        <v>52.9549999999979</v>
      </c>
      <c r="K191" s="29"/>
      <c r="L191" s="29"/>
    </row>
    <row r="192" ht="15.75" customHeight="1" spans="1:12">
      <c r="A192" s="24">
        <v>188</v>
      </c>
      <c r="B192" s="19" t="s">
        <v>202</v>
      </c>
      <c r="C192" s="20" t="s">
        <v>17</v>
      </c>
      <c r="D192" s="21">
        <v>4.38000000000022</v>
      </c>
      <c r="E192" s="22">
        <v>0.0358</v>
      </c>
      <c r="F192" s="18">
        <v>950</v>
      </c>
      <c r="G192" s="18">
        <f t="shared" si="13"/>
        <v>4161.00000000021</v>
      </c>
      <c r="H192" s="23">
        <f t="shared" si="10"/>
        <v>29.7840000000015</v>
      </c>
      <c r="I192" s="23">
        <f t="shared" si="11"/>
        <v>67.0140000000034</v>
      </c>
      <c r="J192" s="23">
        <f t="shared" si="12"/>
        <v>52.1220000000026</v>
      </c>
      <c r="K192" s="29"/>
      <c r="L192" s="29"/>
    </row>
    <row r="193" ht="15.75" customHeight="1" spans="1:12">
      <c r="A193" s="24">
        <v>189</v>
      </c>
      <c r="B193" s="25" t="s">
        <v>203</v>
      </c>
      <c r="C193" s="20" t="s">
        <v>17</v>
      </c>
      <c r="D193" s="26">
        <v>5.36999999999978</v>
      </c>
      <c r="E193" s="22">
        <v>0.0358</v>
      </c>
      <c r="F193" s="18">
        <v>950</v>
      </c>
      <c r="G193" s="18">
        <f t="shared" si="13"/>
        <v>5101.49999999979</v>
      </c>
      <c r="H193" s="23">
        <f t="shared" si="10"/>
        <v>36.5159999999985</v>
      </c>
      <c r="I193" s="23">
        <f t="shared" si="11"/>
        <v>82.1609999999966</v>
      </c>
      <c r="J193" s="23">
        <f t="shared" si="12"/>
        <v>63.9029999999974</v>
      </c>
      <c r="K193" s="29"/>
      <c r="L193" s="29"/>
    </row>
    <row r="194" ht="15.75" customHeight="1" spans="1:12">
      <c r="A194" s="18">
        <v>190</v>
      </c>
      <c r="B194" s="25" t="s">
        <v>204</v>
      </c>
      <c r="C194" s="20" t="s">
        <v>17</v>
      </c>
      <c r="D194" s="26">
        <v>5.60000000000002</v>
      </c>
      <c r="E194" s="22">
        <v>0.0358</v>
      </c>
      <c r="F194" s="18">
        <v>950</v>
      </c>
      <c r="G194" s="18">
        <f t="shared" si="13"/>
        <v>5320.00000000002</v>
      </c>
      <c r="H194" s="23">
        <f t="shared" si="10"/>
        <v>38.0800000000001</v>
      </c>
      <c r="I194" s="23">
        <f t="shared" si="11"/>
        <v>85.6800000000003</v>
      </c>
      <c r="J194" s="23">
        <f t="shared" si="12"/>
        <v>66.6400000000002</v>
      </c>
      <c r="K194" s="29"/>
      <c r="L194" s="29"/>
    </row>
    <row r="195" ht="15.75" customHeight="1" spans="1:12">
      <c r="A195" s="24">
        <v>191</v>
      </c>
      <c r="B195" s="19" t="s">
        <v>205</v>
      </c>
      <c r="C195" s="20" t="s">
        <v>17</v>
      </c>
      <c r="D195" s="21">
        <v>11.0399999999997</v>
      </c>
      <c r="E195" s="22">
        <v>0.0358</v>
      </c>
      <c r="F195" s="18">
        <v>950</v>
      </c>
      <c r="G195" s="18">
        <f t="shared" si="13"/>
        <v>10487.9999999997</v>
      </c>
      <c r="H195" s="23">
        <f t="shared" si="10"/>
        <v>75.071999999998</v>
      </c>
      <c r="I195" s="23">
        <f t="shared" si="11"/>
        <v>168.911999999995</v>
      </c>
      <c r="J195" s="23">
        <f t="shared" si="12"/>
        <v>131.375999999996</v>
      </c>
      <c r="K195" s="29"/>
      <c r="L195" s="29"/>
    </row>
    <row r="196" ht="15.75" customHeight="1" spans="1:12">
      <c r="A196" s="24">
        <v>192</v>
      </c>
      <c r="B196" s="25" t="s">
        <v>206</v>
      </c>
      <c r="C196" s="20" t="s">
        <v>17</v>
      </c>
      <c r="D196" s="25">
        <v>5.64000000000021</v>
      </c>
      <c r="E196" s="22">
        <v>0.0358</v>
      </c>
      <c r="F196" s="18">
        <v>950</v>
      </c>
      <c r="G196" s="18">
        <f t="shared" si="13"/>
        <v>5358.0000000002</v>
      </c>
      <c r="H196" s="23">
        <f t="shared" si="10"/>
        <v>38.3520000000014</v>
      </c>
      <c r="I196" s="23">
        <f t="shared" si="11"/>
        <v>86.2920000000032</v>
      </c>
      <c r="J196" s="23">
        <f t="shared" si="12"/>
        <v>67.1160000000025</v>
      </c>
      <c r="K196" s="29"/>
      <c r="L196" s="29"/>
    </row>
    <row r="197" ht="15.75" customHeight="1" spans="1:12">
      <c r="A197" s="24">
        <v>193</v>
      </c>
      <c r="B197" s="19" t="s">
        <v>207</v>
      </c>
      <c r="C197" s="20" t="s">
        <v>17</v>
      </c>
      <c r="D197" s="19">
        <v>3.21999999999991</v>
      </c>
      <c r="E197" s="22">
        <v>0.0358</v>
      </c>
      <c r="F197" s="18">
        <v>950</v>
      </c>
      <c r="G197" s="18">
        <f t="shared" si="13"/>
        <v>3058.99999999991</v>
      </c>
      <c r="H197" s="23">
        <f t="shared" si="10"/>
        <v>21.8959999999994</v>
      </c>
      <c r="I197" s="23">
        <f t="shared" si="11"/>
        <v>49.2659999999986</v>
      </c>
      <c r="J197" s="23">
        <f t="shared" si="12"/>
        <v>38.3179999999989</v>
      </c>
      <c r="K197" s="29"/>
      <c r="L197" s="29"/>
    </row>
    <row r="198" ht="15.75" customHeight="1" spans="1:12">
      <c r="A198" s="18">
        <v>194</v>
      </c>
      <c r="B198" s="25" t="s">
        <v>208</v>
      </c>
      <c r="C198" s="20" t="s">
        <v>17</v>
      </c>
      <c r="D198" s="25">
        <v>1.5100000000001</v>
      </c>
      <c r="E198" s="22">
        <v>0.0358</v>
      </c>
      <c r="F198" s="18">
        <v>950</v>
      </c>
      <c r="G198" s="18">
        <f t="shared" si="13"/>
        <v>1434.5000000001</v>
      </c>
      <c r="H198" s="23">
        <f t="shared" si="10"/>
        <v>10.2680000000007</v>
      </c>
      <c r="I198" s="23">
        <f t="shared" si="11"/>
        <v>23.1030000000015</v>
      </c>
      <c r="J198" s="23">
        <f t="shared" si="12"/>
        <v>17.9690000000012</v>
      </c>
      <c r="K198" s="29"/>
      <c r="L198" s="29"/>
    </row>
    <row r="199" ht="15.75" customHeight="1" spans="1:12">
      <c r="A199" s="24">
        <v>195</v>
      </c>
      <c r="B199" s="19" t="s">
        <v>209</v>
      </c>
      <c r="C199" s="20" t="s">
        <v>17</v>
      </c>
      <c r="D199" s="21">
        <v>3.9899999999999</v>
      </c>
      <c r="E199" s="22">
        <v>0.0358</v>
      </c>
      <c r="F199" s="18">
        <v>950</v>
      </c>
      <c r="G199" s="18">
        <f t="shared" si="13"/>
        <v>3790.4999999999</v>
      </c>
      <c r="H199" s="23">
        <f t="shared" ref="H199:H262" si="14">D199*34*0.2</f>
        <v>27.1319999999993</v>
      </c>
      <c r="I199" s="23">
        <f t="shared" ref="I199:I262" si="15">D199*34*0.45</f>
        <v>61.0469999999985</v>
      </c>
      <c r="J199" s="23">
        <f t="shared" ref="J199:J262" si="16">D199*34*0.35</f>
        <v>47.4809999999988</v>
      </c>
      <c r="K199" s="29"/>
      <c r="L199" s="29"/>
    </row>
    <row r="200" ht="15.75" customHeight="1" spans="1:12">
      <c r="A200" s="24">
        <v>196</v>
      </c>
      <c r="B200" s="25" t="s">
        <v>210</v>
      </c>
      <c r="C200" s="20" t="s">
        <v>17</v>
      </c>
      <c r="D200" s="26">
        <v>14.2800000000001</v>
      </c>
      <c r="E200" s="22">
        <v>0.0358</v>
      </c>
      <c r="F200" s="18">
        <v>950</v>
      </c>
      <c r="G200" s="18">
        <f t="shared" si="13"/>
        <v>13566.0000000001</v>
      </c>
      <c r="H200" s="23">
        <f t="shared" si="14"/>
        <v>97.1040000000007</v>
      </c>
      <c r="I200" s="23">
        <f t="shared" si="15"/>
        <v>218.484000000002</v>
      </c>
      <c r="J200" s="23">
        <f t="shared" si="16"/>
        <v>169.932000000001</v>
      </c>
      <c r="K200" s="29"/>
      <c r="L200" s="29"/>
    </row>
    <row r="201" ht="15.75" customHeight="1" spans="1:12">
      <c r="A201" s="24">
        <v>197</v>
      </c>
      <c r="B201" s="25" t="s">
        <v>211</v>
      </c>
      <c r="C201" s="20" t="s">
        <v>17</v>
      </c>
      <c r="D201" s="26">
        <v>6.62</v>
      </c>
      <c r="E201" s="22">
        <v>0.0358</v>
      </c>
      <c r="F201" s="18">
        <v>950</v>
      </c>
      <c r="G201" s="18">
        <f t="shared" si="13"/>
        <v>6289</v>
      </c>
      <c r="H201" s="23">
        <f t="shared" si="14"/>
        <v>45.016</v>
      </c>
      <c r="I201" s="23">
        <f t="shared" si="15"/>
        <v>101.286</v>
      </c>
      <c r="J201" s="23">
        <f t="shared" si="16"/>
        <v>78.778</v>
      </c>
      <c r="K201" s="29"/>
      <c r="L201" s="29"/>
    </row>
    <row r="202" ht="15.75" customHeight="1" spans="1:12">
      <c r="A202" s="18">
        <v>198</v>
      </c>
      <c r="B202" s="25" t="s">
        <v>212</v>
      </c>
      <c r="C202" s="20" t="s">
        <v>17</v>
      </c>
      <c r="D202" s="26">
        <v>6.87</v>
      </c>
      <c r="E202" s="22">
        <v>0.0358</v>
      </c>
      <c r="F202" s="18">
        <v>950</v>
      </c>
      <c r="G202" s="18">
        <f t="shared" si="13"/>
        <v>6526.5</v>
      </c>
      <c r="H202" s="23">
        <f t="shared" si="14"/>
        <v>46.716</v>
      </c>
      <c r="I202" s="23">
        <f t="shared" si="15"/>
        <v>105.111</v>
      </c>
      <c r="J202" s="23">
        <f t="shared" si="16"/>
        <v>81.753</v>
      </c>
      <c r="K202" s="29"/>
      <c r="L202" s="29"/>
    </row>
    <row r="203" ht="15.75" customHeight="1" spans="1:12">
      <c r="A203" s="24">
        <v>199</v>
      </c>
      <c r="B203" s="25" t="s">
        <v>213</v>
      </c>
      <c r="C203" s="20" t="s">
        <v>17</v>
      </c>
      <c r="D203" s="26">
        <v>10.65</v>
      </c>
      <c r="E203" s="22">
        <v>0.0358</v>
      </c>
      <c r="F203" s="18">
        <v>950</v>
      </c>
      <c r="G203" s="18">
        <f t="shared" si="13"/>
        <v>10117.5</v>
      </c>
      <c r="H203" s="23">
        <f t="shared" si="14"/>
        <v>72.42</v>
      </c>
      <c r="I203" s="23">
        <f t="shared" si="15"/>
        <v>162.945</v>
      </c>
      <c r="J203" s="23">
        <f t="shared" si="16"/>
        <v>126.735</v>
      </c>
      <c r="K203" s="29"/>
      <c r="L203" s="29"/>
    </row>
    <row r="204" ht="15.75" customHeight="1" spans="1:12">
      <c r="A204" s="24">
        <v>200</v>
      </c>
      <c r="B204" s="25" t="s">
        <v>214</v>
      </c>
      <c r="C204" s="20" t="s">
        <v>17</v>
      </c>
      <c r="D204" s="26">
        <v>6.10999999999979</v>
      </c>
      <c r="E204" s="22">
        <v>0.0358</v>
      </c>
      <c r="F204" s="18">
        <v>950</v>
      </c>
      <c r="G204" s="18">
        <f t="shared" si="13"/>
        <v>5804.4999999998</v>
      </c>
      <c r="H204" s="23">
        <f t="shared" si="14"/>
        <v>41.5479999999986</v>
      </c>
      <c r="I204" s="23">
        <f t="shared" si="15"/>
        <v>93.4829999999968</v>
      </c>
      <c r="J204" s="23">
        <f t="shared" si="16"/>
        <v>72.7089999999975</v>
      </c>
      <c r="K204" s="29"/>
      <c r="L204" s="29"/>
    </row>
    <row r="205" ht="15.75" customHeight="1" spans="1:12">
      <c r="A205" s="24">
        <v>201</v>
      </c>
      <c r="B205" s="25" t="s">
        <v>215</v>
      </c>
      <c r="C205" s="20" t="s">
        <v>17</v>
      </c>
      <c r="D205" s="26">
        <v>5.41999999999996</v>
      </c>
      <c r="E205" s="22">
        <v>0.0358</v>
      </c>
      <c r="F205" s="18">
        <v>950</v>
      </c>
      <c r="G205" s="18">
        <f t="shared" si="13"/>
        <v>5148.99999999996</v>
      </c>
      <c r="H205" s="23">
        <f t="shared" si="14"/>
        <v>36.8559999999997</v>
      </c>
      <c r="I205" s="23">
        <f t="shared" si="15"/>
        <v>82.9259999999994</v>
      </c>
      <c r="J205" s="23">
        <f t="shared" si="16"/>
        <v>64.4979999999995</v>
      </c>
      <c r="K205" s="29"/>
      <c r="L205" s="29"/>
    </row>
    <row r="206" ht="15.75" customHeight="1" spans="1:12">
      <c r="A206" s="18">
        <v>202</v>
      </c>
      <c r="B206" s="19" t="s">
        <v>216</v>
      </c>
      <c r="C206" s="20" t="s">
        <v>17</v>
      </c>
      <c r="D206" s="21">
        <v>8.20999999999992</v>
      </c>
      <c r="E206" s="22">
        <v>0.0358</v>
      </c>
      <c r="F206" s="18">
        <v>950</v>
      </c>
      <c r="G206" s="18">
        <f t="shared" si="13"/>
        <v>7799.49999999992</v>
      </c>
      <c r="H206" s="23">
        <f t="shared" si="14"/>
        <v>55.8279999999995</v>
      </c>
      <c r="I206" s="23">
        <f t="shared" si="15"/>
        <v>125.612999999999</v>
      </c>
      <c r="J206" s="23">
        <f t="shared" si="16"/>
        <v>97.698999999999</v>
      </c>
      <c r="K206" s="29"/>
      <c r="L206" s="29"/>
    </row>
    <row r="207" ht="15.75" customHeight="1" spans="1:12">
      <c r="A207" s="24">
        <v>203</v>
      </c>
      <c r="B207" s="25" t="s">
        <v>217</v>
      </c>
      <c r="C207" s="20" t="s">
        <v>17</v>
      </c>
      <c r="D207" s="26">
        <v>4.92999999999984</v>
      </c>
      <c r="E207" s="22">
        <v>0.0358</v>
      </c>
      <c r="F207" s="18">
        <v>950</v>
      </c>
      <c r="G207" s="18">
        <f t="shared" si="13"/>
        <v>4683.49999999985</v>
      </c>
      <c r="H207" s="23">
        <f t="shared" si="14"/>
        <v>33.5239999999989</v>
      </c>
      <c r="I207" s="23">
        <f t="shared" si="15"/>
        <v>75.4289999999975</v>
      </c>
      <c r="J207" s="23">
        <f t="shared" si="16"/>
        <v>58.6669999999981</v>
      </c>
      <c r="K207" s="29"/>
      <c r="L207" s="29"/>
    </row>
    <row r="208" ht="15.75" customHeight="1" spans="1:12">
      <c r="A208" s="24">
        <v>204</v>
      </c>
      <c r="B208" s="25" t="s">
        <v>218</v>
      </c>
      <c r="C208" s="20" t="s">
        <v>17</v>
      </c>
      <c r="D208" s="26">
        <v>7.04999999999984</v>
      </c>
      <c r="E208" s="22">
        <v>0.0358</v>
      </c>
      <c r="F208" s="18">
        <v>950</v>
      </c>
      <c r="G208" s="18">
        <f t="shared" si="13"/>
        <v>6697.49999999985</v>
      </c>
      <c r="H208" s="23">
        <f t="shared" si="14"/>
        <v>47.9399999999989</v>
      </c>
      <c r="I208" s="23">
        <f t="shared" si="15"/>
        <v>107.864999999998</v>
      </c>
      <c r="J208" s="23">
        <f t="shared" si="16"/>
        <v>83.8949999999981</v>
      </c>
      <c r="K208" s="29"/>
      <c r="L208" s="29"/>
    </row>
    <row r="209" ht="15.75" customHeight="1" spans="1:12">
      <c r="A209" s="24">
        <v>205</v>
      </c>
      <c r="B209" s="19" t="s">
        <v>219</v>
      </c>
      <c r="C209" s="20" t="s">
        <v>17</v>
      </c>
      <c r="D209" s="21">
        <v>6.22000000000014</v>
      </c>
      <c r="E209" s="22">
        <v>0.0358</v>
      </c>
      <c r="F209" s="18">
        <v>950</v>
      </c>
      <c r="G209" s="18">
        <f t="shared" si="13"/>
        <v>5909.00000000013</v>
      </c>
      <c r="H209" s="23">
        <f t="shared" si="14"/>
        <v>42.296000000001</v>
      </c>
      <c r="I209" s="23">
        <f t="shared" si="15"/>
        <v>95.1660000000021</v>
      </c>
      <c r="J209" s="23">
        <f t="shared" si="16"/>
        <v>74.0180000000017</v>
      </c>
      <c r="K209" s="29"/>
      <c r="L209" s="29"/>
    </row>
    <row r="210" ht="15.75" customHeight="1" spans="1:12">
      <c r="A210" s="18">
        <v>206</v>
      </c>
      <c r="B210" s="19" t="s">
        <v>220</v>
      </c>
      <c r="C210" s="20" t="s">
        <v>17</v>
      </c>
      <c r="D210" s="21">
        <v>4.61999999999989</v>
      </c>
      <c r="E210" s="22">
        <v>0.0358</v>
      </c>
      <c r="F210" s="18">
        <v>950</v>
      </c>
      <c r="G210" s="18">
        <f t="shared" si="13"/>
        <v>4388.9999999999</v>
      </c>
      <c r="H210" s="23">
        <f t="shared" si="14"/>
        <v>31.4159999999993</v>
      </c>
      <c r="I210" s="23">
        <f t="shared" si="15"/>
        <v>70.6859999999983</v>
      </c>
      <c r="J210" s="23">
        <f t="shared" si="16"/>
        <v>54.9779999999987</v>
      </c>
      <c r="K210" s="29"/>
      <c r="L210" s="29"/>
    </row>
    <row r="211" ht="15.75" customHeight="1" spans="1:12">
      <c r="A211" s="24">
        <v>207</v>
      </c>
      <c r="B211" s="25" t="s">
        <v>221</v>
      </c>
      <c r="C211" s="20" t="s">
        <v>17</v>
      </c>
      <c r="D211" s="26">
        <v>3.62000000000012</v>
      </c>
      <c r="E211" s="22">
        <v>0.0358</v>
      </c>
      <c r="F211" s="18">
        <v>950</v>
      </c>
      <c r="G211" s="18">
        <f t="shared" si="13"/>
        <v>3439.00000000011</v>
      </c>
      <c r="H211" s="23">
        <f t="shared" si="14"/>
        <v>24.6160000000008</v>
      </c>
      <c r="I211" s="23">
        <f t="shared" si="15"/>
        <v>55.3860000000018</v>
      </c>
      <c r="J211" s="23">
        <f t="shared" si="16"/>
        <v>43.0780000000014</v>
      </c>
      <c r="K211" s="29"/>
      <c r="L211" s="29"/>
    </row>
    <row r="212" ht="15.75" customHeight="1" spans="1:12">
      <c r="A212" s="24">
        <v>208</v>
      </c>
      <c r="B212" s="25" t="s">
        <v>222</v>
      </c>
      <c r="C212" s="20" t="s">
        <v>17</v>
      </c>
      <c r="D212" s="26">
        <v>5.53999999999996</v>
      </c>
      <c r="E212" s="22">
        <v>0.0358</v>
      </c>
      <c r="F212" s="18">
        <v>950</v>
      </c>
      <c r="G212" s="18">
        <f t="shared" si="13"/>
        <v>5262.99999999996</v>
      </c>
      <c r="H212" s="23">
        <f t="shared" si="14"/>
        <v>37.6719999999997</v>
      </c>
      <c r="I212" s="23">
        <f t="shared" si="15"/>
        <v>84.7619999999994</v>
      </c>
      <c r="J212" s="23">
        <f t="shared" si="16"/>
        <v>65.9259999999995</v>
      </c>
      <c r="K212" s="29"/>
      <c r="L212" s="29"/>
    </row>
    <row r="213" ht="15.75" customHeight="1" spans="1:12">
      <c r="A213" s="24">
        <v>209</v>
      </c>
      <c r="B213" s="19" t="s">
        <v>223</v>
      </c>
      <c r="C213" s="20" t="s">
        <v>17</v>
      </c>
      <c r="D213" s="21">
        <v>4.81000000000006</v>
      </c>
      <c r="E213" s="22">
        <v>0.0358</v>
      </c>
      <c r="F213" s="18">
        <v>950</v>
      </c>
      <c r="G213" s="18">
        <f t="shared" si="13"/>
        <v>4569.50000000006</v>
      </c>
      <c r="H213" s="23">
        <f t="shared" si="14"/>
        <v>32.7080000000004</v>
      </c>
      <c r="I213" s="23">
        <f t="shared" si="15"/>
        <v>73.5930000000009</v>
      </c>
      <c r="J213" s="23">
        <f t="shared" si="16"/>
        <v>57.2390000000007</v>
      </c>
      <c r="K213" s="29"/>
      <c r="L213" s="29"/>
    </row>
    <row r="214" ht="15.75" customHeight="1" spans="1:12">
      <c r="A214" s="18">
        <v>210</v>
      </c>
      <c r="B214" s="19" t="s">
        <v>224</v>
      </c>
      <c r="C214" s="20" t="s">
        <v>17</v>
      </c>
      <c r="D214" s="21">
        <v>5.72000000000014</v>
      </c>
      <c r="E214" s="22">
        <v>0.0358</v>
      </c>
      <c r="F214" s="18">
        <v>950</v>
      </c>
      <c r="G214" s="18">
        <f t="shared" si="13"/>
        <v>5434.00000000013</v>
      </c>
      <c r="H214" s="23">
        <f t="shared" si="14"/>
        <v>38.896000000001</v>
      </c>
      <c r="I214" s="23">
        <f t="shared" si="15"/>
        <v>87.5160000000022</v>
      </c>
      <c r="J214" s="23">
        <f t="shared" si="16"/>
        <v>68.0680000000017</v>
      </c>
      <c r="K214" s="29"/>
      <c r="L214" s="29"/>
    </row>
    <row r="215" ht="15.75" customHeight="1" spans="1:12">
      <c r="A215" s="24">
        <v>211</v>
      </c>
      <c r="B215" s="19" t="s">
        <v>225</v>
      </c>
      <c r="C215" s="20" t="s">
        <v>17</v>
      </c>
      <c r="D215" s="21">
        <v>4.81999999999971</v>
      </c>
      <c r="E215" s="22">
        <v>0.0358</v>
      </c>
      <c r="F215" s="18">
        <v>950</v>
      </c>
      <c r="G215" s="18">
        <f t="shared" si="13"/>
        <v>4578.99999999972</v>
      </c>
      <c r="H215" s="23">
        <f t="shared" si="14"/>
        <v>32.775999999998</v>
      </c>
      <c r="I215" s="23">
        <f t="shared" si="15"/>
        <v>73.7459999999956</v>
      </c>
      <c r="J215" s="23">
        <f t="shared" si="16"/>
        <v>57.3579999999965</v>
      </c>
      <c r="K215" s="29"/>
      <c r="L215" s="29"/>
    </row>
    <row r="216" ht="15.75" customHeight="1" spans="1:12">
      <c r="A216" s="24">
        <v>212</v>
      </c>
      <c r="B216" s="19" t="s">
        <v>226</v>
      </c>
      <c r="C216" s="20" t="s">
        <v>17</v>
      </c>
      <c r="D216" s="21">
        <v>8.84000000000015</v>
      </c>
      <c r="E216" s="22">
        <v>0.0358</v>
      </c>
      <c r="F216" s="18">
        <v>950</v>
      </c>
      <c r="G216" s="18">
        <f t="shared" si="13"/>
        <v>8398.00000000014</v>
      </c>
      <c r="H216" s="23">
        <f t="shared" si="14"/>
        <v>60.112000000001</v>
      </c>
      <c r="I216" s="23">
        <f t="shared" si="15"/>
        <v>135.252000000002</v>
      </c>
      <c r="J216" s="23">
        <f t="shared" si="16"/>
        <v>105.196000000002</v>
      </c>
      <c r="K216" s="29"/>
      <c r="L216" s="29"/>
    </row>
    <row r="217" ht="15.75" customHeight="1" spans="1:12">
      <c r="A217" s="24">
        <v>213</v>
      </c>
      <c r="B217" s="25" t="s">
        <v>227</v>
      </c>
      <c r="C217" s="20" t="s">
        <v>17</v>
      </c>
      <c r="D217" s="26">
        <v>6.9799999999999</v>
      </c>
      <c r="E217" s="22">
        <v>0.0358</v>
      </c>
      <c r="F217" s="18">
        <v>950</v>
      </c>
      <c r="G217" s="18">
        <f t="shared" si="13"/>
        <v>6630.99999999991</v>
      </c>
      <c r="H217" s="23">
        <f t="shared" si="14"/>
        <v>47.4639999999993</v>
      </c>
      <c r="I217" s="23">
        <f t="shared" si="15"/>
        <v>106.793999999998</v>
      </c>
      <c r="J217" s="23">
        <f t="shared" si="16"/>
        <v>83.0619999999988</v>
      </c>
      <c r="K217" s="29"/>
      <c r="L217" s="29"/>
    </row>
    <row r="218" ht="15.75" customHeight="1" spans="1:12">
      <c r="A218" s="18">
        <v>214</v>
      </c>
      <c r="B218" s="19" t="s">
        <v>228</v>
      </c>
      <c r="C218" s="20" t="s">
        <v>17</v>
      </c>
      <c r="D218" s="21">
        <v>2.73000000000002</v>
      </c>
      <c r="E218" s="22">
        <v>0.0358</v>
      </c>
      <c r="F218" s="18">
        <v>950</v>
      </c>
      <c r="G218" s="18">
        <f t="shared" si="13"/>
        <v>2593.50000000002</v>
      </c>
      <c r="H218" s="23">
        <f t="shared" si="14"/>
        <v>18.5640000000001</v>
      </c>
      <c r="I218" s="23">
        <f t="shared" si="15"/>
        <v>41.7690000000003</v>
      </c>
      <c r="J218" s="23">
        <f t="shared" si="16"/>
        <v>32.4870000000002</v>
      </c>
      <c r="K218" s="29"/>
      <c r="L218" s="29"/>
    </row>
    <row r="219" ht="15.75" customHeight="1" spans="1:12">
      <c r="A219" s="24">
        <v>215</v>
      </c>
      <c r="B219" s="25" t="s">
        <v>229</v>
      </c>
      <c r="C219" s="20" t="s">
        <v>17</v>
      </c>
      <c r="D219" s="26">
        <v>0.720000000000027</v>
      </c>
      <c r="E219" s="22">
        <v>0.0358</v>
      </c>
      <c r="F219" s="18">
        <v>950</v>
      </c>
      <c r="G219" s="18">
        <f t="shared" si="13"/>
        <v>684.000000000026</v>
      </c>
      <c r="H219" s="23">
        <f t="shared" si="14"/>
        <v>4.89600000000018</v>
      </c>
      <c r="I219" s="23">
        <f t="shared" si="15"/>
        <v>11.0160000000004</v>
      </c>
      <c r="J219" s="23">
        <f t="shared" si="16"/>
        <v>8.56800000000032</v>
      </c>
      <c r="K219" s="29"/>
      <c r="L219" s="29"/>
    </row>
    <row r="220" ht="15.75" customHeight="1" spans="1:12">
      <c r="A220" s="24">
        <v>216</v>
      </c>
      <c r="B220" s="25" t="s">
        <v>230</v>
      </c>
      <c r="C220" s="20" t="s">
        <v>17</v>
      </c>
      <c r="D220" s="26">
        <v>4.11999999999989</v>
      </c>
      <c r="E220" s="22">
        <v>0.0358</v>
      </c>
      <c r="F220" s="18">
        <v>950</v>
      </c>
      <c r="G220" s="18">
        <f t="shared" ref="G220:G283" si="17">D220*F220</f>
        <v>3913.9999999999</v>
      </c>
      <c r="H220" s="23">
        <f t="shared" si="14"/>
        <v>28.0159999999993</v>
      </c>
      <c r="I220" s="23">
        <f t="shared" si="15"/>
        <v>63.0359999999983</v>
      </c>
      <c r="J220" s="23">
        <f t="shared" si="16"/>
        <v>49.0279999999987</v>
      </c>
      <c r="K220" s="29"/>
      <c r="L220" s="29"/>
    </row>
    <row r="221" ht="15.75" customHeight="1" spans="1:12">
      <c r="A221" s="24">
        <v>217</v>
      </c>
      <c r="B221" s="25" t="s">
        <v>231</v>
      </c>
      <c r="C221" s="20" t="s">
        <v>17</v>
      </c>
      <c r="D221" s="26">
        <v>4.76999999999975</v>
      </c>
      <c r="E221" s="22">
        <v>0.0358</v>
      </c>
      <c r="F221" s="18">
        <v>950</v>
      </c>
      <c r="G221" s="18">
        <f t="shared" si="17"/>
        <v>4531.49999999976</v>
      </c>
      <c r="H221" s="23">
        <f t="shared" si="14"/>
        <v>32.4359999999983</v>
      </c>
      <c r="I221" s="23">
        <f t="shared" si="15"/>
        <v>72.9809999999962</v>
      </c>
      <c r="J221" s="23">
        <f t="shared" si="16"/>
        <v>56.762999999997</v>
      </c>
      <c r="K221" s="29"/>
      <c r="L221" s="29"/>
    </row>
    <row r="222" ht="15.75" customHeight="1" spans="1:12">
      <c r="A222" s="18">
        <v>218</v>
      </c>
      <c r="B222" s="25" t="s">
        <v>232</v>
      </c>
      <c r="C222" s="20" t="s">
        <v>17</v>
      </c>
      <c r="D222" s="26">
        <v>5.5100000000001</v>
      </c>
      <c r="E222" s="22">
        <v>0.0358</v>
      </c>
      <c r="F222" s="18">
        <v>950</v>
      </c>
      <c r="G222" s="18">
        <f t="shared" si="17"/>
        <v>5234.5000000001</v>
      </c>
      <c r="H222" s="23">
        <f t="shared" si="14"/>
        <v>37.4680000000007</v>
      </c>
      <c r="I222" s="23">
        <f t="shared" si="15"/>
        <v>84.3030000000015</v>
      </c>
      <c r="J222" s="23">
        <f t="shared" si="16"/>
        <v>65.5690000000012</v>
      </c>
      <c r="K222" s="29"/>
      <c r="L222" s="29"/>
    </row>
    <row r="223" ht="15.75" customHeight="1" spans="1:12">
      <c r="A223" s="24">
        <v>219</v>
      </c>
      <c r="B223" s="25" t="s">
        <v>233</v>
      </c>
      <c r="C223" s="20" t="s">
        <v>17</v>
      </c>
      <c r="D223" s="25">
        <v>1.62</v>
      </c>
      <c r="E223" s="22">
        <v>0.0358</v>
      </c>
      <c r="F223" s="18">
        <v>950</v>
      </c>
      <c r="G223" s="18">
        <f t="shared" si="17"/>
        <v>1539</v>
      </c>
      <c r="H223" s="23">
        <f t="shared" si="14"/>
        <v>11.016</v>
      </c>
      <c r="I223" s="23">
        <f t="shared" si="15"/>
        <v>24.786</v>
      </c>
      <c r="J223" s="23">
        <f t="shared" si="16"/>
        <v>19.278</v>
      </c>
      <c r="K223" s="29"/>
      <c r="L223" s="29"/>
    </row>
    <row r="224" ht="15.75" customHeight="1" spans="1:12">
      <c r="A224" s="24">
        <v>220</v>
      </c>
      <c r="B224" s="19" t="s">
        <v>234</v>
      </c>
      <c r="C224" s="20" t="s">
        <v>17</v>
      </c>
      <c r="D224" s="21">
        <v>5.71000000000004</v>
      </c>
      <c r="E224" s="22">
        <v>0.0358</v>
      </c>
      <c r="F224" s="18">
        <v>950</v>
      </c>
      <c r="G224" s="18">
        <f t="shared" si="17"/>
        <v>5424.50000000004</v>
      </c>
      <c r="H224" s="23">
        <f t="shared" si="14"/>
        <v>38.8280000000003</v>
      </c>
      <c r="I224" s="23">
        <f t="shared" si="15"/>
        <v>87.3630000000006</v>
      </c>
      <c r="J224" s="23">
        <f t="shared" si="16"/>
        <v>67.9490000000005</v>
      </c>
      <c r="K224" s="29"/>
      <c r="L224" s="29"/>
    </row>
    <row r="225" ht="15.75" customHeight="1" spans="1:12">
      <c r="A225" s="24">
        <v>221</v>
      </c>
      <c r="B225" s="19" t="s">
        <v>235</v>
      </c>
      <c r="C225" s="20" t="s">
        <v>17</v>
      </c>
      <c r="D225" s="21">
        <v>2.42999999999984</v>
      </c>
      <c r="E225" s="22">
        <v>0.0358</v>
      </c>
      <c r="F225" s="18">
        <v>950</v>
      </c>
      <c r="G225" s="18">
        <f t="shared" si="17"/>
        <v>2308.49999999985</v>
      </c>
      <c r="H225" s="23">
        <f t="shared" si="14"/>
        <v>16.5239999999989</v>
      </c>
      <c r="I225" s="23">
        <f t="shared" si="15"/>
        <v>37.1789999999976</v>
      </c>
      <c r="J225" s="23">
        <f t="shared" si="16"/>
        <v>28.9169999999981</v>
      </c>
      <c r="K225" s="29"/>
      <c r="L225" s="29"/>
    </row>
    <row r="226" ht="15.75" customHeight="1" spans="1:12">
      <c r="A226" s="18">
        <v>222</v>
      </c>
      <c r="B226" s="19" t="s">
        <v>236</v>
      </c>
      <c r="C226" s="20" t="s">
        <v>17</v>
      </c>
      <c r="D226" s="19">
        <v>2.04000000000019</v>
      </c>
      <c r="E226" s="22">
        <v>0.0358</v>
      </c>
      <c r="F226" s="18">
        <v>950</v>
      </c>
      <c r="G226" s="18">
        <f t="shared" si="17"/>
        <v>1938.00000000018</v>
      </c>
      <c r="H226" s="23">
        <f t="shared" si="14"/>
        <v>13.8720000000013</v>
      </c>
      <c r="I226" s="23">
        <f t="shared" si="15"/>
        <v>31.2120000000029</v>
      </c>
      <c r="J226" s="23">
        <f t="shared" si="16"/>
        <v>24.2760000000023</v>
      </c>
      <c r="K226" s="29"/>
      <c r="L226" s="29"/>
    </row>
    <row r="227" ht="15.75" customHeight="1" spans="1:12">
      <c r="A227" s="24">
        <v>223</v>
      </c>
      <c r="B227" s="25" t="s">
        <v>237</v>
      </c>
      <c r="C227" s="20" t="s">
        <v>17</v>
      </c>
      <c r="D227" s="26">
        <v>5.64999999999998</v>
      </c>
      <c r="E227" s="22">
        <v>0.0358</v>
      </c>
      <c r="F227" s="18">
        <v>950</v>
      </c>
      <c r="G227" s="18">
        <f t="shared" si="17"/>
        <v>5367.49999999998</v>
      </c>
      <c r="H227" s="23">
        <f t="shared" si="14"/>
        <v>38.4199999999999</v>
      </c>
      <c r="I227" s="23">
        <f t="shared" si="15"/>
        <v>86.4449999999997</v>
      </c>
      <c r="J227" s="23">
        <f t="shared" si="16"/>
        <v>67.2349999999998</v>
      </c>
      <c r="K227" s="29"/>
      <c r="L227" s="29"/>
    </row>
    <row r="228" ht="15.75" customHeight="1" spans="1:12">
      <c r="A228" s="24">
        <v>224</v>
      </c>
      <c r="B228" s="25" t="s">
        <v>238</v>
      </c>
      <c r="C228" s="20" t="s">
        <v>17</v>
      </c>
      <c r="D228" s="26">
        <v>6.27999999999975</v>
      </c>
      <c r="E228" s="22">
        <v>0.0358</v>
      </c>
      <c r="F228" s="18">
        <v>950</v>
      </c>
      <c r="G228" s="18">
        <f t="shared" si="17"/>
        <v>5965.99999999976</v>
      </c>
      <c r="H228" s="23">
        <f t="shared" si="14"/>
        <v>42.7039999999983</v>
      </c>
      <c r="I228" s="23">
        <f t="shared" si="15"/>
        <v>96.0839999999962</v>
      </c>
      <c r="J228" s="23">
        <f t="shared" si="16"/>
        <v>74.731999999997</v>
      </c>
      <c r="K228" s="29"/>
      <c r="L228" s="29"/>
    </row>
    <row r="229" ht="15.75" customHeight="1" spans="1:12">
      <c r="A229" s="24">
        <v>225</v>
      </c>
      <c r="B229" s="25" t="s">
        <v>239</v>
      </c>
      <c r="C229" s="20" t="s">
        <v>17</v>
      </c>
      <c r="D229" s="25">
        <v>3.21999999999991</v>
      </c>
      <c r="E229" s="22">
        <v>0.0358</v>
      </c>
      <c r="F229" s="18">
        <v>950</v>
      </c>
      <c r="G229" s="18">
        <f t="shared" si="17"/>
        <v>3058.99999999991</v>
      </c>
      <c r="H229" s="23">
        <f t="shared" si="14"/>
        <v>21.8959999999994</v>
      </c>
      <c r="I229" s="23">
        <f t="shared" si="15"/>
        <v>49.2659999999986</v>
      </c>
      <c r="J229" s="23">
        <f t="shared" si="16"/>
        <v>38.3179999999989</v>
      </c>
      <c r="K229" s="29"/>
      <c r="L229" s="29"/>
    </row>
    <row r="230" ht="15.75" customHeight="1" spans="1:12">
      <c r="A230" s="18">
        <v>226</v>
      </c>
      <c r="B230" s="19" t="s">
        <v>240</v>
      </c>
      <c r="C230" s="20" t="s">
        <v>17</v>
      </c>
      <c r="D230" s="21">
        <v>11.0500000000001</v>
      </c>
      <c r="E230" s="22">
        <v>0.0358</v>
      </c>
      <c r="F230" s="18">
        <v>950</v>
      </c>
      <c r="G230" s="18">
        <f t="shared" si="17"/>
        <v>10497.5000000001</v>
      </c>
      <c r="H230" s="23">
        <f t="shared" si="14"/>
        <v>75.1400000000007</v>
      </c>
      <c r="I230" s="23">
        <f t="shared" si="15"/>
        <v>169.065000000002</v>
      </c>
      <c r="J230" s="23">
        <f t="shared" si="16"/>
        <v>131.495000000001</v>
      </c>
      <c r="K230" s="29"/>
      <c r="L230" s="29"/>
    </row>
    <row r="231" ht="15.75" customHeight="1" spans="1:12">
      <c r="A231" s="24">
        <v>227</v>
      </c>
      <c r="B231" s="19" t="s">
        <v>241</v>
      </c>
      <c r="C231" s="20" t="s">
        <v>17</v>
      </c>
      <c r="D231" s="19">
        <v>2.40999999999997</v>
      </c>
      <c r="E231" s="22">
        <v>0.0358</v>
      </c>
      <c r="F231" s="18">
        <v>950</v>
      </c>
      <c r="G231" s="18">
        <f t="shared" si="17"/>
        <v>2289.49999999997</v>
      </c>
      <c r="H231" s="23">
        <f t="shared" si="14"/>
        <v>16.3879999999998</v>
      </c>
      <c r="I231" s="23">
        <f t="shared" si="15"/>
        <v>36.8729999999995</v>
      </c>
      <c r="J231" s="23">
        <f t="shared" si="16"/>
        <v>28.6789999999996</v>
      </c>
      <c r="K231" s="29"/>
      <c r="L231" s="29"/>
    </row>
    <row r="232" ht="15.75" customHeight="1" spans="1:12">
      <c r="A232" s="24">
        <v>228</v>
      </c>
      <c r="B232" s="25" t="s">
        <v>242</v>
      </c>
      <c r="C232" s="20" t="s">
        <v>17</v>
      </c>
      <c r="D232" s="26">
        <v>5.21000000000004</v>
      </c>
      <c r="E232" s="22">
        <v>0.0358</v>
      </c>
      <c r="F232" s="18">
        <v>950</v>
      </c>
      <c r="G232" s="18">
        <f t="shared" si="17"/>
        <v>4949.50000000004</v>
      </c>
      <c r="H232" s="23">
        <f t="shared" si="14"/>
        <v>35.4280000000003</v>
      </c>
      <c r="I232" s="23">
        <f t="shared" si="15"/>
        <v>79.7130000000006</v>
      </c>
      <c r="J232" s="23">
        <f t="shared" si="16"/>
        <v>61.9990000000005</v>
      </c>
      <c r="K232" s="29"/>
      <c r="L232" s="29"/>
    </row>
    <row r="233" ht="15.75" customHeight="1" spans="1:12">
      <c r="A233" s="24">
        <v>229</v>
      </c>
      <c r="B233" s="25" t="s">
        <v>241</v>
      </c>
      <c r="C233" s="20" t="s">
        <v>17</v>
      </c>
      <c r="D233" s="26">
        <v>9.32999999999993</v>
      </c>
      <c r="E233" s="22">
        <v>0.0358</v>
      </c>
      <c r="F233" s="18">
        <v>950</v>
      </c>
      <c r="G233" s="18">
        <f t="shared" si="17"/>
        <v>8863.49999999993</v>
      </c>
      <c r="H233" s="23">
        <f t="shared" si="14"/>
        <v>63.4439999999995</v>
      </c>
      <c r="I233" s="23">
        <f t="shared" si="15"/>
        <v>142.748999999999</v>
      </c>
      <c r="J233" s="23">
        <f t="shared" si="16"/>
        <v>111.026999999999</v>
      </c>
      <c r="K233" s="29"/>
      <c r="L233" s="29"/>
    </row>
    <row r="234" ht="15.75" customHeight="1" spans="1:12">
      <c r="A234" s="18">
        <v>230</v>
      </c>
      <c r="B234" s="25" t="s">
        <v>243</v>
      </c>
      <c r="C234" s="20" t="s">
        <v>17</v>
      </c>
      <c r="D234" s="26">
        <v>5.62999999999988</v>
      </c>
      <c r="E234" s="22">
        <v>0.0358</v>
      </c>
      <c r="F234" s="18">
        <v>950</v>
      </c>
      <c r="G234" s="18">
        <f t="shared" si="17"/>
        <v>5348.49999999989</v>
      </c>
      <c r="H234" s="23">
        <f t="shared" si="14"/>
        <v>38.2839999999992</v>
      </c>
      <c r="I234" s="23">
        <f t="shared" si="15"/>
        <v>86.1389999999982</v>
      </c>
      <c r="J234" s="23">
        <f t="shared" si="16"/>
        <v>66.9969999999986</v>
      </c>
      <c r="K234" s="29"/>
      <c r="L234" s="29"/>
    </row>
    <row r="235" ht="15.75" customHeight="1" spans="1:12">
      <c r="A235" s="24">
        <v>231</v>
      </c>
      <c r="B235" s="19" t="s">
        <v>244</v>
      </c>
      <c r="C235" s="20" t="s">
        <v>17</v>
      </c>
      <c r="D235" s="19">
        <v>3.04000000000008</v>
      </c>
      <c r="E235" s="22">
        <v>0.0358</v>
      </c>
      <c r="F235" s="18">
        <v>950</v>
      </c>
      <c r="G235" s="18">
        <f t="shared" si="17"/>
        <v>2888.00000000008</v>
      </c>
      <c r="H235" s="23">
        <f t="shared" si="14"/>
        <v>20.6720000000005</v>
      </c>
      <c r="I235" s="23">
        <f t="shared" si="15"/>
        <v>46.5120000000012</v>
      </c>
      <c r="J235" s="23">
        <f t="shared" si="16"/>
        <v>36.1760000000009</v>
      </c>
      <c r="K235" s="29"/>
      <c r="L235" s="29"/>
    </row>
    <row r="236" ht="15.75" customHeight="1" spans="1:12">
      <c r="A236" s="24">
        <v>232</v>
      </c>
      <c r="B236" s="25" t="s">
        <v>245</v>
      </c>
      <c r="C236" s="20" t="s">
        <v>17</v>
      </c>
      <c r="D236" s="26">
        <v>3.17000000000007</v>
      </c>
      <c r="E236" s="22">
        <v>0.0358</v>
      </c>
      <c r="F236" s="18">
        <v>950</v>
      </c>
      <c r="G236" s="18">
        <f t="shared" si="17"/>
        <v>3011.50000000007</v>
      </c>
      <c r="H236" s="23">
        <f t="shared" si="14"/>
        <v>21.5560000000005</v>
      </c>
      <c r="I236" s="23">
        <f t="shared" si="15"/>
        <v>48.5010000000011</v>
      </c>
      <c r="J236" s="23">
        <f t="shared" si="16"/>
        <v>37.7230000000008</v>
      </c>
      <c r="K236" s="29"/>
      <c r="L236" s="29"/>
    </row>
    <row r="237" ht="15.75" customHeight="1" spans="1:12">
      <c r="A237" s="24">
        <v>233</v>
      </c>
      <c r="B237" s="19" t="s">
        <v>246</v>
      </c>
      <c r="C237" s="20" t="s">
        <v>17</v>
      </c>
      <c r="D237" s="19">
        <v>2.35000000000002</v>
      </c>
      <c r="E237" s="22">
        <v>0.0358</v>
      </c>
      <c r="F237" s="18">
        <v>950</v>
      </c>
      <c r="G237" s="18">
        <f t="shared" si="17"/>
        <v>2232.50000000002</v>
      </c>
      <c r="H237" s="23">
        <f t="shared" si="14"/>
        <v>15.9800000000001</v>
      </c>
      <c r="I237" s="23">
        <f t="shared" si="15"/>
        <v>35.9550000000003</v>
      </c>
      <c r="J237" s="23">
        <f t="shared" si="16"/>
        <v>27.9650000000002</v>
      </c>
      <c r="K237" s="29"/>
      <c r="L237" s="29"/>
    </row>
    <row r="238" ht="15.75" customHeight="1" spans="1:12">
      <c r="A238" s="18">
        <v>234</v>
      </c>
      <c r="B238" s="25" t="s">
        <v>247</v>
      </c>
      <c r="C238" s="20" t="s">
        <v>17</v>
      </c>
      <c r="D238" s="26">
        <v>6.09999999999991</v>
      </c>
      <c r="E238" s="22">
        <v>0.0358</v>
      </c>
      <c r="F238" s="18">
        <v>950</v>
      </c>
      <c r="G238" s="18">
        <f t="shared" si="17"/>
        <v>5794.99999999991</v>
      </c>
      <c r="H238" s="23">
        <f t="shared" si="14"/>
        <v>41.4799999999994</v>
      </c>
      <c r="I238" s="23">
        <f t="shared" si="15"/>
        <v>93.3299999999986</v>
      </c>
      <c r="J238" s="23">
        <f t="shared" si="16"/>
        <v>72.5899999999989</v>
      </c>
      <c r="K238" s="29"/>
      <c r="L238" s="29"/>
    </row>
    <row r="239" ht="15.75" customHeight="1" spans="1:12">
      <c r="A239" s="24">
        <v>235</v>
      </c>
      <c r="B239" s="19" t="s">
        <v>248</v>
      </c>
      <c r="C239" s="20" t="s">
        <v>17</v>
      </c>
      <c r="D239" s="19">
        <v>2.28999999999996</v>
      </c>
      <c r="E239" s="22">
        <v>0.0358</v>
      </c>
      <c r="F239" s="18">
        <v>950</v>
      </c>
      <c r="G239" s="18">
        <f t="shared" si="17"/>
        <v>2175.49999999996</v>
      </c>
      <c r="H239" s="23">
        <f t="shared" si="14"/>
        <v>15.5719999999997</v>
      </c>
      <c r="I239" s="23">
        <f t="shared" si="15"/>
        <v>35.0369999999994</v>
      </c>
      <c r="J239" s="23">
        <f t="shared" si="16"/>
        <v>27.2509999999995</v>
      </c>
      <c r="K239" s="29"/>
      <c r="L239" s="29"/>
    </row>
    <row r="240" ht="15.75" customHeight="1" spans="1:12">
      <c r="A240" s="24">
        <v>236</v>
      </c>
      <c r="B240" s="25" t="s">
        <v>249</v>
      </c>
      <c r="C240" s="20" t="s">
        <v>17</v>
      </c>
      <c r="D240" s="26">
        <v>11.2300000000001</v>
      </c>
      <c r="E240" s="22">
        <v>0.0358</v>
      </c>
      <c r="F240" s="18">
        <v>950</v>
      </c>
      <c r="G240" s="18">
        <f t="shared" si="17"/>
        <v>10668.5000000001</v>
      </c>
      <c r="H240" s="23">
        <f t="shared" si="14"/>
        <v>76.3640000000007</v>
      </c>
      <c r="I240" s="23">
        <f t="shared" si="15"/>
        <v>171.819000000002</v>
      </c>
      <c r="J240" s="23">
        <f t="shared" si="16"/>
        <v>133.637000000001</v>
      </c>
      <c r="K240" s="29"/>
      <c r="L240" s="29"/>
    </row>
    <row r="241" ht="15.75" customHeight="1" spans="1:12">
      <c r="A241" s="24">
        <v>237</v>
      </c>
      <c r="B241" s="25" t="s">
        <v>250</v>
      </c>
      <c r="C241" s="20" t="s">
        <v>17</v>
      </c>
      <c r="D241" s="26">
        <v>7.0899999999998</v>
      </c>
      <c r="E241" s="22">
        <v>0.0358</v>
      </c>
      <c r="F241" s="18">
        <v>950</v>
      </c>
      <c r="G241" s="18">
        <f t="shared" si="17"/>
        <v>6735.49999999981</v>
      </c>
      <c r="H241" s="23">
        <f t="shared" si="14"/>
        <v>48.2119999999986</v>
      </c>
      <c r="I241" s="23">
        <f t="shared" si="15"/>
        <v>108.476999999997</v>
      </c>
      <c r="J241" s="23">
        <f t="shared" si="16"/>
        <v>84.3709999999976</v>
      </c>
      <c r="K241" s="29"/>
      <c r="L241" s="29"/>
    </row>
    <row r="242" ht="15.75" customHeight="1" spans="1:12">
      <c r="A242" s="18">
        <v>238</v>
      </c>
      <c r="B242" s="25" t="s">
        <v>251</v>
      </c>
      <c r="C242" s="20" t="s">
        <v>17</v>
      </c>
      <c r="D242" s="26">
        <v>11.7500000000001</v>
      </c>
      <c r="E242" s="22">
        <v>0.0358</v>
      </c>
      <c r="F242" s="18">
        <v>950</v>
      </c>
      <c r="G242" s="18">
        <f t="shared" si="17"/>
        <v>11162.5000000001</v>
      </c>
      <c r="H242" s="23">
        <f t="shared" si="14"/>
        <v>79.9000000000007</v>
      </c>
      <c r="I242" s="23">
        <f t="shared" si="15"/>
        <v>179.775000000002</v>
      </c>
      <c r="J242" s="23">
        <f t="shared" si="16"/>
        <v>139.825000000001</v>
      </c>
      <c r="K242" s="29"/>
      <c r="L242" s="29"/>
    </row>
    <row r="243" ht="15.75" customHeight="1" spans="1:12">
      <c r="A243" s="24">
        <v>239</v>
      </c>
      <c r="B243" s="19" t="s">
        <v>252</v>
      </c>
      <c r="C243" s="20" t="s">
        <v>17</v>
      </c>
      <c r="D243" s="21">
        <v>12.4100000000001</v>
      </c>
      <c r="E243" s="22">
        <v>0.0358</v>
      </c>
      <c r="F243" s="18">
        <v>950</v>
      </c>
      <c r="G243" s="18">
        <f t="shared" si="17"/>
        <v>11789.5000000001</v>
      </c>
      <c r="H243" s="23">
        <f t="shared" si="14"/>
        <v>84.3880000000007</v>
      </c>
      <c r="I243" s="23">
        <f t="shared" si="15"/>
        <v>189.873000000002</v>
      </c>
      <c r="J243" s="23">
        <f t="shared" si="16"/>
        <v>147.679000000001</v>
      </c>
      <c r="K243" s="29"/>
      <c r="L243" s="29"/>
    </row>
    <row r="244" ht="15.75" customHeight="1" spans="1:12">
      <c r="A244" s="24">
        <v>240</v>
      </c>
      <c r="B244" s="25" t="s">
        <v>253</v>
      </c>
      <c r="C244" s="20" t="s">
        <v>17</v>
      </c>
      <c r="D244" s="26">
        <v>2.96000000000004</v>
      </c>
      <c r="E244" s="22">
        <v>0.0358</v>
      </c>
      <c r="F244" s="18">
        <v>950</v>
      </c>
      <c r="G244" s="18">
        <f t="shared" si="17"/>
        <v>2812.00000000004</v>
      </c>
      <c r="H244" s="23">
        <f t="shared" si="14"/>
        <v>20.1280000000003</v>
      </c>
      <c r="I244" s="23">
        <f t="shared" si="15"/>
        <v>45.2880000000006</v>
      </c>
      <c r="J244" s="23">
        <f t="shared" si="16"/>
        <v>35.2240000000005</v>
      </c>
      <c r="K244" s="29"/>
      <c r="L244" s="29"/>
    </row>
    <row r="245" ht="15.75" customHeight="1" spans="1:12">
      <c r="A245" s="24">
        <v>241</v>
      </c>
      <c r="B245" s="19" t="s">
        <v>254</v>
      </c>
      <c r="C245" s="20" t="s">
        <v>17</v>
      </c>
      <c r="D245" s="19">
        <v>6.34999999999991</v>
      </c>
      <c r="E245" s="22">
        <v>0.0358</v>
      </c>
      <c r="F245" s="18">
        <v>950</v>
      </c>
      <c r="G245" s="18">
        <f t="shared" si="17"/>
        <v>6032.49999999991</v>
      </c>
      <c r="H245" s="23">
        <f t="shared" si="14"/>
        <v>43.1799999999994</v>
      </c>
      <c r="I245" s="23">
        <f t="shared" si="15"/>
        <v>97.1549999999986</v>
      </c>
      <c r="J245" s="23">
        <f t="shared" si="16"/>
        <v>75.5649999999989</v>
      </c>
      <c r="K245" s="29"/>
      <c r="L245" s="29"/>
    </row>
    <row r="246" ht="15.75" customHeight="1" spans="1:12">
      <c r="A246" s="18">
        <v>242</v>
      </c>
      <c r="B246" s="25" t="s">
        <v>255</v>
      </c>
      <c r="C246" s="20" t="s">
        <v>17</v>
      </c>
      <c r="D246" s="26">
        <v>8.2199999999998</v>
      </c>
      <c r="E246" s="22">
        <v>0.0358</v>
      </c>
      <c r="F246" s="18">
        <v>950</v>
      </c>
      <c r="G246" s="18">
        <f t="shared" si="17"/>
        <v>7808.99999999981</v>
      </c>
      <c r="H246" s="23">
        <f t="shared" si="14"/>
        <v>55.8959999999986</v>
      </c>
      <c r="I246" s="23">
        <f t="shared" si="15"/>
        <v>125.765999999997</v>
      </c>
      <c r="J246" s="23">
        <f t="shared" si="16"/>
        <v>97.8179999999976</v>
      </c>
      <c r="K246" s="29"/>
      <c r="L246" s="29"/>
    </row>
    <row r="247" ht="15.75" customHeight="1" spans="1:12">
      <c r="A247" s="24">
        <v>243</v>
      </c>
      <c r="B247" s="19" t="s">
        <v>256</v>
      </c>
      <c r="C247" s="20" t="s">
        <v>17</v>
      </c>
      <c r="D247" s="21">
        <v>7.11000000000013</v>
      </c>
      <c r="E247" s="22">
        <v>0.0358</v>
      </c>
      <c r="F247" s="18">
        <v>950</v>
      </c>
      <c r="G247" s="18">
        <f t="shared" si="17"/>
        <v>6754.50000000012</v>
      </c>
      <c r="H247" s="23">
        <f t="shared" si="14"/>
        <v>48.3480000000009</v>
      </c>
      <c r="I247" s="23">
        <f t="shared" si="15"/>
        <v>108.783000000002</v>
      </c>
      <c r="J247" s="23">
        <f t="shared" si="16"/>
        <v>84.6090000000015</v>
      </c>
      <c r="K247" s="29"/>
      <c r="L247" s="29"/>
    </row>
    <row r="248" ht="15.75" customHeight="1" spans="1:12">
      <c r="A248" s="24">
        <v>244</v>
      </c>
      <c r="B248" s="25" t="s">
        <v>257</v>
      </c>
      <c r="C248" s="20" t="s">
        <v>17</v>
      </c>
      <c r="D248" s="26">
        <v>4.86000000000013</v>
      </c>
      <c r="E248" s="22">
        <v>0.0358</v>
      </c>
      <c r="F248" s="18">
        <v>950</v>
      </c>
      <c r="G248" s="18">
        <f t="shared" si="17"/>
        <v>4617.00000000012</v>
      </c>
      <c r="H248" s="23">
        <f t="shared" si="14"/>
        <v>33.0480000000009</v>
      </c>
      <c r="I248" s="23">
        <f t="shared" si="15"/>
        <v>74.358000000002</v>
      </c>
      <c r="J248" s="23">
        <f t="shared" si="16"/>
        <v>57.8340000000015</v>
      </c>
      <c r="K248" s="29"/>
      <c r="L248" s="29"/>
    </row>
    <row r="249" ht="15.75" customHeight="1" spans="1:12">
      <c r="A249" s="24">
        <v>245</v>
      </c>
      <c r="B249" s="25" t="s">
        <v>258</v>
      </c>
      <c r="C249" s="20" t="s">
        <v>17</v>
      </c>
      <c r="D249" s="26">
        <v>5.71999999999991</v>
      </c>
      <c r="E249" s="22">
        <v>0.0358</v>
      </c>
      <c r="F249" s="18">
        <v>950</v>
      </c>
      <c r="G249" s="18">
        <f t="shared" si="17"/>
        <v>5433.99999999991</v>
      </c>
      <c r="H249" s="23">
        <f t="shared" si="14"/>
        <v>38.8959999999994</v>
      </c>
      <c r="I249" s="23">
        <f t="shared" si="15"/>
        <v>87.5159999999986</v>
      </c>
      <c r="J249" s="23">
        <f t="shared" si="16"/>
        <v>68.0679999999989</v>
      </c>
      <c r="K249" s="29"/>
      <c r="L249" s="29"/>
    </row>
    <row r="250" ht="15.75" customHeight="1" spans="1:12">
      <c r="A250" s="18">
        <v>246</v>
      </c>
      <c r="B250" s="25" t="s">
        <v>259</v>
      </c>
      <c r="C250" s="20" t="s">
        <v>17</v>
      </c>
      <c r="D250" s="25">
        <v>2.56000000000006</v>
      </c>
      <c r="E250" s="22">
        <v>0.0358</v>
      </c>
      <c r="F250" s="18">
        <v>950</v>
      </c>
      <c r="G250" s="18">
        <f t="shared" si="17"/>
        <v>2432.00000000006</v>
      </c>
      <c r="H250" s="23">
        <f t="shared" si="14"/>
        <v>17.4080000000004</v>
      </c>
      <c r="I250" s="23">
        <f t="shared" si="15"/>
        <v>39.1680000000009</v>
      </c>
      <c r="J250" s="23">
        <f t="shared" si="16"/>
        <v>30.4640000000007</v>
      </c>
      <c r="K250" s="29"/>
      <c r="L250" s="29"/>
    </row>
    <row r="251" ht="15.75" customHeight="1" spans="1:12">
      <c r="A251" s="24">
        <v>247</v>
      </c>
      <c r="B251" s="19" t="s">
        <v>260</v>
      </c>
      <c r="C251" s="20" t="s">
        <v>17</v>
      </c>
      <c r="D251" s="19">
        <v>1.83999999999992</v>
      </c>
      <c r="E251" s="22">
        <v>0.0358</v>
      </c>
      <c r="F251" s="18">
        <v>950</v>
      </c>
      <c r="G251" s="18">
        <f t="shared" si="17"/>
        <v>1747.99999999992</v>
      </c>
      <c r="H251" s="23">
        <f t="shared" si="14"/>
        <v>12.5119999999995</v>
      </c>
      <c r="I251" s="23">
        <f t="shared" si="15"/>
        <v>28.1519999999988</v>
      </c>
      <c r="J251" s="23">
        <f t="shared" si="16"/>
        <v>21.895999999999</v>
      </c>
      <c r="K251" s="29"/>
      <c r="L251" s="29"/>
    </row>
    <row r="252" ht="15.75" customHeight="1" spans="1:12">
      <c r="A252" s="24">
        <v>248</v>
      </c>
      <c r="B252" s="25" t="s">
        <v>261</v>
      </c>
      <c r="C252" s="20" t="s">
        <v>17</v>
      </c>
      <c r="D252" s="26">
        <v>2.95000000000005</v>
      </c>
      <c r="E252" s="22">
        <v>0.0358</v>
      </c>
      <c r="F252" s="18">
        <v>950</v>
      </c>
      <c r="G252" s="18">
        <f t="shared" si="17"/>
        <v>2802.50000000005</v>
      </c>
      <c r="H252" s="23">
        <f t="shared" si="14"/>
        <v>20.0600000000003</v>
      </c>
      <c r="I252" s="23">
        <f t="shared" si="15"/>
        <v>45.1350000000008</v>
      </c>
      <c r="J252" s="23">
        <f t="shared" si="16"/>
        <v>35.1050000000006</v>
      </c>
      <c r="K252" s="29"/>
      <c r="L252" s="29"/>
    </row>
    <row r="253" ht="15.75" customHeight="1" spans="1:12">
      <c r="A253" s="24">
        <v>249</v>
      </c>
      <c r="B253" s="25" t="s">
        <v>262</v>
      </c>
      <c r="C253" s="20" t="s">
        <v>17</v>
      </c>
      <c r="D253" s="26">
        <v>5.74000000000001</v>
      </c>
      <c r="E253" s="22">
        <v>0.0358</v>
      </c>
      <c r="F253" s="18">
        <v>950</v>
      </c>
      <c r="G253" s="18">
        <f t="shared" si="17"/>
        <v>5453.00000000001</v>
      </c>
      <c r="H253" s="23">
        <f t="shared" si="14"/>
        <v>39.0320000000001</v>
      </c>
      <c r="I253" s="23">
        <f t="shared" si="15"/>
        <v>87.8220000000002</v>
      </c>
      <c r="J253" s="23">
        <f t="shared" si="16"/>
        <v>68.3060000000001</v>
      </c>
      <c r="K253" s="29"/>
      <c r="L253" s="29"/>
    </row>
    <row r="254" ht="15.75" customHeight="1" spans="1:12">
      <c r="A254" s="18">
        <v>250</v>
      </c>
      <c r="B254" s="19" t="s">
        <v>263</v>
      </c>
      <c r="C254" s="20" t="s">
        <v>17</v>
      </c>
      <c r="D254" s="19">
        <v>2.68999999999983</v>
      </c>
      <c r="E254" s="22">
        <v>0.0358</v>
      </c>
      <c r="F254" s="18">
        <v>950</v>
      </c>
      <c r="G254" s="18">
        <f t="shared" si="17"/>
        <v>2555.49999999984</v>
      </c>
      <c r="H254" s="23">
        <f t="shared" si="14"/>
        <v>18.2919999999988</v>
      </c>
      <c r="I254" s="23">
        <f t="shared" si="15"/>
        <v>41.1569999999974</v>
      </c>
      <c r="J254" s="23">
        <f t="shared" si="16"/>
        <v>32.010999999998</v>
      </c>
      <c r="K254" s="29"/>
      <c r="L254" s="29"/>
    </row>
    <row r="255" ht="15.75" customHeight="1" spans="1:12">
      <c r="A255" s="24">
        <v>251</v>
      </c>
      <c r="B255" s="25" t="s">
        <v>264</v>
      </c>
      <c r="C255" s="20" t="s">
        <v>17</v>
      </c>
      <c r="D255" s="26">
        <v>3.32999999999993</v>
      </c>
      <c r="E255" s="22">
        <v>0.0358</v>
      </c>
      <c r="F255" s="18">
        <v>950</v>
      </c>
      <c r="G255" s="18">
        <f t="shared" si="17"/>
        <v>3163.49999999993</v>
      </c>
      <c r="H255" s="23">
        <f t="shared" si="14"/>
        <v>22.6439999999995</v>
      </c>
      <c r="I255" s="23">
        <f t="shared" si="15"/>
        <v>50.9489999999989</v>
      </c>
      <c r="J255" s="23">
        <f t="shared" si="16"/>
        <v>39.6269999999992</v>
      </c>
      <c r="K255" s="29"/>
      <c r="L255" s="29"/>
    </row>
    <row r="256" ht="15.75" customHeight="1" spans="1:12">
      <c r="A256" s="24">
        <v>252</v>
      </c>
      <c r="B256" s="19" t="s">
        <v>265</v>
      </c>
      <c r="C256" s="20" t="s">
        <v>17</v>
      </c>
      <c r="D256" s="19">
        <v>2.35000000000014</v>
      </c>
      <c r="E256" s="22">
        <v>0.0358</v>
      </c>
      <c r="F256" s="18">
        <v>950</v>
      </c>
      <c r="G256" s="18">
        <f t="shared" si="17"/>
        <v>2232.50000000013</v>
      </c>
      <c r="H256" s="23">
        <f t="shared" si="14"/>
        <v>15.980000000001</v>
      </c>
      <c r="I256" s="23">
        <f t="shared" si="15"/>
        <v>35.9550000000021</v>
      </c>
      <c r="J256" s="23">
        <f t="shared" si="16"/>
        <v>27.9650000000017</v>
      </c>
      <c r="K256" s="29"/>
      <c r="L256" s="29"/>
    </row>
    <row r="257" ht="15.75" customHeight="1" spans="1:12">
      <c r="A257" s="24">
        <v>253</v>
      </c>
      <c r="B257" s="25" t="s">
        <v>266</v>
      </c>
      <c r="C257" s="20" t="s">
        <v>17</v>
      </c>
      <c r="D257" s="26">
        <v>3.61999999999989</v>
      </c>
      <c r="E257" s="22">
        <v>0.0358</v>
      </c>
      <c r="F257" s="18">
        <v>950</v>
      </c>
      <c r="G257" s="18">
        <f t="shared" si="17"/>
        <v>3438.9999999999</v>
      </c>
      <c r="H257" s="23">
        <f t="shared" si="14"/>
        <v>24.6159999999993</v>
      </c>
      <c r="I257" s="23">
        <f t="shared" si="15"/>
        <v>55.3859999999983</v>
      </c>
      <c r="J257" s="23">
        <f t="shared" si="16"/>
        <v>43.0779999999987</v>
      </c>
      <c r="K257" s="29"/>
      <c r="L257" s="29"/>
    </row>
    <row r="258" ht="15.75" customHeight="1" spans="1:12">
      <c r="A258" s="18">
        <v>254</v>
      </c>
      <c r="B258" s="19" t="s">
        <v>267</v>
      </c>
      <c r="C258" s="20" t="s">
        <v>17</v>
      </c>
      <c r="D258" s="21">
        <v>3.60000000000014</v>
      </c>
      <c r="E258" s="22">
        <v>0.0358</v>
      </c>
      <c r="F258" s="18">
        <v>950</v>
      </c>
      <c r="G258" s="18">
        <f t="shared" si="17"/>
        <v>3420.00000000013</v>
      </c>
      <c r="H258" s="23">
        <f t="shared" si="14"/>
        <v>24.480000000001</v>
      </c>
      <c r="I258" s="23">
        <f t="shared" si="15"/>
        <v>55.0800000000021</v>
      </c>
      <c r="J258" s="23">
        <f t="shared" si="16"/>
        <v>42.8400000000017</v>
      </c>
      <c r="K258" s="29"/>
      <c r="L258" s="29"/>
    </row>
    <row r="259" ht="15.75" customHeight="1" spans="1:12">
      <c r="A259" s="24">
        <v>255</v>
      </c>
      <c r="B259" s="19" t="s">
        <v>268</v>
      </c>
      <c r="C259" s="20" t="s">
        <v>17</v>
      </c>
      <c r="D259" s="19">
        <v>2.38</v>
      </c>
      <c r="E259" s="22">
        <v>0.0358</v>
      </c>
      <c r="F259" s="18">
        <v>950</v>
      </c>
      <c r="G259" s="18">
        <f t="shared" si="17"/>
        <v>2261</v>
      </c>
      <c r="H259" s="23">
        <f t="shared" si="14"/>
        <v>16.184</v>
      </c>
      <c r="I259" s="23">
        <f t="shared" si="15"/>
        <v>36.414</v>
      </c>
      <c r="J259" s="23">
        <f t="shared" si="16"/>
        <v>28.322</v>
      </c>
      <c r="K259" s="29"/>
      <c r="L259" s="29"/>
    </row>
    <row r="260" ht="15.75" customHeight="1" spans="1:12">
      <c r="A260" s="24">
        <v>256</v>
      </c>
      <c r="B260" s="25" t="s">
        <v>269</v>
      </c>
      <c r="C260" s="20" t="s">
        <v>17</v>
      </c>
      <c r="D260" s="25">
        <v>4.42999999999995</v>
      </c>
      <c r="E260" s="22">
        <v>0.0358</v>
      </c>
      <c r="F260" s="18">
        <v>950</v>
      </c>
      <c r="G260" s="18">
        <f t="shared" si="17"/>
        <v>4208.49999999995</v>
      </c>
      <c r="H260" s="23">
        <f t="shared" si="14"/>
        <v>30.1239999999997</v>
      </c>
      <c r="I260" s="23">
        <f t="shared" si="15"/>
        <v>67.7789999999992</v>
      </c>
      <c r="J260" s="23">
        <f t="shared" si="16"/>
        <v>52.7169999999994</v>
      </c>
      <c r="K260" s="29"/>
      <c r="L260" s="29"/>
    </row>
    <row r="261" ht="15.75" customHeight="1" spans="1:12">
      <c r="A261" s="24">
        <v>257</v>
      </c>
      <c r="B261" s="19" t="s">
        <v>270</v>
      </c>
      <c r="C261" s="20" t="s">
        <v>17</v>
      </c>
      <c r="D261" s="19">
        <v>1.94000000000005</v>
      </c>
      <c r="E261" s="22">
        <v>0.0358</v>
      </c>
      <c r="F261" s="18">
        <v>950</v>
      </c>
      <c r="G261" s="18">
        <f t="shared" si="17"/>
        <v>1843.00000000005</v>
      </c>
      <c r="H261" s="23">
        <f t="shared" si="14"/>
        <v>13.1920000000003</v>
      </c>
      <c r="I261" s="23">
        <f t="shared" si="15"/>
        <v>29.6820000000008</v>
      </c>
      <c r="J261" s="23">
        <f t="shared" si="16"/>
        <v>23.0860000000006</v>
      </c>
      <c r="K261" s="29"/>
      <c r="L261" s="29"/>
    </row>
    <row r="262" ht="15.75" customHeight="1" spans="1:12">
      <c r="A262" s="18">
        <v>258</v>
      </c>
      <c r="B262" s="25" t="s">
        <v>271</v>
      </c>
      <c r="C262" s="20" t="s">
        <v>17</v>
      </c>
      <c r="D262" s="25">
        <v>3.37</v>
      </c>
      <c r="E262" s="22">
        <v>0.0358</v>
      </c>
      <c r="F262" s="18">
        <v>950</v>
      </c>
      <c r="G262" s="18">
        <f t="shared" si="17"/>
        <v>3201.5</v>
      </c>
      <c r="H262" s="23">
        <f t="shared" si="14"/>
        <v>22.916</v>
      </c>
      <c r="I262" s="23">
        <f t="shared" si="15"/>
        <v>51.561</v>
      </c>
      <c r="J262" s="23">
        <f t="shared" si="16"/>
        <v>40.103</v>
      </c>
      <c r="K262" s="29"/>
      <c r="L262" s="29"/>
    </row>
    <row r="263" ht="15.75" customHeight="1" spans="1:12">
      <c r="A263" s="24">
        <v>259</v>
      </c>
      <c r="B263" s="19" t="s">
        <v>272</v>
      </c>
      <c r="C263" s="20" t="s">
        <v>17</v>
      </c>
      <c r="D263" s="19">
        <v>7.55000000000007</v>
      </c>
      <c r="E263" s="22">
        <v>0.0358</v>
      </c>
      <c r="F263" s="18">
        <v>950</v>
      </c>
      <c r="G263" s="18">
        <f t="shared" si="17"/>
        <v>7172.50000000007</v>
      </c>
      <c r="H263" s="23">
        <f t="shared" ref="H263:H326" si="18">D263*34*0.2</f>
        <v>51.3400000000005</v>
      </c>
      <c r="I263" s="23">
        <f t="shared" ref="I263:I326" si="19">D263*34*0.45</f>
        <v>115.515000000001</v>
      </c>
      <c r="J263" s="23">
        <f t="shared" ref="J263:J326" si="20">D263*34*0.35</f>
        <v>89.8450000000008</v>
      </c>
      <c r="K263" s="29"/>
      <c r="L263" s="29"/>
    </row>
    <row r="264" ht="15.75" customHeight="1" spans="1:12">
      <c r="A264" s="24">
        <v>260</v>
      </c>
      <c r="B264" s="25" t="s">
        <v>273</v>
      </c>
      <c r="C264" s="20" t="s">
        <v>17</v>
      </c>
      <c r="D264" s="25">
        <v>0.689999999999941</v>
      </c>
      <c r="E264" s="22">
        <v>0.0358</v>
      </c>
      <c r="F264" s="18">
        <v>950</v>
      </c>
      <c r="G264" s="18">
        <f t="shared" si="17"/>
        <v>655.499999999944</v>
      </c>
      <c r="H264" s="23">
        <f t="shared" si="18"/>
        <v>4.6919999999996</v>
      </c>
      <c r="I264" s="23">
        <f t="shared" si="19"/>
        <v>10.5569999999991</v>
      </c>
      <c r="J264" s="23">
        <f t="shared" si="20"/>
        <v>8.2109999999993</v>
      </c>
      <c r="K264" s="29"/>
      <c r="L264" s="29"/>
    </row>
    <row r="265" ht="15.75" customHeight="1" spans="1:12">
      <c r="A265" s="24">
        <v>261</v>
      </c>
      <c r="B265" s="19" t="s">
        <v>274</v>
      </c>
      <c r="C265" s="20" t="s">
        <v>17</v>
      </c>
      <c r="D265" s="19">
        <v>3.4699999999998</v>
      </c>
      <c r="E265" s="22">
        <v>0.0358</v>
      </c>
      <c r="F265" s="18">
        <v>950</v>
      </c>
      <c r="G265" s="18">
        <f t="shared" si="17"/>
        <v>3296.49999999981</v>
      </c>
      <c r="H265" s="23">
        <f t="shared" si="18"/>
        <v>23.5959999999986</v>
      </c>
      <c r="I265" s="23">
        <f t="shared" si="19"/>
        <v>53.0909999999969</v>
      </c>
      <c r="J265" s="23">
        <f t="shared" si="20"/>
        <v>41.2929999999976</v>
      </c>
      <c r="K265" s="29"/>
      <c r="L265" s="29"/>
    </row>
    <row r="266" ht="15.75" customHeight="1" spans="1:12">
      <c r="A266" s="18">
        <v>262</v>
      </c>
      <c r="B266" s="25" t="s">
        <v>275</v>
      </c>
      <c r="C266" s="20" t="s">
        <v>17</v>
      </c>
      <c r="D266" s="25">
        <v>1.70000000000016</v>
      </c>
      <c r="E266" s="22">
        <v>0.0358</v>
      </c>
      <c r="F266" s="18">
        <v>950</v>
      </c>
      <c r="G266" s="18">
        <f t="shared" si="17"/>
        <v>1615.00000000015</v>
      </c>
      <c r="H266" s="23">
        <f t="shared" si="18"/>
        <v>11.5600000000011</v>
      </c>
      <c r="I266" s="23">
        <f t="shared" si="19"/>
        <v>26.0100000000024</v>
      </c>
      <c r="J266" s="23">
        <f t="shared" si="20"/>
        <v>20.2300000000019</v>
      </c>
      <c r="K266" s="29"/>
      <c r="L266" s="29"/>
    </row>
    <row r="267" ht="15.75" customHeight="1" spans="1:12">
      <c r="A267" s="24">
        <v>263</v>
      </c>
      <c r="B267" s="19" t="s">
        <v>276</v>
      </c>
      <c r="C267" s="20" t="s">
        <v>17</v>
      </c>
      <c r="D267" s="21">
        <v>2.14999999999998</v>
      </c>
      <c r="E267" s="22">
        <v>0.0358</v>
      </c>
      <c r="F267" s="18">
        <v>950</v>
      </c>
      <c r="G267" s="18">
        <f t="shared" si="17"/>
        <v>2042.49999999998</v>
      </c>
      <c r="H267" s="23">
        <f t="shared" si="18"/>
        <v>14.6199999999999</v>
      </c>
      <c r="I267" s="23">
        <f t="shared" si="19"/>
        <v>32.8949999999997</v>
      </c>
      <c r="J267" s="23">
        <f t="shared" si="20"/>
        <v>25.5849999999998</v>
      </c>
      <c r="K267" s="29"/>
      <c r="L267" s="29"/>
    </row>
    <row r="268" ht="15.75" customHeight="1" spans="1:12">
      <c r="A268" s="24">
        <v>264</v>
      </c>
      <c r="B268" s="19" t="s">
        <v>277</v>
      </c>
      <c r="C268" s="20" t="s">
        <v>17</v>
      </c>
      <c r="D268" s="21">
        <v>4.21000000000015</v>
      </c>
      <c r="E268" s="22">
        <v>0.0358</v>
      </c>
      <c r="F268" s="18">
        <v>950</v>
      </c>
      <c r="G268" s="18">
        <f t="shared" si="17"/>
        <v>3999.50000000014</v>
      </c>
      <c r="H268" s="23">
        <f t="shared" si="18"/>
        <v>28.628000000001</v>
      </c>
      <c r="I268" s="23">
        <f t="shared" si="19"/>
        <v>64.4130000000023</v>
      </c>
      <c r="J268" s="23">
        <f t="shared" si="20"/>
        <v>50.0990000000018</v>
      </c>
      <c r="K268" s="29"/>
      <c r="L268" s="29"/>
    </row>
    <row r="269" ht="15.75" customHeight="1" spans="1:12">
      <c r="A269" s="24">
        <v>265</v>
      </c>
      <c r="B269" s="25" t="s">
        <v>278</v>
      </c>
      <c r="C269" s="20" t="s">
        <v>17</v>
      </c>
      <c r="D269" s="26">
        <v>2.09999999999991</v>
      </c>
      <c r="E269" s="22">
        <v>0.0358</v>
      </c>
      <c r="F269" s="18">
        <v>950</v>
      </c>
      <c r="G269" s="18">
        <f t="shared" si="17"/>
        <v>1994.99999999991</v>
      </c>
      <c r="H269" s="23">
        <f t="shared" si="18"/>
        <v>14.2799999999994</v>
      </c>
      <c r="I269" s="23">
        <f t="shared" si="19"/>
        <v>32.1299999999986</v>
      </c>
      <c r="J269" s="23">
        <f t="shared" si="20"/>
        <v>24.9899999999989</v>
      </c>
      <c r="K269" s="29"/>
      <c r="L269" s="29"/>
    </row>
    <row r="270" ht="15.75" customHeight="1" spans="1:12">
      <c r="A270" s="18">
        <v>266</v>
      </c>
      <c r="B270" s="25" t="s">
        <v>279</v>
      </c>
      <c r="C270" s="20" t="s">
        <v>17</v>
      </c>
      <c r="D270" s="25">
        <v>2.15000000000009</v>
      </c>
      <c r="E270" s="22">
        <v>0.0358</v>
      </c>
      <c r="F270" s="18">
        <v>950</v>
      </c>
      <c r="G270" s="18">
        <f t="shared" si="17"/>
        <v>2042.50000000009</v>
      </c>
      <c r="H270" s="23">
        <f t="shared" si="18"/>
        <v>14.6200000000006</v>
      </c>
      <c r="I270" s="23">
        <f t="shared" si="19"/>
        <v>32.8950000000014</v>
      </c>
      <c r="J270" s="23">
        <f t="shared" si="20"/>
        <v>25.5850000000011</v>
      </c>
      <c r="K270" s="29"/>
      <c r="L270" s="29"/>
    </row>
    <row r="271" ht="15.75" customHeight="1" spans="1:12">
      <c r="A271" s="24">
        <v>267</v>
      </c>
      <c r="B271" s="19" t="s">
        <v>280</v>
      </c>
      <c r="C271" s="20" t="s">
        <v>17</v>
      </c>
      <c r="D271" s="21">
        <v>3.93999999999994</v>
      </c>
      <c r="E271" s="22">
        <v>0.0358</v>
      </c>
      <c r="F271" s="18">
        <v>950</v>
      </c>
      <c r="G271" s="18">
        <f t="shared" si="17"/>
        <v>3742.99999999994</v>
      </c>
      <c r="H271" s="23">
        <f t="shared" si="18"/>
        <v>26.7919999999996</v>
      </c>
      <c r="I271" s="23">
        <f t="shared" si="19"/>
        <v>60.2819999999991</v>
      </c>
      <c r="J271" s="23">
        <f t="shared" si="20"/>
        <v>46.8859999999993</v>
      </c>
      <c r="K271" s="29"/>
      <c r="L271" s="29"/>
    </row>
    <row r="272" ht="15.75" customHeight="1" spans="1:12">
      <c r="A272" s="24">
        <v>268</v>
      </c>
      <c r="B272" s="25" t="s">
        <v>281</v>
      </c>
      <c r="C272" s="20" t="s">
        <v>17</v>
      </c>
      <c r="D272" s="26">
        <v>2.04999999999995</v>
      </c>
      <c r="E272" s="22">
        <v>0.0358</v>
      </c>
      <c r="F272" s="18">
        <v>950</v>
      </c>
      <c r="G272" s="18">
        <f t="shared" si="17"/>
        <v>1947.49999999995</v>
      </c>
      <c r="H272" s="23">
        <f t="shared" si="18"/>
        <v>13.9399999999997</v>
      </c>
      <c r="I272" s="23">
        <f t="shared" si="19"/>
        <v>31.3649999999992</v>
      </c>
      <c r="J272" s="23">
        <f t="shared" si="20"/>
        <v>24.3949999999994</v>
      </c>
      <c r="K272" s="29"/>
      <c r="L272" s="29"/>
    </row>
    <row r="273" ht="15.75" customHeight="1" spans="1:12">
      <c r="A273" s="24">
        <v>269</v>
      </c>
      <c r="B273" s="19" t="s">
        <v>282</v>
      </c>
      <c r="C273" s="20" t="s">
        <v>17</v>
      </c>
      <c r="D273" s="19">
        <v>3.00999999999988</v>
      </c>
      <c r="E273" s="22">
        <v>0.0358</v>
      </c>
      <c r="F273" s="18">
        <v>950</v>
      </c>
      <c r="G273" s="18">
        <f t="shared" si="17"/>
        <v>2859.49999999989</v>
      </c>
      <c r="H273" s="23">
        <f t="shared" si="18"/>
        <v>20.4679999999992</v>
      </c>
      <c r="I273" s="23">
        <f t="shared" si="19"/>
        <v>46.0529999999982</v>
      </c>
      <c r="J273" s="23">
        <f t="shared" si="20"/>
        <v>35.8189999999986</v>
      </c>
      <c r="K273" s="29"/>
      <c r="L273" s="29"/>
    </row>
    <row r="274" ht="15.75" customHeight="1" spans="1:12">
      <c r="A274" s="18">
        <v>270</v>
      </c>
      <c r="B274" s="25" t="s">
        <v>283</v>
      </c>
      <c r="C274" s="20" t="s">
        <v>17</v>
      </c>
      <c r="D274" s="26">
        <v>3.70000000000005</v>
      </c>
      <c r="E274" s="22">
        <v>0.0358</v>
      </c>
      <c r="F274" s="18">
        <v>950</v>
      </c>
      <c r="G274" s="18">
        <f t="shared" si="17"/>
        <v>3515.00000000005</v>
      </c>
      <c r="H274" s="23">
        <f t="shared" si="18"/>
        <v>25.1600000000003</v>
      </c>
      <c r="I274" s="23">
        <f t="shared" si="19"/>
        <v>56.6100000000008</v>
      </c>
      <c r="J274" s="23">
        <f t="shared" si="20"/>
        <v>44.0300000000006</v>
      </c>
      <c r="K274" s="29"/>
      <c r="L274" s="29"/>
    </row>
    <row r="275" ht="15.75" customHeight="1" spans="1:12">
      <c r="A275" s="24">
        <v>271</v>
      </c>
      <c r="B275" s="25" t="s">
        <v>284</v>
      </c>
      <c r="C275" s="20" t="s">
        <v>17</v>
      </c>
      <c r="D275" s="26">
        <v>9.23000000000002</v>
      </c>
      <c r="E275" s="22">
        <v>0.0358</v>
      </c>
      <c r="F275" s="18">
        <v>950</v>
      </c>
      <c r="G275" s="18">
        <f t="shared" si="17"/>
        <v>8768.50000000002</v>
      </c>
      <c r="H275" s="23">
        <f t="shared" si="18"/>
        <v>62.7640000000001</v>
      </c>
      <c r="I275" s="23">
        <f t="shared" si="19"/>
        <v>141.219</v>
      </c>
      <c r="J275" s="23">
        <f t="shared" si="20"/>
        <v>109.837</v>
      </c>
      <c r="K275" s="29"/>
      <c r="L275" s="29"/>
    </row>
    <row r="276" ht="15.75" customHeight="1" spans="1:12">
      <c r="A276" s="24">
        <v>272</v>
      </c>
      <c r="B276" s="19" t="s">
        <v>285</v>
      </c>
      <c r="C276" s="20" t="s">
        <v>17</v>
      </c>
      <c r="D276" s="19">
        <v>3.59000000000003</v>
      </c>
      <c r="E276" s="22">
        <v>0.0358</v>
      </c>
      <c r="F276" s="18">
        <v>950</v>
      </c>
      <c r="G276" s="18">
        <f t="shared" si="17"/>
        <v>3410.50000000003</v>
      </c>
      <c r="H276" s="23">
        <f t="shared" si="18"/>
        <v>24.4120000000002</v>
      </c>
      <c r="I276" s="23">
        <f t="shared" si="19"/>
        <v>54.9270000000005</v>
      </c>
      <c r="J276" s="23">
        <f t="shared" si="20"/>
        <v>42.7210000000004</v>
      </c>
      <c r="K276" s="29"/>
      <c r="L276" s="29"/>
    </row>
    <row r="277" ht="15.75" customHeight="1" spans="1:12">
      <c r="A277" s="24">
        <v>273</v>
      </c>
      <c r="B277" s="25" t="s">
        <v>286</v>
      </c>
      <c r="C277" s="20" t="s">
        <v>17</v>
      </c>
      <c r="D277" s="26">
        <v>1.96000000000004</v>
      </c>
      <c r="E277" s="22">
        <v>0.0358</v>
      </c>
      <c r="F277" s="18">
        <v>950</v>
      </c>
      <c r="G277" s="18">
        <f t="shared" si="17"/>
        <v>1862.00000000004</v>
      </c>
      <c r="H277" s="23">
        <f t="shared" si="18"/>
        <v>13.3280000000003</v>
      </c>
      <c r="I277" s="23">
        <f t="shared" si="19"/>
        <v>29.9880000000006</v>
      </c>
      <c r="J277" s="23">
        <f t="shared" si="20"/>
        <v>23.3240000000005</v>
      </c>
      <c r="K277" s="29"/>
      <c r="L277" s="29"/>
    </row>
    <row r="278" ht="15.75" customHeight="1" spans="1:12">
      <c r="A278" s="18">
        <v>274</v>
      </c>
      <c r="B278" s="19" t="s">
        <v>287</v>
      </c>
      <c r="C278" s="20" t="s">
        <v>17</v>
      </c>
      <c r="D278" s="21">
        <v>4.7600000000001</v>
      </c>
      <c r="E278" s="22">
        <v>0.0358</v>
      </c>
      <c r="F278" s="18">
        <v>950</v>
      </c>
      <c r="G278" s="18">
        <f t="shared" si="17"/>
        <v>4522.0000000001</v>
      </c>
      <c r="H278" s="23">
        <f t="shared" si="18"/>
        <v>32.3680000000007</v>
      </c>
      <c r="I278" s="23">
        <f t="shared" si="19"/>
        <v>72.8280000000015</v>
      </c>
      <c r="J278" s="23">
        <f t="shared" si="20"/>
        <v>56.6440000000012</v>
      </c>
      <c r="K278" s="29"/>
      <c r="L278" s="29"/>
    </row>
    <row r="279" ht="15.75" customHeight="1" spans="1:12">
      <c r="A279" s="24">
        <v>275</v>
      </c>
      <c r="B279" s="19" t="s">
        <v>288</v>
      </c>
      <c r="C279" s="20" t="s">
        <v>17</v>
      </c>
      <c r="D279" s="19">
        <v>4.30000000000007</v>
      </c>
      <c r="E279" s="22">
        <v>0.0358</v>
      </c>
      <c r="F279" s="18">
        <v>950</v>
      </c>
      <c r="G279" s="18">
        <f t="shared" si="17"/>
        <v>4085.00000000007</v>
      </c>
      <c r="H279" s="23">
        <f t="shared" si="18"/>
        <v>29.2400000000005</v>
      </c>
      <c r="I279" s="23">
        <f t="shared" si="19"/>
        <v>65.7900000000011</v>
      </c>
      <c r="J279" s="23">
        <f t="shared" si="20"/>
        <v>51.1700000000008</v>
      </c>
      <c r="K279" s="29"/>
      <c r="L279" s="29"/>
    </row>
    <row r="280" ht="15.75" customHeight="1" spans="1:12">
      <c r="A280" s="24">
        <v>276</v>
      </c>
      <c r="B280" s="25" t="s">
        <v>289</v>
      </c>
      <c r="C280" s="20" t="s">
        <v>17</v>
      </c>
      <c r="D280" s="26">
        <v>3.25999999999999</v>
      </c>
      <c r="E280" s="22">
        <v>0.0358</v>
      </c>
      <c r="F280" s="18">
        <v>950</v>
      </c>
      <c r="G280" s="18">
        <f t="shared" si="17"/>
        <v>3096.99999999999</v>
      </c>
      <c r="H280" s="23">
        <f t="shared" si="18"/>
        <v>22.1679999999999</v>
      </c>
      <c r="I280" s="23">
        <f t="shared" si="19"/>
        <v>49.8779999999999</v>
      </c>
      <c r="J280" s="23">
        <f t="shared" si="20"/>
        <v>38.7939999999999</v>
      </c>
      <c r="K280" s="29"/>
      <c r="L280" s="29"/>
    </row>
    <row r="281" ht="15.75" customHeight="1" spans="1:12">
      <c r="A281" s="24">
        <v>277</v>
      </c>
      <c r="B281" s="19" t="s">
        <v>290</v>
      </c>
      <c r="C281" s="20" t="s">
        <v>17</v>
      </c>
      <c r="D281" s="19">
        <v>3.73000000000002</v>
      </c>
      <c r="E281" s="22">
        <v>0.0358</v>
      </c>
      <c r="F281" s="18">
        <v>950</v>
      </c>
      <c r="G281" s="18">
        <f t="shared" si="17"/>
        <v>3543.50000000002</v>
      </c>
      <c r="H281" s="23">
        <f t="shared" si="18"/>
        <v>25.3640000000001</v>
      </c>
      <c r="I281" s="23">
        <f t="shared" si="19"/>
        <v>57.0690000000003</v>
      </c>
      <c r="J281" s="23">
        <f t="shared" si="20"/>
        <v>44.3870000000002</v>
      </c>
      <c r="K281" s="29"/>
      <c r="L281" s="29"/>
    </row>
    <row r="282" ht="15.75" customHeight="1" spans="1:12">
      <c r="A282" s="18">
        <v>278</v>
      </c>
      <c r="B282" s="25" t="s">
        <v>291</v>
      </c>
      <c r="C282" s="20" t="s">
        <v>17</v>
      </c>
      <c r="D282" s="26">
        <v>5.14999999999998</v>
      </c>
      <c r="E282" s="22">
        <v>0.0358</v>
      </c>
      <c r="F282" s="18">
        <v>950</v>
      </c>
      <c r="G282" s="18">
        <f t="shared" si="17"/>
        <v>4892.49999999998</v>
      </c>
      <c r="H282" s="23">
        <f t="shared" si="18"/>
        <v>35.0199999999999</v>
      </c>
      <c r="I282" s="23">
        <f t="shared" si="19"/>
        <v>78.7949999999997</v>
      </c>
      <c r="J282" s="23">
        <f t="shared" si="20"/>
        <v>61.2849999999998</v>
      </c>
      <c r="K282" s="29"/>
      <c r="L282" s="29"/>
    </row>
    <row r="283" ht="15.75" customHeight="1" spans="1:12">
      <c r="A283" s="24">
        <v>279</v>
      </c>
      <c r="B283" s="25" t="s">
        <v>292</v>
      </c>
      <c r="C283" s="20" t="s">
        <v>17</v>
      </c>
      <c r="D283" s="26">
        <v>2.08000000000004</v>
      </c>
      <c r="E283" s="22">
        <v>0.0358</v>
      </c>
      <c r="F283" s="18">
        <v>950</v>
      </c>
      <c r="G283" s="18">
        <f t="shared" si="17"/>
        <v>1976.00000000004</v>
      </c>
      <c r="H283" s="23">
        <f t="shared" si="18"/>
        <v>14.1440000000003</v>
      </c>
      <c r="I283" s="23">
        <f t="shared" si="19"/>
        <v>31.8240000000006</v>
      </c>
      <c r="J283" s="23">
        <f t="shared" si="20"/>
        <v>24.7520000000005</v>
      </c>
      <c r="K283" s="29"/>
      <c r="L283" s="29"/>
    </row>
    <row r="284" ht="15.75" customHeight="1" spans="1:12">
      <c r="A284" s="24">
        <v>280</v>
      </c>
      <c r="B284" s="25" t="s">
        <v>293</v>
      </c>
      <c r="C284" s="20" t="s">
        <v>17</v>
      </c>
      <c r="D284" s="26">
        <v>4.25</v>
      </c>
      <c r="E284" s="22">
        <v>0.0358</v>
      </c>
      <c r="F284" s="18">
        <v>950</v>
      </c>
      <c r="G284" s="18">
        <f t="shared" ref="G284:G347" si="21">D284*F284</f>
        <v>4037.5</v>
      </c>
      <c r="H284" s="23">
        <f t="shared" si="18"/>
        <v>28.9</v>
      </c>
      <c r="I284" s="23">
        <f t="shared" si="19"/>
        <v>65.025</v>
      </c>
      <c r="J284" s="23">
        <f t="shared" si="20"/>
        <v>50.575</v>
      </c>
      <c r="K284" s="29"/>
      <c r="L284" s="29"/>
    </row>
    <row r="285" ht="15.75" customHeight="1" spans="1:12">
      <c r="A285" s="24">
        <v>281</v>
      </c>
      <c r="B285" s="19" t="s">
        <v>294</v>
      </c>
      <c r="C285" s="20" t="s">
        <v>17</v>
      </c>
      <c r="D285" s="21">
        <v>5.37</v>
      </c>
      <c r="E285" s="22">
        <v>0.0358</v>
      </c>
      <c r="F285" s="18">
        <v>950</v>
      </c>
      <c r="G285" s="18">
        <f t="shared" si="21"/>
        <v>5101.5</v>
      </c>
      <c r="H285" s="23">
        <f t="shared" si="18"/>
        <v>36.516</v>
      </c>
      <c r="I285" s="23">
        <f t="shared" si="19"/>
        <v>82.161</v>
      </c>
      <c r="J285" s="23">
        <f t="shared" si="20"/>
        <v>63.903</v>
      </c>
      <c r="K285" s="29"/>
      <c r="L285" s="29"/>
    </row>
    <row r="286" ht="15.75" customHeight="1" spans="1:12">
      <c r="A286" s="18">
        <v>282</v>
      </c>
      <c r="B286" s="19" t="s">
        <v>295</v>
      </c>
      <c r="C286" s="20" t="s">
        <v>17</v>
      </c>
      <c r="D286" s="19">
        <v>2.25999999999999</v>
      </c>
      <c r="E286" s="22">
        <v>0.0358</v>
      </c>
      <c r="F286" s="18">
        <v>950</v>
      </c>
      <c r="G286" s="18">
        <f t="shared" si="21"/>
        <v>2146.99999999999</v>
      </c>
      <c r="H286" s="23">
        <f t="shared" si="18"/>
        <v>15.3679999999999</v>
      </c>
      <c r="I286" s="23">
        <f t="shared" si="19"/>
        <v>34.5779999999998</v>
      </c>
      <c r="J286" s="23">
        <f t="shared" si="20"/>
        <v>26.8939999999999</v>
      </c>
      <c r="K286" s="29"/>
      <c r="L286" s="29"/>
    </row>
    <row r="287" ht="15.75" customHeight="1" spans="1:12">
      <c r="A287" s="24">
        <v>283</v>
      </c>
      <c r="B287" s="25" t="s">
        <v>296</v>
      </c>
      <c r="C287" s="20" t="s">
        <v>17</v>
      </c>
      <c r="D287" s="25">
        <v>1.03999999999996</v>
      </c>
      <c r="E287" s="22">
        <v>0.0358</v>
      </c>
      <c r="F287" s="18">
        <v>950</v>
      </c>
      <c r="G287" s="18">
        <f t="shared" si="21"/>
        <v>987.999999999962</v>
      </c>
      <c r="H287" s="23">
        <f t="shared" si="18"/>
        <v>7.07199999999973</v>
      </c>
      <c r="I287" s="23">
        <f t="shared" si="19"/>
        <v>15.9119999999994</v>
      </c>
      <c r="J287" s="23">
        <f t="shared" si="20"/>
        <v>12.3759999999995</v>
      </c>
      <c r="K287" s="29"/>
      <c r="L287" s="29"/>
    </row>
    <row r="288" ht="15.75" customHeight="1" spans="1:12">
      <c r="A288" s="24">
        <v>284</v>
      </c>
      <c r="B288" s="19" t="s">
        <v>297</v>
      </c>
      <c r="C288" s="20" t="s">
        <v>17</v>
      </c>
      <c r="D288" s="19">
        <v>1.7700000000001</v>
      </c>
      <c r="E288" s="22">
        <v>0.0358</v>
      </c>
      <c r="F288" s="18">
        <v>950</v>
      </c>
      <c r="G288" s="18">
        <f t="shared" si="21"/>
        <v>1681.5000000001</v>
      </c>
      <c r="H288" s="23">
        <f t="shared" si="18"/>
        <v>12.0360000000007</v>
      </c>
      <c r="I288" s="23">
        <f t="shared" si="19"/>
        <v>27.0810000000015</v>
      </c>
      <c r="J288" s="23">
        <f t="shared" si="20"/>
        <v>21.0630000000012</v>
      </c>
      <c r="K288" s="29"/>
      <c r="L288" s="29"/>
    </row>
    <row r="289" ht="15.75" customHeight="1" spans="1:12">
      <c r="A289" s="24">
        <v>285</v>
      </c>
      <c r="B289" s="25" t="s">
        <v>298</v>
      </c>
      <c r="C289" s="20" t="s">
        <v>17</v>
      </c>
      <c r="D289" s="26">
        <v>5.74999999999989</v>
      </c>
      <c r="E289" s="22">
        <v>0.0358</v>
      </c>
      <c r="F289" s="18">
        <v>950</v>
      </c>
      <c r="G289" s="18">
        <f t="shared" si="21"/>
        <v>5462.4999999999</v>
      </c>
      <c r="H289" s="23">
        <f t="shared" si="18"/>
        <v>39.0999999999993</v>
      </c>
      <c r="I289" s="23">
        <f t="shared" si="19"/>
        <v>87.9749999999983</v>
      </c>
      <c r="J289" s="23">
        <f t="shared" si="20"/>
        <v>68.4249999999987</v>
      </c>
      <c r="K289" s="29"/>
      <c r="L289" s="29"/>
    </row>
    <row r="290" ht="15.75" customHeight="1" spans="1:12">
      <c r="A290" s="18">
        <v>286</v>
      </c>
      <c r="B290" s="19" t="s">
        <v>299</v>
      </c>
      <c r="C290" s="20" t="s">
        <v>17</v>
      </c>
      <c r="D290" s="19">
        <v>2.86000000000001</v>
      </c>
      <c r="E290" s="22">
        <v>0.0358</v>
      </c>
      <c r="F290" s="18">
        <v>950</v>
      </c>
      <c r="G290" s="18">
        <f t="shared" si="21"/>
        <v>2717.00000000001</v>
      </c>
      <c r="H290" s="23">
        <f t="shared" si="18"/>
        <v>19.4480000000001</v>
      </c>
      <c r="I290" s="23">
        <f t="shared" si="19"/>
        <v>43.7580000000002</v>
      </c>
      <c r="J290" s="23">
        <f t="shared" si="20"/>
        <v>34.0340000000001</v>
      </c>
      <c r="K290" s="29"/>
      <c r="L290" s="29"/>
    </row>
    <row r="291" ht="15.75" customHeight="1" spans="1:12">
      <c r="A291" s="24">
        <v>287</v>
      </c>
      <c r="B291" s="19" t="s">
        <v>300</v>
      </c>
      <c r="C291" s="20" t="s">
        <v>17</v>
      </c>
      <c r="D291" s="19">
        <v>1.31000000000006</v>
      </c>
      <c r="E291" s="22">
        <v>0.0358</v>
      </c>
      <c r="F291" s="18">
        <v>950</v>
      </c>
      <c r="G291" s="18">
        <f t="shared" si="21"/>
        <v>1244.50000000006</v>
      </c>
      <c r="H291" s="23">
        <f t="shared" si="18"/>
        <v>8.90800000000041</v>
      </c>
      <c r="I291" s="23">
        <f t="shared" si="19"/>
        <v>20.0430000000009</v>
      </c>
      <c r="J291" s="23">
        <f t="shared" si="20"/>
        <v>15.5890000000007</v>
      </c>
      <c r="K291" s="29"/>
      <c r="L291" s="29"/>
    </row>
    <row r="292" ht="15.75" customHeight="1" spans="1:12">
      <c r="A292" s="24">
        <v>288</v>
      </c>
      <c r="B292" s="25" t="s">
        <v>301</v>
      </c>
      <c r="C292" s="20" t="s">
        <v>17</v>
      </c>
      <c r="D292" s="26">
        <v>6.45999999999987</v>
      </c>
      <c r="E292" s="22">
        <v>0.0358</v>
      </c>
      <c r="F292" s="18">
        <v>950</v>
      </c>
      <c r="G292" s="18">
        <f t="shared" si="21"/>
        <v>6136.99999999988</v>
      </c>
      <c r="H292" s="23">
        <f t="shared" si="18"/>
        <v>43.9279999999991</v>
      </c>
      <c r="I292" s="23">
        <f t="shared" si="19"/>
        <v>98.837999999998</v>
      </c>
      <c r="J292" s="23">
        <f t="shared" si="20"/>
        <v>76.8739999999984</v>
      </c>
      <c r="K292" s="29"/>
      <c r="L292" s="29"/>
    </row>
    <row r="293" ht="15.75" customHeight="1" spans="1:12">
      <c r="A293" s="24">
        <v>289</v>
      </c>
      <c r="B293" s="25" t="s">
        <v>302</v>
      </c>
      <c r="C293" s="20" t="s">
        <v>17</v>
      </c>
      <c r="D293" s="25">
        <v>5.36000000000007</v>
      </c>
      <c r="E293" s="22">
        <v>0.0358</v>
      </c>
      <c r="F293" s="18">
        <v>950</v>
      </c>
      <c r="G293" s="18">
        <f t="shared" si="21"/>
        <v>5092.00000000007</v>
      </c>
      <c r="H293" s="23">
        <f t="shared" si="18"/>
        <v>36.4480000000005</v>
      </c>
      <c r="I293" s="23">
        <f t="shared" si="19"/>
        <v>82.0080000000011</v>
      </c>
      <c r="J293" s="23">
        <f t="shared" si="20"/>
        <v>63.7840000000008</v>
      </c>
      <c r="K293" s="29"/>
      <c r="L293" s="29"/>
    </row>
    <row r="294" ht="15.75" customHeight="1" spans="1:12">
      <c r="A294" s="18">
        <v>290</v>
      </c>
      <c r="B294" s="19" t="s">
        <v>303</v>
      </c>
      <c r="C294" s="20" t="s">
        <v>17</v>
      </c>
      <c r="D294" s="21">
        <v>1.69000000000005</v>
      </c>
      <c r="E294" s="22">
        <v>0.0358</v>
      </c>
      <c r="F294" s="18">
        <v>950</v>
      </c>
      <c r="G294" s="18">
        <f t="shared" si="21"/>
        <v>1605.50000000005</v>
      </c>
      <c r="H294" s="23">
        <f t="shared" si="18"/>
        <v>11.4920000000003</v>
      </c>
      <c r="I294" s="23">
        <f t="shared" si="19"/>
        <v>25.8570000000008</v>
      </c>
      <c r="J294" s="23">
        <f t="shared" si="20"/>
        <v>20.1110000000006</v>
      </c>
      <c r="K294" s="29"/>
      <c r="L294" s="29"/>
    </row>
    <row r="295" ht="15.75" customHeight="1" spans="1:12">
      <c r="A295" s="24">
        <v>291</v>
      </c>
      <c r="B295" s="25" t="s">
        <v>304</v>
      </c>
      <c r="C295" s="20" t="s">
        <v>17</v>
      </c>
      <c r="D295" s="26">
        <v>2.22999999999996</v>
      </c>
      <c r="E295" s="22">
        <v>0.0358</v>
      </c>
      <c r="F295" s="18">
        <v>950</v>
      </c>
      <c r="G295" s="18">
        <f t="shared" si="21"/>
        <v>2118.49999999996</v>
      </c>
      <c r="H295" s="23">
        <f t="shared" si="18"/>
        <v>15.1639999999997</v>
      </c>
      <c r="I295" s="23">
        <f t="shared" si="19"/>
        <v>34.1189999999994</v>
      </c>
      <c r="J295" s="23">
        <f t="shared" si="20"/>
        <v>26.5369999999995</v>
      </c>
      <c r="K295" s="29"/>
      <c r="L295" s="29"/>
    </row>
    <row r="296" ht="15.75" customHeight="1" spans="1:12">
      <c r="A296" s="24">
        <v>292</v>
      </c>
      <c r="B296" s="25" t="s">
        <v>305</v>
      </c>
      <c r="C296" s="20" t="s">
        <v>17</v>
      </c>
      <c r="D296" s="26">
        <v>6.92999999999995</v>
      </c>
      <c r="E296" s="22">
        <v>0.0358</v>
      </c>
      <c r="F296" s="18">
        <v>950</v>
      </c>
      <c r="G296" s="18">
        <f t="shared" si="21"/>
        <v>6583.49999999995</v>
      </c>
      <c r="H296" s="23">
        <f t="shared" si="18"/>
        <v>47.1239999999997</v>
      </c>
      <c r="I296" s="23">
        <f t="shared" si="19"/>
        <v>106.028999999999</v>
      </c>
      <c r="J296" s="23">
        <f t="shared" si="20"/>
        <v>82.4669999999994</v>
      </c>
      <c r="K296" s="29"/>
      <c r="L296" s="29"/>
    </row>
    <row r="297" ht="15.75" customHeight="1" spans="1:12">
      <c r="A297" s="24">
        <v>293</v>
      </c>
      <c r="B297" s="25" t="s">
        <v>306</v>
      </c>
      <c r="C297" s="20" t="s">
        <v>17</v>
      </c>
      <c r="D297" s="26">
        <v>1.88</v>
      </c>
      <c r="E297" s="22">
        <v>0.0358</v>
      </c>
      <c r="F297" s="18">
        <v>950</v>
      </c>
      <c r="G297" s="18">
        <f t="shared" si="21"/>
        <v>1786</v>
      </c>
      <c r="H297" s="23">
        <f t="shared" si="18"/>
        <v>12.784</v>
      </c>
      <c r="I297" s="23">
        <f t="shared" si="19"/>
        <v>28.764</v>
      </c>
      <c r="J297" s="23">
        <f t="shared" si="20"/>
        <v>22.372</v>
      </c>
      <c r="K297" s="29"/>
      <c r="L297" s="29"/>
    </row>
    <row r="298" ht="15.75" customHeight="1" spans="1:12">
      <c r="A298" s="18">
        <v>294</v>
      </c>
      <c r="B298" s="25" t="s">
        <v>307</v>
      </c>
      <c r="C298" s="20" t="s">
        <v>17</v>
      </c>
      <c r="D298" s="26">
        <v>6.18999999999994</v>
      </c>
      <c r="E298" s="22">
        <v>0.0358</v>
      </c>
      <c r="F298" s="18">
        <v>950</v>
      </c>
      <c r="G298" s="18">
        <f t="shared" si="21"/>
        <v>5880.49999999994</v>
      </c>
      <c r="H298" s="23">
        <f t="shared" si="18"/>
        <v>42.0919999999996</v>
      </c>
      <c r="I298" s="23">
        <f t="shared" si="19"/>
        <v>94.7069999999991</v>
      </c>
      <c r="J298" s="23">
        <f t="shared" si="20"/>
        <v>73.6609999999993</v>
      </c>
      <c r="K298" s="29"/>
      <c r="L298" s="29"/>
    </row>
    <row r="299" ht="15.75" customHeight="1" spans="1:12">
      <c r="A299" s="24">
        <v>295</v>
      </c>
      <c r="B299" s="25" t="s">
        <v>308</v>
      </c>
      <c r="C299" s="20" t="s">
        <v>17</v>
      </c>
      <c r="D299" s="25">
        <v>1.68000000000006</v>
      </c>
      <c r="E299" s="22">
        <v>0.0358</v>
      </c>
      <c r="F299" s="18">
        <v>950</v>
      </c>
      <c r="G299" s="18">
        <f t="shared" si="21"/>
        <v>1596.00000000006</v>
      </c>
      <c r="H299" s="23">
        <f t="shared" si="18"/>
        <v>11.4240000000004</v>
      </c>
      <c r="I299" s="23">
        <f t="shared" si="19"/>
        <v>25.7040000000009</v>
      </c>
      <c r="J299" s="23">
        <f t="shared" si="20"/>
        <v>19.9920000000007</v>
      </c>
      <c r="K299" s="29"/>
      <c r="L299" s="29"/>
    </row>
    <row r="300" ht="15.75" customHeight="1" spans="1:12">
      <c r="A300" s="24">
        <v>296</v>
      </c>
      <c r="B300" s="19" t="s">
        <v>309</v>
      </c>
      <c r="C300" s="20" t="s">
        <v>17</v>
      </c>
      <c r="D300" s="19">
        <v>4.05999999999995</v>
      </c>
      <c r="E300" s="22">
        <v>0.0358</v>
      </c>
      <c r="F300" s="18">
        <v>950</v>
      </c>
      <c r="G300" s="18">
        <f t="shared" si="21"/>
        <v>3856.99999999995</v>
      </c>
      <c r="H300" s="23">
        <f t="shared" si="18"/>
        <v>27.6079999999997</v>
      </c>
      <c r="I300" s="23">
        <f t="shared" si="19"/>
        <v>62.1179999999992</v>
      </c>
      <c r="J300" s="23">
        <f t="shared" si="20"/>
        <v>48.3139999999994</v>
      </c>
      <c r="K300" s="29"/>
      <c r="L300" s="29"/>
    </row>
    <row r="301" ht="15.75" customHeight="1" spans="1:12">
      <c r="A301" s="24">
        <v>297</v>
      </c>
      <c r="B301" s="25" t="s">
        <v>310</v>
      </c>
      <c r="C301" s="20" t="s">
        <v>17</v>
      </c>
      <c r="D301" s="26">
        <v>4.70999999999992</v>
      </c>
      <c r="E301" s="22">
        <v>0.0358</v>
      </c>
      <c r="F301" s="18">
        <v>950</v>
      </c>
      <c r="G301" s="18">
        <f t="shared" si="21"/>
        <v>4474.49999999992</v>
      </c>
      <c r="H301" s="23">
        <f t="shared" si="18"/>
        <v>32.0279999999995</v>
      </c>
      <c r="I301" s="23">
        <f t="shared" si="19"/>
        <v>72.0629999999988</v>
      </c>
      <c r="J301" s="23">
        <f t="shared" si="20"/>
        <v>56.048999999999</v>
      </c>
      <c r="K301" s="29"/>
      <c r="L301" s="29"/>
    </row>
    <row r="302" ht="15.75" customHeight="1" spans="1:12">
      <c r="A302" s="18">
        <v>298</v>
      </c>
      <c r="B302" s="25" t="s">
        <v>311</v>
      </c>
      <c r="C302" s="20" t="s">
        <v>17</v>
      </c>
      <c r="D302" s="25">
        <v>3.13000000000005</v>
      </c>
      <c r="E302" s="22">
        <v>0.0358</v>
      </c>
      <c r="F302" s="18">
        <v>950</v>
      </c>
      <c r="G302" s="18">
        <f t="shared" si="21"/>
        <v>2973.50000000005</v>
      </c>
      <c r="H302" s="23">
        <f t="shared" si="18"/>
        <v>21.2840000000003</v>
      </c>
      <c r="I302" s="23">
        <f t="shared" si="19"/>
        <v>47.8890000000008</v>
      </c>
      <c r="J302" s="23">
        <f t="shared" si="20"/>
        <v>37.2470000000006</v>
      </c>
      <c r="K302" s="29"/>
      <c r="L302" s="29"/>
    </row>
    <row r="303" ht="15.75" customHeight="1" spans="1:12">
      <c r="A303" s="24">
        <v>299</v>
      </c>
      <c r="B303" s="25" t="s">
        <v>312</v>
      </c>
      <c r="C303" s="20" t="s">
        <v>17</v>
      </c>
      <c r="D303" s="26">
        <v>9.64999999999992</v>
      </c>
      <c r="E303" s="22">
        <v>0.0358</v>
      </c>
      <c r="F303" s="18">
        <v>950</v>
      </c>
      <c r="G303" s="18">
        <f t="shared" si="21"/>
        <v>9167.49999999992</v>
      </c>
      <c r="H303" s="23">
        <f t="shared" si="18"/>
        <v>65.6199999999995</v>
      </c>
      <c r="I303" s="23">
        <f t="shared" si="19"/>
        <v>147.644999999999</v>
      </c>
      <c r="J303" s="23">
        <f t="shared" si="20"/>
        <v>114.834999999999</v>
      </c>
      <c r="K303" s="29"/>
      <c r="L303" s="29"/>
    </row>
    <row r="304" ht="15.75" customHeight="1" spans="1:12">
      <c r="A304" s="24">
        <v>300</v>
      </c>
      <c r="B304" s="25" t="s">
        <v>313</v>
      </c>
      <c r="C304" s="20" t="s">
        <v>17</v>
      </c>
      <c r="D304" s="25">
        <v>3.15000000000003</v>
      </c>
      <c r="E304" s="22">
        <v>0.0358</v>
      </c>
      <c r="F304" s="18">
        <v>950</v>
      </c>
      <c r="G304" s="18">
        <f t="shared" si="21"/>
        <v>2992.50000000003</v>
      </c>
      <c r="H304" s="23">
        <f t="shared" si="18"/>
        <v>21.4200000000002</v>
      </c>
      <c r="I304" s="23">
        <f t="shared" si="19"/>
        <v>48.1950000000005</v>
      </c>
      <c r="J304" s="23">
        <f t="shared" si="20"/>
        <v>37.4850000000004</v>
      </c>
      <c r="K304" s="29"/>
      <c r="L304" s="29"/>
    </row>
    <row r="305" ht="15.75" customHeight="1" spans="1:12">
      <c r="A305" s="24">
        <v>301</v>
      </c>
      <c r="B305" s="19" t="s">
        <v>314</v>
      </c>
      <c r="C305" s="20" t="s">
        <v>17</v>
      </c>
      <c r="D305" s="21">
        <v>4.26999999999998</v>
      </c>
      <c r="E305" s="22">
        <v>0.0358</v>
      </c>
      <c r="F305" s="18">
        <v>950</v>
      </c>
      <c r="G305" s="18">
        <f t="shared" si="21"/>
        <v>4056.49999999998</v>
      </c>
      <c r="H305" s="23">
        <f t="shared" si="18"/>
        <v>29.0359999999999</v>
      </c>
      <c r="I305" s="23">
        <f t="shared" si="19"/>
        <v>65.3309999999997</v>
      </c>
      <c r="J305" s="23">
        <f t="shared" si="20"/>
        <v>50.8129999999998</v>
      </c>
      <c r="K305" s="29"/>
      <c r="L305" s="29"/>
    </row>
    <row r="306" ht="15.75" customHeight="1" spans="1:12">
      <c r="A306" s="18">
        <v>302</v>
      </c>
      <c r="B306" s="19" t="s">
        <v>315</v>
      </c>
      <c r="C306" s="20" t="s">
        <v>17</v>
      </c>
      <c r="D306" s="21">
        <v>2.61000000000001</v>
      </c>
      <c r="E306" s="22">
        <v>0.0358</v>
      </c>
      <c r="F306" s="18">
        <v>950</v>
      </c>
      <c r="G306" s="18">
        <f t="shared" si="21"/>
        <v>2479.50000000001</v>
      </c>
      <c r="H306" s="23">
        <f t="shared" si="18"/>
        <v>17.7480000000001</v>
      </c>
      <c r="I306" s="23">
        <f t="shared" si="19"/>
        <v>39.9330000000002</v>
      </c>
      <c r="J306" s="23">
        <f t="shared" si="20"/>
        <v>31.0590000000001</v>
      </c>
      <c r="K306" s="29"/>
      <c r="L306" s="29"/>
    </row>
    <row r="307" ht="15.75" customHeight="1" spans="1:12">
      <c r="A307" s="24">
        <v>303</v>
      </c>
      <c r="B307" s="25" t="s">
        <v>316</v>
      </c>
      <c r="C307" s="20" t="s">
        <v>17</v>
      </c>
      <c r="D307" s="26">
        <v>4.09000000000003</v>
      </c>
      <c r="E307" s="22">
        <v>0.0358</v>
      </c>
      <c r="F307" s="18">
        <v>950</v>
      </c>
      <c r="G307" s="18">
        <f t="shared" si="21"/>
        <v>3885.50000000003</v>
      </c>
      <c r="H307" s="23">
        <f t="shared" si="18"/>
        <v>27.8120000000002</v>
      </c>
      <c r="I307" s="23">
        <f t="shared" si="19"/>
        <v>62.5770000000005</v>
      </c>
      <c r="J307" s="23">
        <f t="shared" si="20"/>
        <v>48.6710000000004</v>
      </c>
      <c r="K307" s="29"/>
      <c r="L307" s="29"/>
    </row>
    <row r="308" ht="15.75" customHeight="1" spans="1:12">
      <c r="A308" s="18">
        <v>304</v>
      </c>
      <c r="B308" s="25" t="s">
        <v>317</v>
      </c>
      <c r="C308" s="20" t="s">
        <v>17</v>
      </c>
      <c r="D308" s="26">
        <v>7.24000000000001</v>
      </c>
      <c r="E308" s="22">
        <v>0.0358</v>
      </c>
      <c r="F308" s="18">
        <v>950</v>
      </c>
      <c r="G308" s="18">
        <f t="shared" si="21"/>
        <v>6878.00000000001</v>
      </c>
      <c r="H308" s="23">
        <f t="shared" si="18"/>
        <v>49.2320000000001</v>
      </c>
      <c r="I308" s="23">
        <f t="shared" si="19"/>
        <v>110.772</v>
      </c>
      <c r="J308" s="23">
        <f t="shared" si="20"/>
        <v>86.1560000000001</v>
      </c>
      <c r="K308" s="29"/>
      <c r="L308" s="29"/>
    </row>
    <row r="309" ht="15.75" customHeight="1" spans="1:12">
      <c r="A309" s="24">
        <v>305</v>
      </c>
      <c r="B309" s="25" t="s">
        <v>318</v>
      </c>
      <c r="C309" s="20" t="s">
        <v>17</v>
      </c>
      <c r="D309" s="25">
        <v>3.75999999999999</v>
      </c>
      <c r="E309" s="22">
        <v>0.0358</v>
      </c>
      <c r="F309" s="18">
        <v>950</v>
      </c>
      <c r="G309" s="18">
        <f t="shared" si="21"/>
        <v>3571.99999999999</v>
      </c>
      <c r="H309" s="23">
        <f t="shared" si="18"/>
        <v>25.5679999999999</v>
      </c>
      <c r="I309" s="23">
        <f t="shared" si="19"/>
        <v>57.5279999999998</v>
      </c>
      <c r="J309" s="23">
        <f t="shared" si="20"/>
        <v>44.7439999999999</v>
      </c>
      <c r="K309" s="29"/>
      <c r="L309" s="29"/>
    </row>
    <row r="310" ht="15.75" customHeight="1" spans="1:12">
      <c r="A310" s="24">
        <v>306</v>
      </c>
      <c r="B310" s="19" t="s">
        <v>319</v>
      </c>
      <c r="C310" s="20" t="s">
        <v>17</v>
      </c>
      <c r="D310" s="19">
        <v>3.21999999999997</v>
      </c>
      <c r="E310" s="22">
        <v>0.0358</v>
      </c>
      <c r="F310" s="18">
        <v>950</v>
      </c>
      <c r="G310" s="18">
        <f t="shared" si="21"/>
        <v>3058.99999999997</v>
      </c>
      <c r="H310" s="23">
        <f t="shared" si="18"/>
        <v>21.8959999999998</v>
      </c>
      <c r="I310" s="23">
        <f t="shared" si="19"/>
        <v>49.2659999999995</v>
      </c>
      <c r="J310" s="23">
        <f t="shared" si="20"/>
        <v>38.3179999999996</v>
      </c>
      <c r="K310" s="29"/>
      <c r="L310" s="29"/>
    </row>
    <row r="311" ht="15.75" customHeight="1" spans="1:12">
      <c r="A311" s="24">
        <v>307</v>
      </c>
      <c r="B311" s="19" t="s">
        <v>320</v>
      </c>
      <c r="C311" s="20" t="s">
        <v>17</v>
      </c>
      <c r="D311" s="21">
        <v>2.70999999999998</v>
      </c>
      <c r="E311" s="22">
        <v>0.0358</v>
      </c>
      <c r="F311" s="18">
        <v>950</v>
      </c>
      <c r="G311" s="18">
        <f t="shared" si="21"/>
        <v>2574.49999999998</v>
      </c>
      <c r="H311" s="23">
        <f t="shared" si="18"/>
        <v>18.4279999999999</v>
      </c>
      <c r="I311" s="23">
        <f t="shared" si="19"/>
        <v>41.4629999999997</v>
      </c>
      <c r="J311" s="23">
        <f t="shared" si="20"/>
        <v>32.2489999999998</v>
      </c>
      <c r="K311" s="29"/>
      <c r="L311" s="29"/>
    </row>
    <row r="312" ht="15.75" customHeight="1" spans="1:12">
      <c r="A312" s="18">
        <v>308</v>
      </c>
      <c r="B312" s="25" t="s">
        <v>321</v>
      </c>
      <c r="C312" s="20" t="s">
        <v>17</v>
      </c>
      <c r="D312" s="25">
        <v>1.38999999999999</v>
      </c>
      <c r="E312" s="22">
        <v>0.0358</v>
      </c>
      <c r="F312" s="18">
        <v>950</v>
      </c>
      <c r="G312" s="18">
        <f t="shared" si="21"/>
        <v>1320.49999999999</v>
      </c>
      <c r="H312" s="23">
        <f t="shared" si="18"/>
        <v>9.45199999999993</v>
      </c>
      <c r="I312" s="23">
        <f t="shared" si="19"/>
        <v>21.2669999999998</v>
      </c>
      <c r="J312" s="23">
        <f t="shared" si="20"/>
        <v>16.5409999999999</v>
      </c>
      <c r="K312" s="29"/>
      <c r="L312" s="29"/>
    </row>
    <row r="313" ht="15.75" customHeight="1" spans="1:12">
      <c r="A313" s="24">
        <v>309</v>
      </c>
      <c r="B313" s="19" t="s">
        <v>322</v>
      </c>
      <c r="C313" s="20" t="s">
        <v>17</v>
      </c>
      <c r="D313" s="21">
        <v>4.77999999999997</v>
      </c>
      <c r="E313" s="22">
        <v>0.0358</v>
      </c>
      <c r="F313" s="18">
        <v>950</v>
      </c>
      <c r="G313" s="18">
        <f t="shared" si="21"/>
        <v>4540.99999999997</v>
      </c>
      <c r="H313" s="23">
        <f t="shared" si="18"/>
        <v>32.5039999999998</v>
      </c>
      <c r="I313" s="23">
        <f t="shared" si="19"/>
        <v>73.1339999999995</v>
      </c>
      <c r="J313" s="23">
        <f t="shared" si="20"/>
        <v>56.8819999999996</v>
      </c>
      <c r="K313" s="29"/>
      <c r="L313" s="29"/>
    </row>
    <row r="314" ht="15.75" customHeight="1" spans="1:12">
      <c r="A314" s="24">
        <v>310</v>
      </c>
      <c r="B314" s="19" t="s">
        <v>323</v>
      </c>
      <c r="C314" s="20" t="s">
        <v>17</v>
      </c>
      <c r="D314" s="19">
        <v>2.31</v>
      </c>
      <c r="E314" s="22">
        <v>0.0358</v>
      </c>
      <c r="F314" s="18">
        <v>950</v>
      </c>
      <c r="G314" s="18">
        <f t="shared" si="21"/>
        <v>2194.5</v>
      </c>
      <c r="H314" s="23">
        <f t="shared" si="18"/>
        <v>15.708</v>
      </c>
      <c r="I314" s="23">
        <f t="shared" si="19"/>
        <v>35.343</v>
      </c>
      <c r="J314" s="23">
        <f t="shared" si="20"/>
        <v>27.489</v>
      </c>
      <c r="K314" s="29"/>
      <c r="L314" s="29"/>
    </row>
    <row r="315" ht="15.75" customHeight="1" spans="1:12">
      <c r="A315" s="24">
        <v>311</v>
      </c>
      <c r="B315" s="25" t="s">
        <v>324</v>
      </c>
      <c r="C315" s="20" t="s">
        <v>17</v>
      </c>
      <c r="D315" s="26">
        <v>5.78000000000003</v>
      </c>
      <c r="E315" s="22">
        <v>0.0358</v>
      </c>
      <c r="F315" s="18">
        <v>950</v>
      </c>
      <c r="G315" s="18">
        <f t="shared" si="21"/>
        <v>5491.00000000003</v>
      </c>
      <c r="H315" s="23">
        <f t="shared" si="18"/>
        <v>39.3040000000002</v>
      </c>
      <c r="I315" s="23">
        <f t="shared" si="19"/>
        <v>88.4340000000005</v>
      </c>
      <c r="J315" s="23">
        <f t="shared" si="20"/>
        <v>68.7820000000004</v>
      </c>
      <c r="K315" s="29"/>
      <c r="L315" s="29"/>
    </row>
    <row r="316" ht="15.75" customHeight="1" spans="1:12">
      <c r="A316" s="18">
        <v>312</v>
      </c>
      <c r="B316" s="30" t="s">
        <v>325</v>
      </c>
      <c r="C316" s="20" t="s">
        <v>17</v>
      </c>
      <c r="D316" s="30">
        <v>1.37999999999994</v>
      </c>
      <c r="E316" s="22">
        <v>0.0358</v>
      </c>
      <c r="F316" s="18">
        <v>950</v>
      </c>
      <c r="G316" s="18">
        <f t="shared" si="21"/>
        <v>1310.99999999994</v>
      </c>
      <c r="H316" s="23">
        <f t="shared" si="18"/>
        <v>9.38399999999959</v>
      </c>
      <c r="I316" s="23">
        <f t="shared" si="19"/>
        <v>21.1139999999991</v>
      </c>
      <c r="J316" s="23">
        <f t="shared" si="20"/>
        <v>16.4219999999993</v>
      </c>
      <c r="K316" s="29"/>
      <c r="L316" s="29"/>
    </row>
    <row r="317" ht="15.75" customHeight="1" spans="1:12">
      <c r="A317" s="24">
        <v>313</v>
      </c>
      <c r="B317" s="25" t="s">
        <v>326</v>
      </c>
      <c r="C317" s="20" t="s">
        <v>17</v>
      </c>
      <c r="D317" s="25">
        <v>1.49000000000007</v>
      </c>
      <c r="E317" s="22">
        <v>0.0358</v>
      </c>
      <c r="F317" s="18">
        <v>950</v>
      </c>
      <c r="G317" s="18">
        <f t="shared" si="21"/>
        <v>1415.50000000007</v>
      </c>
      <c r="H317" s="23">
        <f t="shared" si="18"/>
        <v>10.1320000000005</v>
      </c>
      <c r="I317" s="23">
        <f t="shared" si="19"/>
        <v>22.7970000000011</v>
      </c>
      <c r="J317" s="23">
        <f t="shared" si="20"/>
        <v>17.7310000000008</v>
      </c>
      <c r="K317" s="29"/>
      <c r="L317" s="29"/>
    </row>
    <row r="318" ht="15.75" customHeight="1" spans="1:12">
      <c r="A318" s="24">
        <v>314</v>
      </c>
      <c r="B318" s="19" t="s">
        <v>327</v>
      </c>
      <c r="C318" s="20" t="s">
        <v>17</v>
      </c>
      <c r="D318" s="19">
        <v>4.40999999999991</v>
      </c>
      <c r="E318" s="22">
        <v>0.0358</v>
      </c>
      <c r="F318" s="18">
        <v>950</v>
      </c>
      <c r="G318" s="18">
        <f t="shared" si="21"/>
        <v>4189.49999999991</v>
      </c>
      <c r="H318" s="23">
        <f t="shared" si="18"/>
        <v>29.9879999999994</v>
      </c>
      <c r="I318" s="23">
        <f t="shared" si="19"/>
        <v>67.4729999999986</v>
      </c>
      <c r="J318" s="23">
        <f t="shared" si="20"/>
        <v>52.4789999999989</v>
      </c>
      <c r="K318" s="29"/>
      <c r="L318" s="29"/>
    </row>
    <row r="319" ht="15.75" customHeight="1" spans="1:12">
      <c r="A319" s="24">
        <v>315</v>
      </c>
      <c r="B319" s="25" t="s">
        <v>328</v>
      </c>
      <c r="C319" s="20" t="s">
        <v>17</v>
      </c>
      <c r="D319" s="26">
        <v>4.99000000000018</v>
      </c>
      <c r="E319" s="22">
        <v>0.0358</v>
      </c>
      <c r="F319" s="18">
        <v>950</v>
      </c>
      <c r="G319" s="18">
        <f t="shared" si="21"/>
        <v>4740.50000000017</v>
      </c>
      <c r="H319" s="23">
        <f t="shared" si="18"/>
        <v>33.9320000000012</v>
      </c>
      <c r="I319" s="23">
        <f t="shared" si="19"/>
        <v>76.3470000000028</v>
      </c>
      <c r="J319" s="23">
        <f t="shared" si="20"/>
        <v>59.3810000000021</v>
      </c>
      <c r="K319" s="29"/>
      <c r="L319" s="29"/>
    </row>
    <row r="320" ht="15.75" customHeight="1" spans="1:12">
      <c r="A320" s="18">
        <v>316</v>
      </c>
      <c r="B320" s="25" t="s">
        <v>329</v>
      </c>
      <c r="C320" s="20" t="s">
        <v>17</v>
      </c>
      <c r="D320" s="26">
        <v>7.92999999999995</v>
      </c>
      <c r="E320" s="22">
        <v>0.0358</v>
      </c>
      <c r="F320" s="18">
        <v>950</v>
      </c>
      <c r="G320" s="18">
        <f t="shared" si="21"/>
        <v>7533.49999999995</v>
      </c>
      <c r="H320" s="23">
        <f t="shared" si="18"/>
        <v>53.9239999999997</v>
      </c>
      <c r="I320" s="23">
        <f t="shared" si="19"/>
        <v>121.328999999999</v>
      </c>
      <c r="J320" s="23">
        <f t="shared" si="20"/>
        <v>94.3669999999994</v>
      </c>
      <c r="K320" s="29"/>
      <c r="L320" s="29"/>
    </row>
    <row r="321" ht="15.75" customHeight="1" spans="1:12">
      <c r="A321" s="24">
        <v>317</v>
      </c>
      <c r="B321" s="25" t="s">
        <v>330</v>
      </c>
      <c r="C321" s="20" t="s">
        <v>17</v>
      </c>
      <c r="D321" s="26">
        <v>3.94999999999999</v>
      </c>
      <c r="E321" s="22">
        <v>0.0358</v>
      </c>
      <c r="F321" s="18">
        <v>950</v>
      </c>
      <c r="G321" s="18">
        <f t="shared" si="21"/>
        <v>3752.49999999999</v>
      </c>
      <c r="H321" s="23">
        <f t="shared" si="18"/>
        <v>26.8599999999999</v>
      </c>
      <c r="I321" s="23">
        <f t="shared" si="19"/>
        <v>60.4349999999999</v>
      </c>
      <c r="J321" s="23">
        <f t="shared" si="20"/>
        <v>47.0049999999999</v>
      </c>
      <c r="K321" s="29"/>
      <c r="L321" s="29"/>
    </row>
    <row r="322" ht="15.75" customHeight="1" spans="1:12">
      <c r="A322" s="24">
        <v>318</v>
      </c>
      <c r="B322" s="19" t="s">
        <v>273</v>
      </c>
      <c r="C322" s="20" t="s">
        <v>17</v>
      </c>
      <c r="D322" s="21">
        <v>1.83000000000004</v>
      </c>
      <c r="E322" s="22">
        <v>0.0358</v>
      </c>
      <c r="F322" s="18">
        <v>950</v>
      </c>
      <c r="G322" s="18">
        <f t="shared" si="21"/>
        <v>1738.50000000004</v>
      </c>
      <c r="H322" s="23">
        <f t="shared" si="18"/>
        <v>12.4440000000003</v>
      </c>
      <c r="I322" s="23">
        <f t="shared" si="19"/>
        <v>27.9990000000006</v>
      </c>
      <c r="J322" s="23">
        <f t="shared" si="20"/>
        <v>21.7770000000005</v>
      </c>
      <c r="K322" s="29"/>
      <c r="L322" s="29"/>
    </row>
    <row r="323" ht="15.75" customHeight="1" spans="1:12">
      <c r="A323" s="24">
        <v>319</v>
      </c>
      <c r="B323" s="19" t="s">
        <v>331</v>
      </c>
      <c r="C323" s="20" t="s">
        <v>17</v>
      </c>
      <c r="D323" s="19">
        <v>4.58000000000004</v>
      </c>
      <c r="E323" s="22">
        <v>0.0358</v>
      </c>
      <c r="F323" s="18">
        <v>950</v>
      </c>
      <c r="G323" s="18">
        <f t="shared" si="21"/>
        <v>4351.00000000004</v>
      </c>
      <c r="H323" s="23">
        <f t="shared" si="18"/>
        <v>31.1440000000003</v>
      </c>
      <c r="I323" s="23">
        <f t="shared" si="19"/>
        <v>70.0740000000006</v>
      </c>
      <c r="J323" s="23">
        <f t="shared" si="20"/>
        <v>54.5020000000005</v>
      </c>
      <c r="K323" s="29"/>
      <c r="L323" s="29"/>
    </row>
    <row r="324" ht="15.75" customHeight="1" spans="1:12">
      <c r="A324" s="18">
        <v>320</v>
      </c>
      <c r="B324" s="25" t="s">
        <v>332</v>
      </c>
      <c r="C324" s="20" t="s">
        <v>17</v>
      </c>
      <c r="D324" s="25">
        <v>4.06000000000006</v>
      </c>
      <c r="E324" s="22">
        <v>0.0358</v>
      </c>
      <c r="F324" s="18">
        <v>950</v>
      </c>
      <c r="G324" s="18">
        <f t="shared" si="21"/>
        <v>3857.00000000006</v>
      </c>
      <c r="H324" s="23">
        <f t="shared" si="18"/>
        <v>27.6080000000004</v>
      </c>
      <c r="I324" s="23">
        <f t="shared" si="19"/>
        <v>62.1180000000009</v>
      </c>
      <c r="J324" s="23">
        <f t="shared" si="20"/>
        <v>48.3140000000007</v>
      </c>
      <c r="K324" s="29"/>
      <c r="L324" s="29"/>
    </row>
    <row r="325" ht="15.75" customHeight="1" spans="1:12">
      <c r="A325" s="24">
        <v>321</v>
      </c>
      <c r="B325" s="19" t="s">
        <v>281</v>
      </c>
      <c r="C325" s="20" t="s">
        <v>17</v>
      </c>
      <c r="D325" s="19">
        <v>0.64999999999992</v>
      </c>
      <c r="E325" s="22">
        <v>0.0358</v>
      </c>
      <c r="F325" s="18">
        <v>950</v>
      </c>
      <c r="G325" s="18">
        <f t="shared" si="21"/>
        <v>617.499999999924</v>
      </c>
      <c r="H325" s="23">
        <f t="shared" si="18"/>
        <v>4.41999999999946</v>
      </c>
      <c r="I325" s="23">
        <f t="shared" si="19"/>
        <v>9.94499999999878</v>
      </c>
      <c r="J325" s="23">
        <f t="shared" si="20"/>
        <v>7.73499999999905</v>
      </c>
      <c r="K325" s="29"/>
      <c r="L325" s="29"/>
    </row>
    <row r="326" ht="15.75" customHeight="1" spans="1:12">
      <c r="A326" s="24">
        <v>322</v>
      </c>
      <c r="B326" s="25" t="s">
        <v>333</v>
      </c>
      <c r="C326" s="20" t="s">
        <v>17</v>
      </c>
      <c r="D326" s="25">
        <v>2.95999999999998</v>
      </c>
      <c r="E326" s="22">
        <v>0.0358</v>
      </c>
      <c r="F326" s="18">
        <v>950</v>
      </c>
      <c r="G326" s="18">
        <f t="shared" si="21"/>
        <v>2811.99999999998</v>
      </c>
      <c r="H326" s="23">
        <f t="shared" si="18"/>
        <v>20.1279999999999</v>
      </c>
      <c r="I326" s="23">
        <f t="shared" si="19"/>
        <v>45.2879999999997</v>
      </c>
      <c r="J326" s="23">
        <f t="shared" si="20"/>
        <v>35.2239999999998</v>
      </c>
      <c r="K326" s="29"/>
      <c r="L326" s="29"/>
    </row>
    <row r="327" ht="15.75" customHeight="1" spans="1:12">
      <c r="A327" s="24">
        <v>323</v>
      </c>
      <c r="B327" s="19" t="s">
        <v>334</v>
      </c>
      <c r="C327" s="20" t="s">
        <v>17</v>
      </c>
      <c r="D327" s="21">
        <v>1.83000000000004</v>
      </c>
      <c r="E327" s="22">
        <v>0.0358</v>
      </c>
      <c r="F327" s="18">
        <v>950</v>
      </c>
      <c r="G327" s="18">
        <f t="shared" si="21"/>
        <v>1738.50000000004</v>
      </c>
      <c r="H327" s="23">
        <f t="shared" ref="H327:H390" si="22">D327*34*0.2</f>
        <v>12.4440000000003</v>
      </c>
      <c r="I327" s="23">
        <f t="shared" ref="I327:I390" si="23">D327*34*0.45</f>
        <v>27.9990000000006</v>
      </c>
      <c r="J327" s="23">
        <f t="shared" ref="J327:J390" si="24">D327*34*0.35</f>
        <v>21.7770000000005</v>
      </c>
      <c r="K327" s="29"/>
      <c r="L327" s="29"/>
    </row>
    <row r="328" ht="15.75" customHeight="1" spans="1:12">
      <c r="A328" s="18">
        <v>324</v>
      </c>
      <c r="B328" s="19" t="s">
        <v>335</v>
      </c>
      <c r="C328" s="20" t="s">
        <v>17</v>
      </c>
      <c r="D328" s="19">
        <v>2.82999999999998</v>
      </c>
      <c r="E328" s="22">
        <v>0.0358</v>
      </c>
      <c r="F328" s="18">
        <v>950</v>
      </c>
      <c r="G328" s="18">
        <f t="shared" si="21"/>
        <v>2688.49999999998</v>
      </c>
      <c r="H328" s="23">
        <f t="shared" si="22"/>
        <v>19.2439999999999</v>
      </c>
      <c r="I328" s="23">
        <f t="shared" si="23"/>
        <v>43.2989999999997</v>
      </c>
      <c r="J328" s="23">
        <f t="shared" si="24"/>
        <v>33.6769999999998</v>
      </c>
      <c r="K328" s="29"/>
      <c r="L328" s="29"/>
    </row>
    <row r="329" ht="15.75" customHeight="1" spans="1:12">
      <c r="A329" s="24">
        <v>325</v>
      </c>
      <c r="B329" s="25" t="s">
        <v>336</v>
      </c>
      <c r="C329" s="20" t="s">
        <v>17</v>
      </c>
      <c r="D329" s="25">
        <v>3.17000000000007</v>
      </c>
      <c r="E329" s="22">
        <v>0.0358</v>
      </c>
      <c r="F329" s="18">
        <v>950</v>
      </c>
      <c r="G329" s="18">
        <f t="shared" si="21"/>
        <v>3011.50000000007</v>
      </c>
      <c r="H329" s="23">
        <f t="shared" si="22"/>
        <v>21.5560000000005</v>
      </c>
      <c r="I329" s="23">
        <f t="shared" si="23"/>
        <v>48.5010000000011</v>
      </c>
      <c r="J329" s="23">
        <f t="shared" si="24"/>
        <v>37.7230000000008</v>
      </c>
      <c r="K329" s="29"/>
      <c r="L329" s="29"/>
    </row>
    <row r="330" ht="15.75" customHeight="1" spans="1:12">
      <c r="A330" s="24">
        <v>326</v>
      </c>
      <c r="B330" s="19" t="s">
        <v>337</v>
      </c>
      <c r="C330" s="20" t="s">
        <v>17</v>
      </c>
      <c r="D330" s="19">
        <v>2.17000000000002</v>
      </c>
      <c r="E330" s="22">
        <v>0.0358</v>
      </c>
      <c r="F330" s="18">
        <v>950</v>
      </c>
      <c r="G330" s="18">
        <f t="shared" si="21"/>
        <v>2061.50000000002</v>
      </c>
      <c r="H330" s="23">
        <f t="shared" si="22"/>
        <v>14.7560000000001</v>
      </c>
      <c r="I330" s="23">
        <f t="shared" si="23"/>
        <v>33.2010000000003</v>
      </c>
      <c r="J330" s="23">
        <f t="shared" si="24"/>
        <v>25.8230000000002</v>
      </c>
      <c r="K330" s="29"/>
      <c r="L330" s="29"/>
    </row>
    <row r="331" ht="15.75" customHeight="1" spans="1:12">
      <c r="A331" s="24">
        <v>327</v>
      </c>
      <c r="B331" s="19" t="s">
        <v>338</v>
      </c>
      <c r="C331" s="20" t="s">
        <v>17</v>
      </c>
      <c r="D331" s="31">
        <v>2.51999999999992</v>
      </c>
      <c r="E331" s="22">
        <v>0.0358</v>
      </c>
      <c r="F331" s="18">
        <v>950</v>
      </c>
      <c r="G331" s="18">
        <f t="shared" si="21"/>
        <v>2393.99999999992</v>
      </c>
      <c r="H331" s="23">
        <f t="shared" si="22"/>
        <v>17.1359999999995</v>
      </c>
      <c r="I331" s="23">
        <f t="shared" si="23"/>
        <v>38.5559999999988</v>
      </c>
      <c r="J331" s="23">
        <f t="shared" si="24"/>
        <v>29.987999999999</v>
      </c>
      <c r="K331" s="29"/>
      <c r="L331" s="29"/>
    </row>
    <row r="332" ht="15.75" customHeight="1" spans="1:12">
      <c r="A332" s="18">
        <v>328</v>
      </c>
      <c r="B332" s="25" t="s">
        <v>339</v>
      </c>
      <c r="C332" s="20" t="s">
        <v>17</v>
      </c>
      <c r="D332" s="26">
        <v>7.48000000000002</v>
      </c>
      <c r="E332" s="22">
        <v>0.0358</v>
      </c>
      <c r="F332" s="18">
        <v>950</v>
      </c>
      <c r="G332" s="18">
        <f t="shared" si="21"/>
        <v>7106.00000000002</v>
      </c>
      <c r="H332" s="23">
        <f t="shared" si="22"/>
        <v>50.8640000000001</v>
      </c>
      <c r="I332" s="23">
        <f t="shared" si="23"/>
        <v>114.444</v>
      </c>
      <c r="J332" s="23">
        <f t="shared" si="24"/>
        <v>89.0120000000002</v>
      </c>
      <c r="K332" s="29"/>
      <c r="L332" s="29"/>
    </row>
    <row r="333" ht="15.75" customHeight="1" spans="1:12">
      <c r="A333" s="24">
        <v>329</v>
      </c>
      <c r="B333" s="19" t="s">
        <v>340</v>
      </c>
      <c r="C333" s="20" t="s">
        <v>17</v>
      </c>
      <c r="D333" s="21">
        <v>4.66999999999985</v>
      </c>
      <c r="E333" s="22">
        <v>0.0358</v>
      </c>
      <c r="F333" s="18">
        <v>950</v>
      </c>
      <c r="G333" s="18">
        <f t="shared" si="21"/>
        <v>4436.49999999986</v>
      </c>
      <c r="H333" s="23">
        <f t="shared" si="22"/>
        <v>31.755999999999</v>
      </c>
      <c r="I333" s="23">
        <f t="shared" si="23"/>
        <v>71.4509999999977</v>
      </c>
      <c r="J333" s="23">
        <f t="shared" si="24"/>
        <v>55.5729999999982</v>
      </c>
      <c r="K333" s="29"/>
      <c r="L333" s="29"/>
    </row>
    <row r="334" ht="15.75" customHeight="1" spans="1:12">
      <c r="A334" s="24">
        <v>330</v>
      </c>
      <c r="B334" s="19" t="s">
        <v>341</v>
      </c>
      <c r="C334" s="20" t="s">
        <v>17</v>
      </c>
      <c r="D334" s="21">
        <v>2.09000000000009</v>
      </c>
      <c r="E334" s="22">
        <v>0.0358</v>
      </c>
      <c r="F334" s="18">
        <v>950</v>
      </c>
      <c r="G334" s="18">
        <f t="shared" si="21"/>
        <v>1985.50000000009</v>
      </c>
      <c r="H334" s="23">
        <f t="shared" si="22"/>
        <v>14.2120000000006</v>
      </c>
      <c r="I334" s="23">
        <f t="shared" si="23"/>
        <v>31.9770000000014</v>
      </c>
      <c r="J334" s="23">
        <f t="shared" si="24"/>
        <v>24.8710000000011</v>
      </c>
      <c r="K334" s="29"/>
      <c r="L334" s="29"/>
    </row>
    <row r="335" ht="15.75" customHeight="1" spans="1:12">
      <c r="A335" s="24">
        <v>331</v>
      </c>
      <c r="B335" s="19" t="s">
        <v>342</v>
      </c>
      <c r="C335" s="20" t="s">
        <v>17</v>
      </c>
      <c r="D335" s="19">
        <v>2.59000000000009</v>
      </c>
      <c r="E335" s="22">
        <v>0.0358</v>
      </c>
      <c r="F335" s="18">
        <v>950</v>
      </c>
      <c r="G335" s="18">
        <f t="shared" si="21"/>
        <v>2460.50000000009</v>
      </c>
      <c r="H335" s="23">
        <f t="shared" si="22"/>
        <v>17.6120000000006</v>
      </c>
      <c r="I335" s="23">
        <f t="shared" si="23"/>
        <v>39.6270000000014</v>
      </c>
      <c r="J335" s="23">
        <f t="shared" si="24"/>
        <v>30.8210000000011</v>
      </c>
      <c r="K335" s="29"/>
      <c r="L335" s="29"/>
    </row>
    <row r="336" ht="15.75" customHeight="1" spans="1:12">
      <c r="A336" s="18">
        <v>332</v>
      </c>
      <c r="B336" s="25" t="s">
        <v>343</v>
      </c>
      <c r="C336" s="20" t="s">
        <v>17</v>
      </c>
      <c r="D336" s="26">
        <v>2.77999999999992</v>
      </c>
      <c r="E336" s="22">
        <v>0.0358</v>
      </c>
      <c r="F336" s="18">
        <v>950</v>
      </c>
      <c r="G336" s="18">
        <f t="shared" si="21"/>
        <v>2640.99999999992</v>
      </c>
      <c r="H336" s="23">
        <f t="shared" si="22"/>
        <v>18.9039999999995</v>
      </c>
      <c r="I336" s="23">
        <f t="shared" si="23"/>
        <v>42.5339999999988</v>
      </c>
      <c r="J336" s="23">
        <f t="shared" si="24"/>
        <v>33.081999999999</v>
      </c>
      <c r="K336" s="29"/>
      <c r="L336" s="29"/>
    </row>
    <row r="337" ht="15.75" customHeight="1" spans="1:12">
      <c r="A337" s="24">
        <v>333</v>
      </c>
      <c r="B337" s="25" t="s">
        <v>344</v>
      </c>
      <c r="C337" s="20" t="s">
        <v>17</v>
      </c>
      <c r="D337" s="26">
        <v>4.31</v>
      </c>
      <c r="E337" s="22">
        <v>0.0358</v>
      </c>
      <c r="F337" s="18">
        <v>950</v>
      </c>
      <c r="G337" s="18">
        <f t="shared" si="21"/>
        <v>4094.5</v>
      </c>
      <c r="H337" s="23">
        <f t="shared" si="22"/>
        <v>29.308</v>
      </c>
      <c r="I337" s="23">
        <f t="shared" si="23"/>
        <v>65.943</v>
      </c>
      <c r="J337" s="23">
        <f t="shared" si="24"/>
        <v>51.289</v>
      </c>
      <c r="K337" s="29"/>
      <c r="L337" s="29"/>
    </row>
    <row r="338" ht="15.75" customHeight="1" spans="1:12">
      <c r="A338" s="24">
        <v>334</v>
      </c>
      <c r="B338" s="19" t="s">
        <v>345</v>
      </c>
      <c r="C338" s="20" t="s">
        <v>17</v>
      </c>
      <c r="D338" s="21">
        <v>2.17999999999995</v>
      </c>
      <c r="E338" s="22">
        <v>0.0358</v>
      </c>
      <c r="F338" s="18">
        <v>950</v>
      </c>
      <c r="G338" s="18">
        <f t="shared" si="21"/>
        <v>2070.99999999995</v>
      </c>
      <c r="H338" s="23">
        <f t="shared" si="22"/>
        <v>14.8239999999997</v>
      </c>
      <c r="I338" s="23">
        <f t="shared" si="23"/>
        <v>33.3539999999992</v>
      </c>
      <c r="J338" s="23">
        <f t="shared" si="24"/>
        <v>25.9419999999994</v>
      </c>
      <c r="K338" s="29"/>
      <c r="L338" s="29"/>
    </row>
    <row r="339" ht="15.75" customHeight="1" spans="1:12">
      <c r="A339" s="24">
        <v>335</v>
      </c>
      <c r="B339" s="25" t="s">
        <v>346</v>
      </c>
      <c r="C339" s="20" t="s">
        <v>17</v>
      </c>
      <c r="D339" s="26">
        <v>5.33000000000015</v>
      </c>
      <c r="E339" s="22">
        <v>0.0358</v>
      </c>
      <c r="F339" s="18">
        <v>950</v>
      </c>
      <c r="G339" s="18">
        <f t="shared" si="21"/>
        <v>5063.50000000014</v>
      </c>
      <c r="H339" s="23">
        <f t="shared" si="22"/>
        <v>36.244000000001</v>
      </c>
      <c r="I339" s="23">
        <f t="shared" si="23"/>
        <v>81.5490000000023</v>
      </c>
      <c r="J339" s="23">
        <f t="shared" si="24"/>
        <v>63.4270000000018</v>
      </c>
      <c r="K339" s="29"/>
      <c r="L339" s="29"/>
    </row>
    <row r="340" ht="15.75" customHeight="1" spans="1:12">
      <c r="A340" s="18">
        <v>336</v>
      </c>
      <c r="B340" s="19" t="s">
        <v>347</v>
      </c>
      <c r="C340" s="20" t="s">
        <v>17</v>
      </c>
      <c r="D340" s="21">
        <v>7.83999999999997</v>
      </c>
      <c r="E340" s="22">
        <v>0.0358</v>
      </c>
      <c r="F340" s="18">
        <v>950</v>
      </c>
      <c r="G340" s="18">
        <f t="shared" si="21"/>
        <v>7447.99999999997</v>
      </c>
      <c r="H340" s="23">
        <f t="shared" si="22"/>
        <v>53.3119999999998</v>
      </c>
      <c r="I340" s="23">
        <f t="shared" si="23"/>
        <v>119.952</v>
      </c>
      <c r="J340" s="23">
        <f t="shared" si="24"/>
        <v>93.2959999999996</v>
      </c>
      <c r="K340" s="29"/>
      <c r="L340" s="29"/>
    </row>
    <row r="341" ht="15.75" customHeight="1" spans="1:12">
      <c r="A341" s="24">
        <v>337</v>
      </c>
      <c r="B341" s="19" t="s">
        <v>348</v>
      </c>
      <c r="C341" s="20" t="s">
        <v>17</v>
      </c>
      <c r="D341" s="21">
        <v>7.91999999999996</v>
      </c>
      <c r="E341" s="22">
        <v>0.0358</v>
      </c>
      <c r="F341" s="18">
        <v>950</v>
      </c>
      <c r="G341" s="18">
        <f t="shared" si="21"/>
        <v>7523.99999999996</v>
      </c>
      <c r="H341" s="23">
        <f t="shared" si="22"/>
        <v>53.8559999999997</v>
      </c>
      <c r="I341" s="23">
        <f t="shared" si="23"/>
        <v>121.175999999999</v>
      </c>
      <c r="J341" s="23">
        <f t="shared" si="24"/>
        <v>94.2479999999995</v>
      </c>
      <c r="K341" s="29"/>
      <c r="L341" s="29"/>
    </row>
    <row r="342" ht="15.75" customHeight="1" spans="1:12">
      <c r="A342" s="24">
        <v>338</v>
      </c>
      <c r="B342" s="19" t="s">
        <v>349</v>
      </c>
      <c r="C342" s="20" t="s">
        <v>17</v>
      </c>
      <c r="D342" s="19">
        <v>4.63</v>
      </c>
      <c r="E342" s="22">
        <v>0.0358</v>
      </c>
      <c r="F342" s="18">
        <v>950</v>
      </c>
      <c r="G342" s="18">
        <f t="shared" si="21"/>
        <v>4398.5</v>
      </c>
      <c r="H342" s="23">
        <f t="shared" si="22"/>
        <v>31.484</v>
      </c>
      <c r="I342" s="23">
        <f t="shared" si="23"/>
        <v>70.839</v>
      </c>
      <c r="J342" s="23">
        <f t="shared" si="24"/>
        <v>55.097</v>
      </c>
      <c r="K342" s="29"/>
      <c r="L342" s="29"/>
    </row>
    <row r="343" ht="15.75" customHeight="1" spans="1:12">
      <c r="A343" s="24">
        <v>339</v>
      </c>
      <c r="B343" s="25" t="s">
        <v>350</v>
      </c>
      <c r="C343" s="20" t="s">
        <v>17</v>
      </c>
      <c r="D343" s="25">
        <v>1.08000000000004</v>
      </c>
      <c r="E343" s="22">
        <v>0.0358</v>
      </c>
      <c r="F343" s="18">
        <v>950</v>
      </c>
      <c r="G343" s="18">
        <f t="shared" si="21"/>
        <v>1026.00000000004</v>
      </c>
      <c r="H343" s="23">
        <f t="shared" si="22"/>
        <v>7.34400000000027</v>
      </c>
      <c r="I343" s="23">
        <f t="shared" si="23"/>
        <v>16.5240000000006</v>
      </c>
      <c r="J343" s="23">
        <f t="shared" si="24"/>
        <v>12.8520000000005</v>
      </c>
      <c r="K343" s="29"/>
      <c r="L343" s="29"/>
    </row>
    <row r="344" ht="15.75" customHeight="1" spans="1:12">
      <c r="A344" s="18">
        <v>340</v>
      </c>
      <c r="B344" s="19" t="s">
        <v>351</v>
      </c>
      <c r="C344" s="20" t="s">
        <v>17</v>
      </c>
      <c r="D344" s="21">
        <v>2.54000000000002</v>
      </c>
      <c r="E344" s="22">
        <v>0.0358</v>
      </c>
      <c r="F344" s="18">
        <v>950</v>
      </c>
      <c r="G344" s="18">
        <f t="shared" si="21"/>
        <v>2413.00000000002</v>
      </c>
      <c r="H344" s="23">
        <f t="shared" si="22"/>
        <v>17.2720000000001</v>
      </c>
      <c r="I344" s="23">
        <f t="shared" si="23"/>
        <v>38.8620000000003</v>
      </c>
      <c r="J344" s="23">
        <f t="shared" si="24"/>
        <v>30.2260000000002</v>
      </c>
      <c r="K344" s="29"/>
      <c r="L344" s="29"/>
    </row>
    <row r="345" ht="15.75" customHeight="1" spans="1:12">
      <c r="A345" s="24">
        <v>341</v>
      </c>
      <c r="B345" s="19" t="s">
        <v>352</v>
      </c>
      <c r="C345" s="20" t="s">
        <v>17</v>
      </c>
      <c r="D345" s="19">
        <v>1.28999999999996</v>
      </c>
      <c r="E345" s="22">
        <v>0.0358</v>
      </c>
      <c r="F345" s="18">
        <v>950</v>
      </c>
      <c r="G345" s="18">
        <f t="shared" si="21"/>
        <v>1225.49999999996</v>
      </c>
      <c r="H345" s="23">
        <f t="shared" si="22"/>
        <v>8.77199999999973</v>
      </c>
      <c r="I345" s="23">
        <f t="shared" si="23"/>
        <v>19.7369999999994</v>
      </c>
      <c r="J345" s="23">
        <f t="shared" si="24"/>
        <v>15.3509999999995</v>
      </c>
      <c r="K345" s="29"/>
      <c r="L345" s="29"/>
    </row>
    <row r="346" ht="15.75" customHeight="1" spans="1:12">
      <c r="A346" s="24">
        <v>342</v>
      </c>
      <c r="B346" s="25" t="s">
        <v>353</v>
      </c>
      <c r="C346" s="20" t="s">
        <v>17</v>
      </c>
      <c r="D346" s="25">
        <v>0.600000000000023</v>
      </c>
      <c r="E346" s="22">
        <v>0.0358</v>
      </c>
      <c r="F346" s="18">
        <v>950</v>
      </c>
      <c r="G346" s="18">
        <f t="shared" si="21"/>
        <v>570.000000000022</v>
      </c>
      <c r="H346" s="23">
        <f t="shared" si="22"/>
        <v>4.08000000000016</v>
      </c>
      <c r="I346" s="23">
        <f t="shared" si="23"/>
        <v>9.18000000000035</v>
      </c>
      <c r="J346" s="23">
        <f t="shared" si="24"/>
        <v>7.14000000000027</v>
      </c>
      <c r="K346" s="29"/>
      <c r="L346" s="29"/>
    </row>
    <row r="347" ht="15.75" customHeight="1" spans="1:12">
      <c r="A347" s="24">
        <v>343</v>
      </c>
      <c r="B347" s="19" t="s">
        <v>354</v>
      </c>
      <c r="C347" s="20" t="s">
        <v>17</v>
      </c>
      <c r="D347" s="21">
        <v>3.29999999999995</v>
      </c>
      <c r="E347" s="22">
        <v>0.0358</v>
      </c>
      <c r="F347" s="18">
        <v>950</v>
      </c>
      <c r="G347" s="18">
        <f t="shared" si="21"/>
        <v>3134.99999999995</v>
      </c>
      <c r="H347" s="23">
        <f t="shared" si="22"/>
        <v>22.4399999999997</v>
      </c>
      <c r="I347" s="23">
        <f t="shared" si="23"/>
        <v>50.4899999999992</v>
      </c>
      <c r="J347" s="23">
        <f t="shared" si="24"/>
        <v>39.2699999999994</v>
      </c>
      <c r="K347" s="29"/>
      <c r="L347" s="29"/>
    </row>
    <row r="348" ht="15.75" customHeight="1" spans="1:12">
      <c r="A348" s="18">
        <v>344</v>
      </c>
      <c r="B348" s="25" t="s">
        <v>355</v>
      </c>
      <c r="C348" s="20" t="s">
        <v>17</v>
      </c>
      <c r="D348" s="25">
        <v>2.51999999999998</v>
      </c>
      <c r="E348" s="22">
        <v>0.0358</v>
      </c>
      <c r="F348" s="18">
        <v>950</v>
      </c>
      <c r="G348" s="18">
        <f t="shared" ref="G348:G411" si="25">D348*F348</f>
        <v>2393.99999999998</v>
      </c>
      <c r="H348" s="23">
        <f t="shared" si="22"/>
        <v>17.1359999999999</v>
      </c>
      <c r="I348" s="23">
        <f t="shared" si="23"/>
        <v>38.5559999999997</v>
      </c>
      <c r="J348" s="23">
        <f t="shared" si="24"/>
        <v>29.9879999999998</v>
      </c>
      <c r="K348" s="29"/>
      <c r="L348" s="29"/>
    </row>
    <row r="349" ht="15.75" customHeight="1" spans="1:12">
      <c r="A349" s="24">
        <v>345</v>
      </c>
      <c r="B349" s="19" t="s">
        <v>356</v>
      </c>
      <c r="C349" s="20" t="s">
        <v>17</v>
      </c>
      <c r="D349" s="19">
        <v>3.25000000000006</v>
      </c>
      <c r="E349" s="22">
        <v>0.0358</v>
      </c>
      <c r="F349" s="18">
        <v>950</v>
      </c>
      <c r="G349" s="18">
        <f t="shared" si="25"/>
        <v>3087.50000000006</v>
      </c>
      <c r="H349" s="23">
        <f t="shared" si="22"/>
        <v>22.1000000000004</v>
      </c>
      <c r="I349" s="23">
        <f t="shared" si="23"/>
        <v>49.7250000000009</v>
      </c>
      <c r="J349" s="23">
        <f t="shared" si="24"/>
        <v>38.6750000000007</v>
      </c>
      <c r="K349" s="29"/>
      <c r="L349" s="29"/>
    </row>
    <row r="350" ht="15.75" customHeight="1" spans="1:12">
      <c r="A350" s="24">
        <v>346</v>
      </c>
      <c r="B350" s="25" t="s">
        <v>357</v>
      </c>
      <c r="C350" s="20" t="s">
        <v>17</v>
      </c>
      <c r="D350" s="26">
        <v>6.81999999999994</v>
      </c>
      <c r="E350" s="22">
        <v>0.0358</v>
      </c>
      <c r="F350" s="18">
        <v>950</v>
      </c>
      <c r="G350" s="18">
        <f t="shared" si="25"/>
        <v>6478.99999999994</v>
      </c>
      <c r="H350" s="23">
        <f t="shared" si="22"/>
        <v>46.3759999999996</v>
      </c>
      <c r="I350" s="23">
        <f t="shared" si="23"/>
        <v>104.345999999999</v>
      </c>
      <c r="J350" s="23">
        <f t="shared" si="24"/>
        <v>81.1579999999993</v>
      </c>
      <c r="K350" s="29"/>
      <c r="L350" s="29"/>
    </row>
    <row r="351" ht="15.75" customHeight="1" spans="1:12">
      <c r="A351" s="24">
        <v>347</v>
      </c>
      <c r="B351" s="19" t="s">
        <v>358</v>
      </c>
      <c r="C351" s="20" t="s">
        <v>17</v>
      </c>
      <c r="D351" s="19">
        <v>3.54999999999995</v>
      </c>
      <c r="E351" s="22">
        <v>0.0358</v>
      </c>
      <c r="F351" s="18">
        <v>950</v>
      </c>
      <c r="G351" s="18">
        <f t="shared" si="25"/>
        <v>3372.49999999995</v>
      </c>
      <c r="H351" s="23">
        <f t="shared" si="22"/>
        <v>24.1399999999997</v>
      </c>
      <c r="I351" s="23">
        <f t="shared" si="23"/>
        <v>54.3149999999992</v>
      </c>
      <c r="J351" s="23">
        <f t="shared" si="24"/>
        <v>42.2449999999994</v>
      </c>
      <c r="K351" s="29"/>
      <c r="L351" s="29"/>
    </row>
    <row r="352" ht="15.75" customHeight="1" spans="1:12">
      <c r="A352" s="18">
        <v>348</v>
      </c>
      <c r="B352" s="19" t="s">
        <v>359</v>
      </c>
      <c r="C352" s="20" t="s">
        <v>17</v>
      </c>
      <c r="D352" s="21">
        <v>6.09000000000003</v>
      </c>
      <c r="E352" s="22">
        <v>0.0358</v>
      </c>
      <c r="F352" s="18">
        <v>950</v>
      </c>
      <c r="G352" s="18">
        <f t="shared" si="25"/>
        <v>5785.50000000003</v>
      </c>
      <c r="H352" s="23">
        <f t="shared" si="22"/>
        <v>41.4120000000002</v>
      </c>
      <c r="I352" s="23">
        <f t="shared" si="23"/>
        <v>93.1770000000005</v>
      </c>
      <c r="J352" s="23">
        <f t="shared" si="24"/>
        <v>72.4710000000004</v>
      </c>
      <c r="K352" s="29"/>
      <c r="L352" s="29"/>
    </row>
    <row r="353" ht="15.75" customHeight="1" spans="1:12">
      <c r="A353" s="24">
        <v>349</v>
      </c>
      <c r="B353" s="19" t="s">
        <v>360</v>
      </c>
      <c r="C353" s="20" t="s">
        <v>17</v>
      </c>
      <c r="D353" s="19">
        <v>2.90999999999991</v>
      </c>
      <c r="E353" s="22">
        <v>0.0358</v>
      </c>
      <c r="F353" s="18">
        <v>950</v>
      </c>
      <c r="G353" s="18">
        <f t="shared" si="25"/>
        <v>2764.49999999991</v>
      </c>
      <c r="H353" s="23">
        <f t="shared" si="22"/>
        <v>19.7879999999994</v>
      </c>
      <c r="I353" s="23">
        <f t="shared" si="23"/>
        <v>44.5229999999986</v>
      </c>
      <c r="J353" s="23">
        <f t="shared" si="24"/>
        <v>34.6289999999989</v>
      </c>
      <c r="K353" s="29"/>
      <c r="L353" s="29"/>
    </row>
    <row r="354" ht="15.75" customHeight="1" spans="1:12">
      <c r="A354" s="24">
        <v>350</v>
      </c>
      <c r="B354" s="25" t="s">
        <v>361</v>
      </c>
      <c r="C354" s="20" t="s">
        <v>17</v>
      </c>
      <c r="D354" s="26">
        <v>5.98000000000008</v>
      </c>
      <c r="E354" s="22">
        <v>0.0358</v>
      </c>
      <c r="F354" s="18">
        <v>950</v>
      </c>
      <c r="G354" s="18">
        <f t="shared" si="25"/>
        <v>5681.00000000008</v>
      </c>
      <c r="H354" s="23">
        <f t="shared" si="22"/>
        <v>40.6640000000005</v>
      </c>
      <c r="I354" s="23">
        <f t="shared" si="23"/>
        <v>91.4940000000012</v>
      </c>
      <c r="J354" s="23">
        <f t="shared" si="24"/>
        <v>71.1620000000009</v>
      </c>
      <c r="K354" s="29"/>
      <c r="L354" s="29"/>
    </row>
    <row r="355" ht="15.75" customHeight="1" spans="1:12">
      <c r="A355" s="24">
        <v>351</v>
      </c>
      <c r="B355" s="19" t="s">
        <v>362</v>
      </c>
      <c r="C355" s="20" t="s">
        <v>17</v>
      </c>
      <c r="D355" s="19">
        <v>1.27999999999997</v>
      </c>
      <c r="E355" s="22">
        <v>0.0358</v>
      </c>
      <c r="F355" s="18">
        <v>950</v>
      </c>
      <c r="G355" s="18">
        <f t="shared" si="25"/>
        <v>1215.99999999997</v>
      </c>
      <c r="H355" s="23">
        <f t="shared" si="22"/>
        <v>8.7039999999998</v>
      </c>
      <c r="I355" s="23">
        <f t="shared" si="23"/>
        <v>19.5839999999995</v>
      </c>
      <c r="J355" s="23">
        <f t="shared" si="24"/>
        <v>15.2319999999996</v>
      </c>
      <c r="K355" s="29"/>
      <c r="L355" s="29"/>
    </row>
    <row r="356" ht="15.75" customHeight="1" spans="1:12">
      <c r="A356" s="18">
        <v>352</v>
      </c>
      <c r="B356" s="25" t="s">
        <v>363</v>
      </c>
      <c r="C356" s="20" t="s">
        <v>17</v>
      </c>
      <c r="D356" s="26">
        <v>5.23999999999995</v>
      </c>
      <c r="E356" s="22">
        <v>0.0358</v>
      </c>
      <c r="F356" s="18">
        <v>950</v>
      </c>
      <c r="G356" s="18">
        <f t="shared" si="25"/>
        <v>4977.99999999995</v>
      </c>
      <c r="H356" s="23">
        <f t="shared" si="22"/>
        <v>35.6319999999997</v>
      </c>
      <c r="I356" s="23">
        <f t="shared" si="23"/>
        <v>80.1719999999992</v>
      </c>
      <c r="J356" s="23">
        <f t="shared" si="24"/>
        <v>62.3559999999994</v>
      </c>
      <c r="K356" s="29"/>
      <c r="L356" s="29"/>
    </row>
    <row r="357" ht="15.75" customHeight="1" spans="1:12">
      <c r="A357" s="24">
        <v>353</v>
      </c>
      <c r="B357" s="19" t="s">
        <v>364</v>
      </c>
      <c r="C357" s="20" t="s">
        <v>17</v>
      </c>
      <c r="D357" s="21">
        <v>5.69</v>
      </c>
      <c r="E357" s="22">
        <v>0.0358</v>
      </c>
      <c r="F357" s="18">
        <v>950</v>
      </c>
      <c r="G357" s="18">
        <f t="shared" si="25"/>
        <v>5405.5</v>
      </c>
      <c r="H357" s="23">
        <f t="shared" si="22"/>
        <v>38.692</v>
      </c>
      <c r="I357" s="23">
        <f t="shared" si="23"/>
        <v>87.057</v>
      </c>
      <c r="J357" s="23">
        <f t="shared" si="24"/>
        <v>67.711</v>
      </c>
      <c r="K357" s="29"/>
      <c r="L357" s="29"/>
    </row>
    <row r="358" ht="15.75" customHeight="1" spans="1:12">
      <c r="A358" s="24">
        <v>354</v>
      </c>
      <c r="B358" s="19" t="s">
        <v>365</v>
      </c>
      <c r="C358" s="20" t="s">
        <v>17</v>
      </c>
      <c r="D358" s="19">
        <v>3.70999999999998</v>
      </c>
      <c r="E358" s="22">
        <v>0.0358</v>
      </c>
      <c r="F358" s="18">
        <v>950</v>
      </c>
      <c r="G358" s="18">
        <f t="shared" si="25"/>
        <v>3524.49999999998</v>
      </c>
      <c r="H358" s="23">
        <f t="shared" si="22"/>
        <v>25.2279999999999</v>
      </c>
      <c r="I358" s="23">
        <f t="shared" si="23"/>
        <v>56.7629999999997</v>
      </c>
      <c r="J358" s="23">
        <f t="shared" si="24"/>
        <v>44.1489999999998</v>
      </c>
      <c r="K358" s="29"/>
      <c r="L358" s="29"/>
    </row>
    <row r="359" ht="15.75" customHeight="1" spans="1:12">
      <c r="A359" s="24">
        <v>355</v>
      </c>
      <c r="B359" s="25" t="s">
        <v>366</v>
      </c>
      <c r="C359" s="20" t="s">
        <v>17</v>
      </c>
      <c r="D359" s="26">
        <v>7.11000000000004</v>
      </c>
      <c r="E359" s="22">
        <v>0.0358</v>
      </c>
      <c r="F359" s="18">
        <v>950</v>
      </c>
      <c r="G359" s="18">
        <f t="shared" si="25"/>
        <v>6754.50000000004</v>
      </c>
      <c r="H359" s="23">
        <f t="shared" si="22"/>
        <v>48.3480000000003</v>
      </c>
      <c r="I359" s="23">
        <f t="shared" si="23"/>
        <v>108.783000000001</v>
      </c>
      <c r="J359" s="23">
        <f t="shared" si="24"/>
        <v>84.6090000000005</v>
      </c>
      <c r="K359" s="29"/>
      <c r="L359" s="29"/>
    </row>
    <row r="360" ht="15.75" customHeight="1" spans="1:12">
      <c r="A360" s="18">
        <v>356</v>
      </c>
      <c r="B360" s="19" t="s">
        <v>367</v>
      </c>
      <c r="C360" s="20" t="s">
        <v>17</v>
      </c>
      <c r="D360" s="21">
        <v>4.94999999999996</v>
      </c>
      <c r="E360" s="22">
        <v>0.0358</v>
      </c>
      <c r="F360" s="18">
        <v>950</v>
      </c>
      <c r="G360" s="18">
        <f t="shared" si="25"/>
        <v>4702.49999999996</v>
      </c>
      <c r="H360" s="23">
        <f t="shared" si="22"/>
        <v>33.6599999999997</v>
      </c>
      <c r="I360" s="23">
        <f t="shared" si="23"/>
        <v>75.7349999999994</v>
      </c>
      <c r="J360" s="23">
        <f t="shared" si="24"/>
        <v>58.9049999999995</v>
      </c>
      <c r="K360" s="29"/>
      <c r="L360" s="29"/>
    </row>
    <row r="361" ht="15.75" customHeight="1" spans="1:12">
      <c r="A361" s="24">
        <v>357</v>
      </c>
      <c r="B361" s="25" t="s">
        <v>368</v>
      </c>
      <c r="C361" s="20" t="s">
        <v>17</v>
      </c>
      <c r="D361" s="25">
        <v>2.81000000000003</v>
      </c>
      <c r="E361" s="22">
        <v>0.0358</v>
      </c>
      <c r="F361" s="18">
        <v>950</v>
      </c>
      <c r="G361" s="18">
        <f t="shared" si="25"/>
        <v>2669.50000000003</v>
      </c>
      <c r="H361" s="23">
        <f t="shared" si="22"/>
        <v>19.1080000000002</v>
      </c>
      <c r="I361" s="23">
        <f t="shared" si="23"/>
        <v>42.9930000000005</v>
      </c>
      <c r="J361" s="23">
        <f t="shared" si="24"/>
        <v>33.4390000000004</v>
      </c>
      <c r="K361" s="29"/>
      <c r="L361" s="29"/>
    </row>
    <row r="362" ht="15.75" customHeight="1" spans="1:12">
      <c r="A362" s="24">
        <v>358</v>
      </c>
      <c r="B362" s="19" t="s">
        <v>369</v>
      </c>
      <c r="C362" s="20" t="s">
        <v>17</v>
      </c>
      <c r="D362" s="19">
        <v>2.30999999999992</v>
      </c>
      <c r="E362" s="22">
        <v>0.0358</v>
      </c>
      <c r="F362" s="18">
        <v>950</v>
      </c>
      <c r="G362" s="18">
        <f t="shared" si="25"/>
        <v>2194.49999999992</v>
      </c>
      <c r="H362" s="23">
        <f t="shared" si="22"/>
        <v>15.7079999999995</v>
      </c>
      <c r="I362" s="23">
        <f t="shared" si="23"/>
        <v>35.3429999999988</v>
      </c>
      <c r="J362" s="23">
        <f t="shared" si="24"/>
        <v>27.488999999999</v>
      </c>
      <c r="K362" s="29"/>
      <c r="L362" s="29"/>
    </row>
    <row r="363" ht="15.75" customHeight="1" spans="1:12">
      <c r="A363" s="24">
        <v>359</v>
      </c>
      <c r="B363" s="25" t="s">
        <v>370</v>
      </c>
      <c r="C363" s="20" t="s">
        <v>17</v>
      </c>
      <c r="D363" s="26">
        <v>2.81000000000003</v>
      </c>
      <c r="E363" s="22">
        <v>0.0358</v>
      </c>
      <c r="F363" s="18">
        <v>950</v>
      </c>
      <c r="G363" s="18">
        <f t="shared" si="25"/>
        <v>2669.50000000003</v>
      </c>
      <c r="H363" s="23">
        <f t="shared" si="22"/>
        <v>19.1080000000002</v>
      </c>
      <c r="I363" s="23">
        <f t="shared" si="23"/>
        <v>42.9930000000005</v>
      </c>
      <c r="J363" s="23">
        <f t="shared" si="24"/>
        <v>33.4390000000004</v>
      </c>
      <c r="K363" s="29"/>
      <c r="L363" s="29"/>
    </row>
    <row r="364" ht="15.75" customHeight="1" spans="1:12">
      <c r="A364" s="18">
        <v>360</v>
      </c>
      <c r="B364" s="25" t="s">
        <v>371</v>
      </c>
      <c r="C364" s="20" t="s">
        <v>17</v>
      </c>
      <c r="D364" s="26">
        <v>3.94999999999996</v>
      </c>
      <c r="E364" s="22">
        <v>0.0358</v>
      </c>
      <c r="F364" s="18">
        <v>950</v>
      </c>
      <c r="G364" s="18">
        <f t="shared" si="25"/>
        <v>3752.49999999996</v>
      </c>
      <c r="H364" s="23">
        <f t="shared" si="22"/>
        <v>26.8599999999997</v>
      </c>
      <c r="I364" s="23">
        <f t="shared" si="23"/>
        <v>60.4349999999994</v>
      </c>
      <c r="J364" s="23">
        <f t="shared" si="24"/>
        <v>47.0049999999995</v>
      </c>
      <c r="K364" s="29"/>
      <c r="L364" s="29"/>
    </row>
    <row r="365" ht="15.75" customHeight="1" spans="1:12">
      <c r="A365" s="24">
        <v>361</v>
      </c>
      <c r="B365" s="25" t="s">
        <v>372</v>
      </c>
      <c r="C365" s="20" t="s">
        <v>17</v>
      </c>
      <c r="D365" s="26">
        <v>2.33000000000001</v>
      </c>
      <c r="E365" s="22">
        <v>0.0358</v>
      </c>
      <c r="F365" s="18">
        <v>950</v>
      </c>
      <c r="G365" s="18">
        <f t="shared" si="25"/>
        <v>2213.50000000001</v>
      </c>
      <c r="H365" s="23">
        <f t="shared" si="22"/>
        <v>15.8440000000001</v>
      </c>
      <c r="I365" s="23">
        <f t="shared" si="23"/>
        <v>35.6490000000002</v>
      </c>
      <c r="J365" s="23">
        <f t="shared" si="24"/>
        <v>27.7270000000001</v>
      </c>
      <c r="K365" s="29"/>
      <c r="L365" s="29"/>
    </row>
    <row r="366" ht="15.75" customHeight="1" spans="1:12">
      <c r="A366" s="24">
        <v>362</v>
      </c>
      <c r="B366" s="25" t="s">
        <v>373</v>
      </c>
      <c r="C366" s="20" t="s">
        <v>17</v>
      </c>
      <c r="D366" s="25">
        <v>1.96000000000004</v>
      </c>
      <c r="E366" s="22">
        <v>0.0358</v>
      </c>
      <c r="F366" s="18">
        <v>950</v>
      </c>
      <c r="G366" s="18">
        <f t="shared" si="25"/>
        <v>1862.00000000004</v>
      </c>
      <c r="H366" s="23">
        <f t="shared" si="22"/>
        <v>13.3280000000003</v>
      </c>
      <c r="I366" s="23">
        <f t="shared" si="23"/>
        <v>29.9880000000006</v>
      </c>
      <c r="J366" s="23">
        <f t="shared" si="24"/>
        <v>23.3240000000005</v>
      </c>
      <c r="K366" s="29"/>
      <c r="L366" s="29"/>
    </row>
    <row r="367" ht="15.75" customHeight="1" spans="1:12">
      <c r="A367" s="24">
        <v>363</v>
      </c>
      <c r="B367" s="19" t="s">
        <v>374</v>
      </c>
      <c r="C367" s="20" t="s">
        <v>17</v>
      </c>
      <c r="D367" s="21">
        <v>7.84999999999999</v>
      </c>
      <c r="E367" s="22">
        <v>0.0358</v>
      </c>
      <c r="F367" s="18">
        <v>950</v>
      </c>
      <c r="G367" s="18">
        <f t="shared" si="25"/>
        <v>7457.49999999999</v>
      </c>
      <c r="H367" s="23">
        <f t="shared" si="22"/>
        <v>53.3799999999999</v>
      </c>
      <c r="I367" s="23">
        <f t="shared" si="23"/>
        <v>120.105</v>
      </c>
      <c r="J367" s="23">
        <f t="shared" si="24"/>
        <v>93.4149999999999</v>
      </c>
      <c r="K367" s="29"/>
      <c r="L367" s="29"/>
    </row>
    <row r="368" ht="15.75" customHeight="1" spans="1:12">
      <c r="A368" s="18">
        <v>364</v>
      </c>
      <c r="B368" s="19" t="s">
        <v>375</v>
      </c>
      <c r="C368" s="20" t="s">
        <v>17</v>
      </c>
      <c r="D368" s="21">
        <v>3.47</v>
      </c>
      <c r="E368" s="22">
        <v>0.0358</v>
      </c>
      <c r="F368" s="18">
        <v>950</v>
      </c>
      <c r="G368" s="18">
        <f t="shared" si="25"/>
        <v>3296.5</v>
      </c>
      <c r="H368" s="23">
        <f t="shared" si="22"/>
        <v>23.596</v>
      </c>
      <c r="I368" s="23">
        <f t="shared" si="23"/>
        <v>53.091</v>
      </c>
      <c r="J368" s="23">
        <f t="shared" si="24"/>
        <v>41.293</v>
      </c>
      <c r="K368" s="29"/>
      <c r="L368" s="29"/>
    </row>
    <row r="369" ht="15.75" customHeight="1" spans="1:12">
      <c r="A369" s="24">
        <v>365</v>
      </c>
      <c r="B369" s="19" t="s">
        <v>376</v>
      </c>
      <c r="C369" s="20" t="s">
        <v>17</v>
      </c>
      <c r="D369" s="21">
        <v>3.74999999999997</v>
      </c>
      <c r="E369" s="22">
        <v>0.0358</v>
      </c>
      <c r="F369" s="18">
        <v>950</v>
      </c>
      <c r="G369" s="18">
        <f t="shared" si="25"/>
        <v>3562.49999999997</v>
      </c>
      <c r="H369" s="23">
        <f t="shared" si="22"/>
        <v>25.4999999999998</v>
      </c>
      <c r="I369" s="23">
        <f t="shared" si="23"/>
        <v>57.3749999999995</v>
      </c>
      <c r="J369" s="23">
        <f t="shared" si="24"/>
        <v>44.6249999999996</v>
      </c>
      <c r="K369" s="29"/>
      <c r="L369" s="29"/>
    </row>
    <row r="370" ht="15.75" customHeight="1" spans="1:12">
      <c r="A370" s="24">
        <v>366</v>
      </c>
      <c r="B370" s="25" t="s">
        <v>377</v>
      </c>
      <c r="C370" s="20" t="s">
        <v>17</v>
      </c>
      <c r="D370" s="26">
        <v>4.17999999999998</v>
      </c>
      <c r="E370" s="22">
        <v>0.0358</v>
      </c>
      <c r="F370" s="18">
        <v>950</v>
      </c>
      <c r="G370" s="18">
        <f t="shared" si="25"/>
        <v>3970.99999999998</v>
      </c>
      <c r="H370" s="23">
        <f t="shared" si="22"/>
        <v>28.4239999999999</v>
      </c>
      <c r="I370" s="23">
        <f t="shared" si="23"/>
        <v>63.9539999999997</v>
      </c>
      <c r="J370" s="23">
        <f t="shared" si="24"/>
        <v>49.7419999999998</v>
      </c>
      <c r="K370" s="29"/>
      <c r="L370" s="29"/>
    </row>
    <row r="371" ht="15.75" customHeight="1" spans="1:12">
      <c r="A371" s="24">
        <v>367</v>
      </c>
      <c r="B371" s="25" t="s">
        <v>378</v>
      </c>
      <c r="C371" s="20" t="s">
        <v>17</v>
      </c>
      <c r="D371" s="26">
        <v>2.39000000000004</v>
      </c>
      <c r="E371" s="22">
        <v>0.0358</v>
      </c>
      <c r="F371" s="18">
        <v>950</v>
      </c>
      <c r="G371" s="18">
        <f t="shared" si="25"/>
        <v>2270.50000000004</v>
      </c>
      <c r="H371" s="23">
        <f t="shared" si="22"/>
        <v>16.2520000000003</v>
      </c>
      <c r="I371" s="23">
        <f t="shared" si="23"/>
        <v>36.5670000000006</v>
      </c>
      <c r="J371" s="23">
        <f t="shared" si="24"/>
        <v>28.4410000000005</v>
      </c>
      <c r="K371" s="29"/>
      <c r="L371" s="29"/>
    </row>
    <row r="372" ht="15.75" customHeight="1" spans="1:12">
      <c r="A372" s="18">
        <v>368</v>
      </c>
      <c r="B372" s="19" t="s">
        <v>379</v>
      </c>
      <c r="C372" s="20" t="s">
        <v>17</v>
      </c>
      <c r="D372" s="21">
        <v>1.85000000000002</v>
      </c>
      <c r="E372" s="22">
        <v>0.0358</v>
      </c>
      <c r="F372" s="18">
        <v>950</v>
      </c>
      <c r="G372" s="18">
        <f t="shared" si="25"/>
        <v>1757.50000000002</v>
      </c>
      <c r="H372" s="23">
        <f t="shared" si="22"/>
        <v>12.5800000000001</v>
      </c>
      <c r="I372" s="23">
        <f t="shared" si="23"/>
        <v>28.3050000000003</v>
      </c>
      <c r="J372" s="23">
        <f t="shared" si="24"/>
        <v>22.0150000000002</v>
      </c>
      <c r="K372" s="29"/>
      <c r="L372" s="29"/>
    </row>
    <row r="373" ht="15.75" customHeight="1" spans="1:12">
      <c r="A373" s="24">
        <v>369</v>
      </c>
      <c r="B373" s="19" t="s">
        <v>380</v>
      </c>
      <c r="C373" s="20" t="s">
        <v>17</v>
      </c>
      <c r="D373" s="21">
        <v>9.48999999999998</v>
      </c>
      <c r="E373" s="22">
        <v>0.0358</v>
      </c>
      <c r="F373" s="18">
        <v>950</v>
      </c>
      <c r="G373" s="18">
        <f t="shared" si="25"/>
        <v>9015.49999999998</v>
      </c>
      <c r="H373" s="23">
        <f t="shared" si="22"/>
        <v>64.5319999999999</v>
      </c>
      <c r="I373" s="23">
        <f t="shared" si="23"/>
        <v>145.197</v>
      </c>
      <c r="J373" s="23">
        <f t="shared" si="24"/>
        <v>112.931</v>
      </c>
      <c r="K373" s="29"/>
      <c r="L373" s="29"/>
    </row>
    <row r="374" ht="15.75" customHeight="1" spans="1:12">
      <c r="A374" s="24">
        <v>370</v>
      </c>
      <c r="B374" s="19" t="s">
        <v>381</v>
      </c>
      <c r="C374" s="20" t="s">
        <v>17</v>
      </c>
      <c r="D374" s="21">
        <v>6.69000000000003</v>
      </c>
      <c r="E374" s="22">
        <v>0.0358</v>
      </c>
      <c r="F374" s="18">
        <v>950</v>
      </c>
      <c r="G374" s="18">
        <f t="shared" si="25"/>
        <v>6355.50000000003</v>
      </c>
      <c r="H374" s="23">
        <f t="shared" si="22"/>
        <v>45.4920000000002</v>
      </c>
      <c r="I374" s="23">
        <f t="shared" si="23"/>
        <v>102.357</v>
      </c>
      <c r="J374" s="23">
        <f t="shared" si="24"/>
        <v>79.6110000000003</v>
      </c>
      <c r="K374" s="29"/>
      <c r="L374" s="29"/>
    </row>
    <row r="375" ht="15.75" customHeight="1" spans="1:12">
      <c r="A375" s="24">
        <v>371</v>
      </c>
      <c r="B375" s="25" t="s">
        <v>382</v>
      </c>
      <c r="C375" s="20" t="s">
        <v>17</v>
      </c>
      <c r="D375" s="26">
        <v>3.04999999999998</v>
      </c>
      <c r="E375" s="22">
        <v>0.0358</v>
      </c>
      <c r="F375" s="18">
        <v>950</v>
      </c>
      <c r="G375" s="18">
        <f t="shared" si="25"/>
        <v>2897.49999999998</v>
      </c>
      <c r="H375" s="23">
        <f t="shared" si="22"/>
        <v>20.7399999999999</v>
      </c>
      <c r="I375" s="23">
        <f t="shared" si="23"/>
        <v>46.6649999999997</v>
      </c>
      <c r="J375" s="23">
        <f t="shared" si="24"/>
        <v>36.2949999999998</v>
      </c>
      <c r="K375" s="29"/>
      <c r="L375" s="29"/>
    </row>
    <row r="376" ht="15.75" customHeight="1" spans="1:12">
      <c r="A376" s="18">
        <v>372</v>
      </c>
      <c r="B376" s="19" t="s">
        <v>383</v>
      </c>
      <c r="C376" s="20" t="s">
        <v>17</v>
      </c>
      <c r="D376" s="21">
        <v>6.89999999999998</v>
      </c>
      <c r="E376" s="22">
        <v>0.0358</v>
      </c>
      <c r="F376" s="18">
        <v>950</v>
      </c>
      <c r="G376" s="18">
        <f t="shared" si="25"/>
        <v>6554.99999999998</v>
      </c>
      <c r="H376" s="23">
        <f t="shared" si="22"/>
        <v>46.9199999999999</v>
      </c>
      <c r="I376" s="23">
        <f t="shared" si="23"/>
        <v>105.57</v>
      </c>
      <c r="J376" s="23">
        <f t="shared" si="24"/>
        <v>82.1099999999998</v>
      </c>
      <c r="K376" s="29"/>
      <c r="L376" s="29"/>
    </row>
    <row r="377" ht="15.75" customHeight="1" spans="1:12">
      <c r="A377" s="24">
        <v>373</v>
      </c>
      <c r="B377" s="19" t="s">
        <v>384</v>
      </c>
      <c r="C377" s="20" t="s">
        <v>17</v>
      </c>
      <c r="D377" s="21">
        <v>7.33000000000001</v>
      </c>
      <c r="E377" s="22">
        <v>0.0358</v>
      </c>
      <c r="F377" s="18">
        <v>950</v>
      </c>
      <c r="G377" s="18">
        <f t="shared" si="25"/>
        <v>6963.50000000001</v>
      </c>
      <c r="H377" s="23">
        <f t="shared" si="22"/>
        <v>49.8440000000001</v>
      </c>
      <c r="I377" s="23">
        <f t="shared" si="23"/>
        <v>112.149</v>
      </c>
      <c r="J377" s="23">
        <f t="shared" si="24"/>
        <v>87.2270000000001</v>
      </c>
      <c r="K377" s="29"/>
      <c r="L377" s="29"/>
    </row>
    <row r="378" ht="15.75" customHeight="1" spans="1:12">
      <c r="A378" s="24">
        <v>374</v>
      </c>
      <c r="B378" s="25" t="s">
        <v>385</v>
      </c>
      <c r="C378" s="20" t="s">
        <v>17</v>
      </c>
      <c r="D378" s="26">
        <v>4.82000000000002</v>
      </c>
      <c r="E378" s="22">
        <v>0.0358</v>
      </c>
      <c r="F378" s="18">
        <v>950</v>
      </c>
      <c r="G378" s="18">
        <f t="shared" si="25"/>
        <v>4579.00000000002</v>
      </c>
      <c r="H378" s="23">
        <f t="shared" si="22"/>
        <v>32.7760000000001</v>
      </c>
      <c r="I378" s="23">
        <f t="shared" si="23"/>
        <v>73.7460000000003</v>
      </c>
      <c r="J378" s="23">
        <f t="shared" si="24"/>
        <v>57.3580000000002</v>
      </c>
      <c r="K378" s="29"/>
      <c r="L378" s="29"/>
    </row>
    <row r="379" ht="15.75" customHeight="1" spans="1:12">
      <c r="A379" s="24">
        <v>375</v>
      </c>
      <c r="B379" s="25" t="s">
        <v>386</v>
      </c>
      <c r="C379" s="20" t="s">
        <v>17</v>
      </c>
      <c r="D379" s="26">
        <v>4.59</v>
      </c>
      <c r="E379" s="22">
        <v>0.0358</v>
      </c>
      <c r="F379" s="18">
        <v>950</v>
      </c>
      <c r="G379" s="18">
        <f t="shared" si="25"/>
        <v>4360.5</v>
      </c>
      <c r="H379" s="23">
        <f t="shared" si="22"/>
        <v>31.212</v>
      </c>
      <c r="I379" s="23">
        <f t="shared" si="23"/>
        <v>70.227</v>
      </c>
      <c r="J379" s="23">
        <f t="shared" si="24"/>
        <v>54.621</v>
      </c>
      <c r="K379" s="29"/>
      <c r="L379" s="29"/>
    </row>
    <row r="380" ht="15.75" customHeight="1" spans="1:12">
      <c r="A380" s="18">
        <v>376</v>
      </c>
      <c r="B380" s="25" t="s">
        <v>387</v>
      </c>
      <c r="C380" s="20" t="s">
        <v>17</v>
      </c>
      <c r="D380" s="26">
        <v>6.71999999999997</v>
      </c>
      <c r="E380" s="22">
        <v>0.0358</v>
      </c>
      <c r="F380" s="18">
        <v>950</v>
      </c>
      <c r="G380" s="18">
        <f t="shared" si="25"/>
        <v>6383.99999999997</v>
      </c>
      <c r="H380" s="23">
        <f t="shared" si="22"/>
        <v>45.6959999999998</v>
      </c>
      <c r="I380" s="23">
        <f t="shared" si="23"/>
        <v>102.816</v>
      </c>
      <c r="J380" s="23">
        <f t="shared" si="24"/>
        <v>79.9679999999996</v>
      </c>
      <c r="K380" s="29"/>
      <c r="L380" s="29"/>
    </row>
    <row r="381" ht="15.75" customHeight="1" spans="1:12">
      <c r="A381" s="24">
        <v>377</v>
      </c>
      <c r="B381" s="25" t="s">
        <v>388</v>
      </c>
      <c r="C381" s="20" t="s">
        <v>17</v>
      </c>
      <c r="D381" s="25">
        <v>7.06999999999999</v>
      </c>
      <c r="E381" s="22">
        <v>0.0358</v>
      </c>
      <c r="F381" s="18">
        <v>950</v>
      </c>
      <c r="G381" s="18">
        <f t="shared" si="25"/>
        <v>6716.49999999999</v>
      </c>
      <c r="H381" s="23">
        <f t="shared" si="22"/>
        <v>48.0759999999999</v>
      </c>
      <c r="I381" s="23">
        <f t="shared" si="23"/>
        <v>108.171</v>
      </c>
      <c r="J381" s="23">
        <f t="shared" si="24"/>
        <v>84.1329999999999</v>
      </c>
      <c r="K381" s="29"/>
      <c r="L381" s="29"/>
    </row>
    <row r="382" ht="15.75" customHeight="1" spans="1:12">
      <c r="A382" s="24">
        <v>378</v>
      </c>
      <c r="B382" s="19" t="s">
        <v>389</v>
      </c>
      <c r="C382" s="20" t="s">
        <v>17</v>
      </c>
      <c r="D382" s="21">
        <v>3.06000000000003</v>
      </c>
      <c r="E382" s="22">
        <v>0.0358</v>
      </c>
      <c r="F382" s="18">
        <v>950</v>
      </c>
      <c r="G382" s="18">
        <f t="shared" si="25"/>
        <v>2907.00000000003</v>
      </c>
      <c r="H382" s="23">
        <f t="shared" si="22"/>
        <v>20.8080000000002</v>
      </c>
      <c r="I382" s="23">
        <f t="shared" si="23"/>
        <v>46.8180000000005</v>
      </c>
      <c r="J382" s="23">
        <f t="shared" si="24"/>
        <v>36.4140000000003</v>
      </c>
      <c r="K382" s="29"/>
      <c r="L382" s="29"/>
    </row>
    <row r="383" ht="15.75" customHeight="1" spans="1:12">
      <c r="A383" s="24">
        <v>379</v>
      </c>
      <c r="B383" s="19" t="s">
        <v>390</v>
      </c>
      <c r="C383" s="20" t="s">
        <v>17</v>
      </c>
      <c r="D383" s="21">
        <v>5.70000000000002</v>
      </c>
      <c r="E383" s="22">
        <v>0.0358</v>
      </c>
      <c r="F383" s="18">
        <v>950</v>
      </c>
      <c r="G383" s="18">
        <f t="shared" si="25"/>
        <v>5415.00000000002</v>
      </c>
      <c r="H383" s="23">
        <f t="shared" si="22"/>
        <v>38.7600000000001</v>
      </c>
      <c r="I383" s="23">
        <f t="shared" si="23"/>
        <v>87.2100000000003</v>
      </c>
      <c r="J383" s="23">
        <f t="shared" si="24"/>
        <v>67.8300000000002</v>
      </c>
      <c r="K383" s="29"/>
      <c r="L383" s="29"/>
    </row>
    <row r="384" ht="15.75" customHeight="1" spans="1:12">
      <c r="A384" s="18">
        <v>380</v>
      </c>
      <c r="B384" s="19" t="s">
        <v>391</v>
      </c>
      <c r="C384" s="20" t="s">
        <v>17</v>
      </c>
      <c r="D384" s="19">
        <v>4.91</v>
      </c>
      <c r="E384" s="22">
        <v>0.0358</v>
      </c>
      <c r="F384" s="18">
        <v>950</v>
      </c>
      <c r="G384" s="18">
        <f t="shared" si="25"/>
        <v>4664.5</v>
      </c>
      <c r="H384" s="23">
        <f t="shared" si="22"/>
        <v>33.388</v>
      </c>
      <c r="I384" s="23">
        <f t="shared" si="23"/>
        <v>75.123</v>
      </c>
      <c r="J384" s="23">
        <f t="shared" si="24"/>
        <v>58.429</v>
      </c>
      <c r="K384" s="29"/>
      <c r="L384" s="29"/>
    </row>
    <row r="385" ht="15.75" customHeight="1" spans="1:12">
      <c r="A385" s="24">
        <v>381</v>
      </c>
      <c r="B385" s="25" t="s">
        <v>392</v>
      </c>
      <c r="C385" s="20" t="s">
        <v>17</v>
      </c>
      <c r="D385" s="26">
        <v>6.52000000000001</v>
      </c>
      <c r="E385" s="22">
        <v>0.0358</v>
      </c>
      <c r="F385" s="18">
        <v>950</v>
      </c>
      <c r="G385" s="18">
        <f t="shared" si="25"/>
        <v>6194.00000000001</v>
      </c>
      <c r="H385" s="23">
        <f t="shared" si="22"/>
        <v>44.3360000000001</v>
      </c>
      <c r="I385" s="23">
        <f t="shared" si="23"/>
        <v>99.7560000000002</v>
      </c>
      <c r="J385" s="23">
        <f t="shared" si="24"/>
        <v>77.5880000000001</v>
      </c>
      <c r="K385" s="29"/>
      <c r="L385" s="29"/>
    </row>
    <row r="386" ht="15.75" customHeight="1" spans="1:12">
      <c r="A386" s="24">
        <v>382</v>
      </c>
      <c r="B386" s="19" t="s">
        <v>393</v>
      </c>
      <c r="C386" s="20" t="s">
        <v>17</v>
      </c>
      <c r="D386" s="21">
        <v>7.33000000000001</v>
      </c>
      <c r="E386" s="22">
        <v>0.0358</v>
      </c>
      <c r="F386" s="18">
        <v>950</v>
      </c>
      <c r="G386" s="18">
        <f t="shared" si="25"/>
        <v>6963.50000000001</v>
      </c>
      <c r="H386" s="23">
        <f t="shared" si="22"/>
        <v>49.8440000000001</v>
      </c>
      <c r="I386" s="23">
        <f t="shared" si="23"/>
        <v>112.149</v>
      </c>
      <c r="J386" s="23">
        <f t="shared" si="24"/>
        <v>87.2270000000001</v>
      </c>
      <c r="K386" s="29"/>
      <c r="L386" s="29"/>
    </row>
    <row r="387" ht="15.75" customHeight="1" spans="1:12">
      <c r="A387" s="24">
        <v>383</v>
      </c>
      <c r="B387" s="19" t="s">
        <v>394</v>
      </c>
      <c r="C387" s="20" t="s">
        <v>17</v>
      </c>
      <c r="D387" s="19">
        <v>5.06999999999999</v>
      </c>
      <c r="E387" s="22">
        <v>0.0358</v>
      </c>
      <c r="F387" s="18">
        <v>950</v>
      </c>
      <c r="G387" s="18">
        <f t="shared" si="25"/>
        <v>4816.49999999999</v>
      </c>
      <c r="H387" s="23">
        <f t="shared" si="22"/>
        <v>34.4759999999999</v>
      </c>
      <c r="I387" s="23">
        <f t="shared" si="23"/>
        <v>77.5709999999998</v>
      </c>
      <c r="J387" s="23">
        <f t="shared" si="24"/>
        <v>60.3329999999999</v>
      </c>
      <c r="K387" s="29"/>
      <c r="L387" s="29"/>
    </row>
    <row r="388" ht="15.75" customHeight="1" spans="1:12">
      <c r="A388" s="18">
        <v>384</v>
      </c>
      <c r="B388" s="25" t="s">
        <v>395</v>
      </c>
      <c r="C388" s="20" t="s">
        <v>17</v>
      </c>
      <c r="D388" s="26">
        <v>4.10999999999999</v>
      </c>
      <c r="E388" s="22">
        <v>0.0358</v>
      </c>
      <c r="F388" s="18">
        <v>950</v>
      </c>
      <c r="G388" s="18">
        <f t="shared" si="25"/>
        <v>3904.49999999999</v>
      </c>
      <c r="H388" s="23">
        <f t="shared" si="22"/>
        <v>27.9479999999999</v>
      </c>
      <c r="I388" s="23">
        <f t="shared" si="23"/>
        <v>62.8829999999998</v>
      </c>
      <c r="J388" s="23">
        <f t="shared" si="24"/>
        <v>48.9089999999999</v>
      </c>
      <c r="K388" s="29"/>
      <c r="L388" s="29"/>
    </row>
    <row r="389" ht="15.75" customHeight="1" spans="1:12">
      <c r="A389" s="24">
        <v>385</v>
      </c>
      <c r="B389" s="19" t="s">
        <v>396</v>
      </c>
      <c r="C389" s="20" t="s">
        <v>17</v>
      </c>
      <c r="D389" s="21">
        <v>5.94999999999999</v>
      </c>
      <c r="E389" s="22">
        <v>0.0358</v>
      </c>
      <c r="F389" s="18">
        <v>950</v>
      </c>
      <c r="G389" s="18">
        <f t="shared" si="25"/>
        <v>5652.49999999999</v>
      </c>
      <c r="H389" s="23">
        <f t="shared" si="22"/>
        <v>40.4599999999999</v>
      </c>
      <c r="I389" s="23">
        <f t="shared" si="23"/>
        <v>91.0349999999999</v>
      </c>
      <c r="J389" s="23">
        <f t="shared" si="24"/>
        <v>70.8049999999999</v>
      </c>
      <c r="K389" s="29"/>
      <c r="L389" s="29"/>
    </row>
    <row r="390" ht="15.75" customHeight="1" spans="1:12">
      <c r="A390" s="18">
        <v>386</v>
      </c>
      <c r="B390" s="25" t="s">
        <v>397</v>
      </c>
      <c r="C390" s="20" t="s">
        <v>17</v>
      </c>
      <c r="D390" s="26">
        <v>6.92000000000002</v>
      </c>
      <c r="E390" s="22">
        <v>0.0358</v>
      </c>
      <c r="F390" s="18">
        <v>950</v>
      </c>
      <c r="G390" s="18">
        <f t="shared" si="25"/>
        <v>6574.00000000002</v>
      </c>
      <c r="H390" s="23">
        <f t="shared" si="22"/>
        <v>47.0560000000001</v>
      </c>
      <c r="I390" s="23">
        <f t="shared" si="23"/>
        <v>105.876</v>
      </c>
      <c r="J390" s="23">
        <f t="shared" si="24"/>
        <v>82.3480000000002</v>
      </c>
      <c r="K390" s="29"/>
      <c r="L390" s="29"/>
    </row>
    <row r="391" ht="15.75" customHeight="1" spans="1:12">
      <c r="A391" s="24">
        <v>387</v>
      </c>
      <c r="B391" s="19" t="s">
        <v>398</v>
      </c>
      <c r="C391" s="20" t="s">
        <v>17</v>
      </c>
      <c r="D391" s="19">
        <v>5.63999999999999</v>
      </c>
      <c r="E391" s="22">
        <v>0.0358</v>
      </c>
      <c r="F391" s="18">
        <v>950</v>
      </c>
      <c r="G391" s="18">
        <f t="shared" si="25"/>
        <v>5357.99999999999</v>
      </c>
      <c r="H391" s="23">
        <f t="shared" ref="H391:H454" si="26">D391*34*0.2</f>
        <v>38.3519999999999</v>
      </c>
      <c r="I391" s="23">
        <f t="shared" ref="I391:I454" si="27">D391*34*0.45</f>
        <v>86.2919999999998</v>
      </c>
      <c r="J391" s="23">
        <f t="shared" ref="J391:J454" si="28">D391*34*0.35</f>
        <v>67.1159999999999</v>
      </c>
      <c r="K391" s="29"/>
      <c r="L391" s="29"/>
    </row>
    <row r="392" ht="15.75" customHeight="1" spans="1:12">
      <c r="A392" s="24">
        <v>388</v>
      </c>
      <c r="B392" s="25" t="s">
        <v>399</v>
      </c>
      <c r="C392" s="20" t="s">
        <v>17</v>
      </c>
      <c r="D392" s="26">
        <v>6.91000000000003</v>
      </c>
      <c r="E392" s="22">
        <v>0.0358</v>
      </c>
      <c r="F392" s="18">
        <v>950</v>
      </c>
      <c r="G392" s="18">
        <f t="shared" si="25"/>
        <v>6564.50000000003</v>
      </c>
      <c r="H392" s="23">
        <f t="shared" si="26"/>
        <v>46.9880000000002</v>
      </c>
      <c r="I392" s="23">
        <f t="shared" si="27"/>
        <v>105.723</v>
      </c>
      <c r="J392" s="23">
        <f t="shared" si="28"/>
        <v>82.2290000000004</v>
      </c>
      <c r="K392" s="29"/>
      <c r="L392" s="29"/>
    </row>
    <row r="393" ht="15.75" customHeight="1" spans="1:12">
      <c r="A393" s="24">
        <v>389</v>
      </c>
      <c r="B393" s="19" t="s">
        <v>400</v>
      </c>
      <c r="C393" s="20" t="s">
        <v>17</v>
      </c>
      <c r="D393" s="19">
        <v>6.59999999999999</v>
      </c>
      <c r="E393" s="22">
        <v>0.0358</v>
      </c>
      <c r="F393" s="18">
        <v>950</v>
      </c>
      <c r="G393" s="18">
        <f t="shared" si="25"/>
        <v>6269.99999999999</v>
      </c>
      <c r="H393" s="23">
        <f t="shared" si="26"/>
        <v>44.8799999999999</v>
      </c>
      <c r="I393" s="23">
        <f t="shared" si="27"/>
        <v>100.98</v>
      </c>
      <c r="J393" s="23">
        <f t="shared" si="28"/>
        <v>78.5399999999999</v>
      </c>
      <c r="K393" s="29"/>
      <c r="L393" s="29"/>
    </row>
    <row r="394" ht="15.75" customHeight="1" spans="1:12">
      <c r="A394" s="18">
        <v>390</v>
      </c>
      <c r="B394" s="25" t="s">
        <v>401</v>
      </c>
      <c r="C394" s="20" t="s">
        <v>17</v>
      </c>
      <c r="D394" s="26">
        <v>5.86999999999999</v>
      </c>
      <c r="E394" s="22">
        <v>0.0358</v>
      </c>
      <c r="F394" s="18">
        <v>950</v>
      </c>
      <c r="G394" s="18">
        <f t="shared" si="25"/>
        <v>5576.49999999999</v>
      </c>
      <c r="H394" s="23">
        <f t="shared" si="26"/>
        <v>39.9159999999999</v>
      </c>
      <c r="I394" s="23">
        <f t="shared" si="27"/>
        <v>89.8109999999999</v>
      </c>
      <c r="J394" s="23">
        <f t="shared" si="28"/>
        <v>69.8529999999999</v>
      </c>
      <c r="K394" s="29"/>
      <c r="L394" s="29"/>
    </row>
    <row r="395" ht="15.75" customHeight="1" spans="1:12">
      <c r="A395" s="24">
        <v>391</v>
      </c>
      <c r="B395" s="25" t="s">
        <v>402</v>
      </c>
      <c r="C395" s="20" t="s">
        <v>17</v>
      </c>
      <c r="D395" s="26">
        <v>7.20999999999999</v>
      </c>
      <c r="E395" s="22">
        <v>0.0358</v>
      </c>
      <c r="F395" s="18">
        <v>950</v>
      </c>
      <c r="G395" s="18">
        <f t="shared" si="25"/>
        <v>6849.49999999999</v>
      </c>
      <c r="H395" s="23">
        <f t="shared" si="26"/>
        <v>49.0279999999999</v>
      </c>
      <c r="I395" s="23">
        <f t="shared" si="27"/>
        <v>110.313</v>
      </c>
      <c r="J395" s="23">
        <f t="shared" si="28"/>
        <v>85.7989999999999</v>
      </c>
      <c r="K395" s="29"/>
      <c r="L395" s="29"/>
    </row>
    <row r="396" ht="15.75" customHeight="1" spans="1:12">
      <c r="A396" s="24">
        <v>392</v>
      </c>
      <c r="B396" s="19" t="s">
        <v>403</v>
      </c>
      <c r="C396" s="20" t="s">
        <v>17</v>
      </c>
      <c r="D396" s="21">
        <v>7.34</v>
      </c>
      <c r="E396" s="22">
        <v>0.0358</v>
      </c>
      <c r="F396" s="18">
        <v>950</v>
      </c>
      <c r="G396" s="18">
        <f t="shared" si="25"/>
        <v>6973</v>
      </c>
      <c r="H396" s="23">
        <f t="shared" si="26"/>
        <v>49.912</v>
      </c>
      <c r="I396" s="23">
        <f t="shared" si="27"/>
        <v>112.302</v>
      </c>
      <c r="J396" s="23">
        <f t="shared" si="28"/>
        <v>87.346</v>
      </c>
      <c r="K396" s="29"/>
      <c r="L396" s="29"/>
    </row>
    <row r="397" ht="15.75" customHeight="1" spans="1:12">
      <c r="A397" s="24">
        <v>393</v>
      </c>
      <c r="B397" s="19" t="s">
        <v>404</v>
      </c>
      <c r="C397" s="20" t="s">
        <v>17</v>
      </c>
      <c r="D397" s="21">
        <v>3.82000000000001</v>
      </c>
      <c r="E397" s="22">
        <v>0.0358</v>
      </c>
      <c r="F397" s="18">
        <v>950</v>
      </c>
      <c r="G397" s="18">
        <f t="shared" si="25"/>
        <v>3629.00000000001</v>
      </c>
      <c r="H397" s="23">
        <f t="shared" si="26"/>
        <v>25.9760000000001</v>
      </c>
      <c r="I397" s="23">
        <f t="shared" si="27"/>
        <v>58.4460000000002</v>
      </c>
      <c r="J397" s="23">
        <f t="shared" si="28"/>
        <v>45.4580000000001</v>
      </c>
      <c r="K397" s="29"/>
      <c r="L397" s="29"/>
    </row>
    <row r="398" ht="15.75" customHeight="1" spans="1:12">
      <c r="A398" s="18">
        <v>394</v>
      </c>
      <c r="B398" s="19" t="s">
        <v>405</v>
      </c>
      <c r="C398" s="20" t="s">
        <v>17</v>
      </c>
      <c r="D398" s="21">
        <v>5.52999999999999</v>
      </c>
      <c r="E398" s="22">
        <v>0.0358</v>
      </c>
      <c r="F398" s="18">
        <v>950</v>
      </c>
      <c r="G398" s="18">
        <f t="shared" si="25"/>
        <v>5253.49999999999</v>
      </c>
      <c r="H398" s="23">
        <f t="shared" si="26"/>
        <v>37.6039999999999</v>
      </c>
      <c r="I398" s="23">
        <f t="shared" si="27"/>
        <v>84.6089999999998</v>
      </c>
      <c r="J398" s="23">
        <f t="shared" si="28"/>
        <v>65.8069999999999</v>
      </c>
      <c r="K398" s="29"/>
      <c r="L398" s="29"/>
    </row>
    <row r="399" ht="15.75" customHeight="1" spans="1:12">
      <c r="A399" s="24">
        <v>395</v>
      </c>
      <c r="B399" s="19" t="s">
        <v>406</v>
      </c>
      <c r="C399" s="20" t="s">
        <v>17</v>
      </c>
      <c r="D399" s="21">
        <v>2.66</v>
      </c>
      <c r="E399" s="22">
        <v>0.0358</v>
      </c>
      <c r="F399" s="18">
        <v>950</v>
      </c>
      <c r="G399" s="18">
        <f t="shared" si="25"/>
        <v>2527</v>
      </c>
      <c r="H399" s="23">
        <f t="shared" si="26"/>
        <v>18.088</v>
      </c>
      <c r="I399" s="23">
        <f t="shared" si="27"/>
        <v>40.698</v>
      </c>
      <c r="J399" s="23">
        <f t="shared" si="28"/>
        <v>31.654</v>
      </c>
      <c r="K399" s="29"/>
      <c r="L399" s="29"/>
    </row>
    <row r="400" ht="15.75" customHeight="1" spans="1:12">
      <c r="A400" s="24">
        <v>396</v>
      </c>
      <c r="B400" s="19" t="s">
        <v>407</v>
      </c>
      <c r="C400" s="20" t="s">
        <v>17</v>
      </c>
      <c r="D400" s="19">
        <v>5.43999999999999</v>
      </c>
      <c r="E400" s="22">
        <v>0.0358</v>
      </c>
      <c r="F400" s="18">
        <v>950</v>
      </c>
      <c r="G400" s="18">
        <f t="shared" si="25"/>
        <v>5167.99999999999</v>
      </c>
      <c r="H400" s="23">
        <f t="shared" si="26"/>
        <v>36.9919999999999</v>
      </c>
      <c r="I400" s="23">
        <f t="shared" si="27"/>
        <v>83.2319999999998</v>
      </c>
      <c r="J400" s="23">
        <f t="shared" si="28"/>
        <v>64.7359999999999</v>
      </c>
      <c r="K400" s="29"/>
      <c r="L400" s="29"/>
    </row>
    <row r="401" ht="15.75" customHeight="1" spans="1:12">
      <c r="A401" s="24">
        <v>397</v>
      </c>
      <c r="B401" s="25" t="s">
        <v>408</v>
      </c>
      <c r="C401" s="20" t="s">
        <v>17</v>
      </c>
      <c r="D401" s="26">
        <v>2.73</v>
      </c>
      <c r="E401" s="22">
        <v>0.0358</v>
      </c>
      <c r="F401" s="18">
        <v>950</v>
      </c>
      <c r="G401" s="18">
        <f t="shared" si="25"/>
        <v>2593.5</v>
      </c>
      <c r="H401" s="23">
        <f t="shared" si="26"/>
        <v>18.564</v>
      </c>
      <c r="I401" s="23">
        <f t="shared" si="27"/>
        <v>41.769</v>
      </c>
      <c r="J401" s="23">
        <f t="shared" si="28"/>
        <v>32.487</v>
      </c>
      <c r="K401" s="29"/>
      <c r="L401" s="29"/>
    </row>
    <row r="402" ht="15.75" customHeight="1" spans="1:12">
      <c r="A402" s="18">
        <v>398</v>
      </c>
      <c r="B402" s="19" t="s">
        <v>409</v>
      </c>
      <c r="C402" s="20" t="s">
        <v>17</v>
      </c>
      <c r="D402" s="21">
        <v>2.12</v>
      </c>
      <c r="E402" s="22">
        <v>0.0358</v>
      </c>
      <c r="F402" s="18">
        <v>950</v>
      </c>
      <c r="G402" s="18">
        <f t="shared" si="25"/>
        <v>2014</v>
      </c>
      <c r="H402" s="23">
        <f t="shared" si="26"/>
        <v>14.416</v>
      </c>
      <c r="I402" s="23">
        <f t="shared" si="27"/>
        <v>32.436</v>
      </c>
      <c r="J402" s="23">
        <f t="shared" si="28"/>
        <v>25.228</v>
      </c>
      <c r="K402" s="29"/>
      <c r="L402" s="29"/>
    </row>
    <row r="403" ht="15.75" customHeight="1" spans="1:12">
      <c r="A403" s="24">
        <v>399</v>
      </c>
      <c r="B403" s="19" t="s">
        <v>410</v>
      </c>
      <c r="C403" s="20" t="s">
        <v>17</v>
      </c>
      <c r="D403" s="19">
        <v>14.32</v>
      </c>
      <c r="E403" s="22">
        <v>0.0358</v>
      </c>
      <c r="F403" s="18">
        <v>950</v>
      </c>
      <c r="G403" s="18">
        <f t="shared" si="25"/>
        <v>13604</v>
      </c>
      <c r="H403" s="23">
        <f t="shared" si="26"/>
        <v>97.376</v>
      </c>
      <c r="I403" s="23">
        <f t="shared" si="27"/>
        <v>219.096</v>
      </c>
      <c r="J403" s="23">
        <f t="shared" si="28"/>
        <v>170.408</v>
      </c>
      <c r="K403" s="29"/>
      <c r="L403" s="29"/>
    </row>
    <row r="404" ht="15.75" customHeight="1" spans="1:12">
      <c r="A404" s="24">
        <v>400</v>
      </c>
      <c r="B404" s="25" t="s">
        <v>411</v>
      </c>
      <c r="C404" s="20" t="s">
        <v>17</v>
      </c>
      <c r="D404" s="25">
        <v>3.06</v>
      </c>
      <c r="E404" s="22">
        <v>0.0358</v>
      </c>
      <c r="F404" s="18">
        <v>950</v>
      </c>
      <c r="G404" s="18">
        <f t="shared" si="25"/>
        <v>2907</v>
      </c>
      <c r="H404" s="23">
        <f t="shared" si="26"/>
        <v>20.808</v>
      </c>
      <c r="I404" s="23">
        <f t="shared" si="27"/>
        <v>46.818</v>
      </c>
      <c r="J404" s="23">
        <f t="shared" si="28"/>
        <v>36.414</v>
      </c>
      <c r="K404" s="29"/>
      <c r="L404" s="29"/>
    </row>
    <row r="405" ht="15.75" customHeight="1" spans="1:12">
      <c r="A405" s="24">
        <v>401</v>
      </c>
      <c r="B405" s="19" t="s">
        <v>412</v>
      </c>
      <c r="C405" s="20" t="s">
        <v>17</v>
      </c>
      <c r="D405" s="21">
        <v>3.11</v>
      </c>
      <c r="E405" s="22">
        <v>0.0358</v>
      </c>
      <c r="F405" s="18">
        <v>950</v>
      </c>
      <c r="G405" s="18">
        <f t="shared" si="25"/>
        <v>2954.5</v>
      </c>
      <c r="H405" s="23">
        <f t="shared" si="26"/>
        <v>21.148</v>
      </c>
      <c r="I405" s="23">
        <f t="shared" si="27"/>
        <v>47.583</v>
      </c>
      <c r="J405" s="23">
        <f t="shared" si="28"/>
        <v>37.009</v>
      </c>
      <c r="K405" s="29"/>
      <c r="L405" s="29"/>
    </row>
    <row r="406" ht="15.75" customHeight="1" spans="1:12">
      <c r="A406" s="18">
        <v>402</v>
      </c>
      <c r="B406" s="25" t="s">
        <v>413</v>
      </c>
      <c r="C406" s="20" t="s">
        <v>17</v>
      </c>
      <c r="D406" s="25">
        <v>5.18</v>
      </c>
      <c r="E406" s="22">
        <v>0.0358</v>
      </c>
      <c r="F406" s="18">
        <v>950</v>
      </c>
      <c r="G406" s="18">
        <f t="shared" si="25"/>
        <v>4921</v>
      </c>
      <c r="H406" s="23">
        <f t="shared" si="26"/>
        <v>35.224</v>
      </c>
      <c r="I406" s="23">
        <f t="shared" si="27"/>
        <v>79.254</v>
      </c>
      <c r="J406" s="23">
        <f t="shared" si="28"/>
        <v>61.642</v>
      </c>
      <c r="K406" s="29"/>
      <c r="L406" s="29"/>
    </row>
    <row r="407" ht="15.75" customHeight="1" spans="1:12">
      <c r="A407" s="24" t="s">
        <v>414</v>
      </c>
      <c r="B407" s="29"/>
      <c r="C407" s="20" t="s">
        <v>17</v>
      </c>
      <c r="D407" s="18">
        <f>SUM(D5:D406)</f>
        <v>2022</v>
      </c>
      <c r="E407" s="22">
        <v>0.0358</v>
      </c>
      <c r="F407" s="18">
        <v>950</v>
      </c>
      <c r="G407" s="18">
        <f>SUM(G5:G406)</f>
        <v>1920900</v>
      </c>
      <c r="H407" s="23">
        <f>SUM(H5:H406)</f>
        <v>13749.6</v>
      </c>
      <c r="I407" s="23">
        <f>SUM(I5:I406)</f>
        <v>30936.6</v>
      </c>
      <c r="J407" s="23">
        <f>SUM(J5:J406)</f>
        <v>24061.8</v>
      </c>
      <c r="K407" s="29"/>
      <c r="L407" s="29"/>
    </row>
    <row r="409" s="4" customFormat="1" ht="17.25" customHeight="1" spans="1:10">
      <c r="A409" s="32" t="s">
        <v>415</v>
      </c>
      <c r="B409" s="33"/>
      <c r="C409" s="33"/>
      <c r="D409" s="34"/>
      <c r="E409" s="35" t="s">
        <v>416</v>
      </c>
      <c r="H409" s="36"/>
      <c r="I409" s="36"/>
      <c r="J409" s="36" t="s">
        <v>417</v>
      </c>
    </row>
    <row r="410" customFormat="1" ht="12" customHeight="1" spans="4:10">
      <c r="D410" s="37"/>
      <c r="H410" s="38"/>
      <c r="I410" s="38"/>
      <c r="J410" s="38"/>
    </row>
    <row r="411" s="3" customFormat="1" ht="20.25" customHeight="1" spans="1:18">
      <c r="A411" s="39" t="s">
        <v>418</v>
      </c>
      <c r="B411" s="40"/>
      <c r="C411" s="40"/>
      <c r="D411" s="40"/>
      <c r="E411" s="40"/>
      <c r="F411" s="40"/>
      <c r="G411" s="40"/>
      <c r="H411" s="41"/>
      <c r="I411" s="41"/>
      <c r="J411" s="41"/>
      <c r="K411" s="40"/>
      <c r="L411" s="40"/>
      <c r="Q411" s="42"/>
      <c r="R411" s="42"/>
    </row>
  </sheetData>
  <mergeCells count="4">
    <mergeCell ref="A1:L1"/>
    <mergeCell ref="A2:D2"/>
    <mergeCell ref="A3:D3"/>
    <mergeCell ref="A411:L411"/>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407:P408 P412:P65918 P65932:P131454 P131468:P196990 P197004:P262526 P262540:P328062 P328076:P393598 P393612:P459134 P459148:P524670 P524684:P590206 P590220:P655742 P655756:P721278 P721292:P786814 P786828:P852350 P852364:P917886 P917900:P983422 P983436:P1048576 W409:W411 JL407:JL408 JL412:JL65918 JL65932:JL131454 JL131468:JL196990 JL197004:JL262526 JL262540:JL328062 JL328076:JL393598 JL393612:JL459134 JL459148:JL524670 JL524684:JL590206 JL590220:JL655742 JL655756:JL721278 JL721292:JL786814 JL786828:JL852350 JL852364:JL917886 JL917900:JL983422 JL983436:JL1048576 JS409:JS411 TH407:TH408 TH412:TH65918 TH65932:TH131454 TH131468:TH196990 TH197004:TH262526 TH262540:TH328062 TH328076:TH393598 TH393612:TH459134 TH459148:TH524670 TH524684:TH590206 TH590220:TH655742 TH655756:TH721278 TH721292:TH786814 TH786828:TH852350 TH852364:TH917886 TH917900:TH983422 TH983436:TH1048576 TO409:TO411 ADD407:ADD408 ADD412:ADD65918 ADD65932:ADD131454 ADD131468:ADD196990 ADD197004:ADD262526 ADD262540:ADD328062 ADD328076:ADD393598 ADD393612:ADD459134 ADD459148:ADD524670 ADD524684:ADD590206 ADD590220:ADD655742 ADD655756:ADD721278 ADD721292:ADD786814 ADD786828:ADD852350 ADD852364:ADD917886 ADD917900:ADD983422 ADD983436:ADD1048576 ADK409:ADK411 AMZ407:AMZ408 AMZ412:AMZ65918 AMZ65932:AMZ131454 AMZ131468:AMZ196990 AMZ197004:AMZ262526 AMZ262540:AMZ328062 AMZ328076:AMZ393598 AMZ393612:AMZ459134 AMZ459148:AMZ524670 AMZ524684:AMZ590206 AMZ590220:AMZ655742 AMZ655756:AMZ721278 AMZ721292:AMZ786814 AMZ786828:AMZ852350 AMZ852364:AMZ917886 AMZ917900:AMZ983422 AMZ983436:AMZ1048576 ANG409:ANG411 AWV407:AWV408 AWV412:AWV65918 AWV65932:AWV131454 AWV131468:AWV196990 AWV197004:AWV262526 AWV262540:AWV328062 AWV328076:AWV393598 AWV393612:AWV459134 AWV459148:AWV524670 AWV524684:AWV590206 AWV590220:AWV655742 AWV655756:AWV721278 AWV721292:AWV786814 AWV786828:AWV852350 AWV852364:AWV917886 AWV917900:AWV983422 AWV983436:AWV1048576 AXC409:AXC411 BGR407:BGR408 BGR412:BGR65918 BGR65932:BGR131454 BGR131468:BGR196990 BGR197004:BGR262526 BGR262540:BGR328062 BGR328076:BGR393598 BGR393612:BGR459134 BGR459148:BGR524670 BGR524684:BGR590206 BGR590220:BGR655742 BGR655756:BGR721278 BGR721292:BGR786814 BGR786828:BGR852350 BGR852364:BGR917886 BGR917900:BGR983422 BGR983436:BGR1048576 BGY409:BGY411 BQN407:BQN408 BQN412:BQN65918 BQN65932:BQN131454 BQN131468:BQN196990 BQN197004:BQN262526 BQN262540:BQN328062 BQN328076:BQN393598 BQN393612:BQN459134 BQN459148:BQN524670 BQN524684:BQN590206 BQN590220:BQN655742 BQN655756:BQN721278 BQN721292:BQN786814 BQN786828:BQN852350 BQN852364:BQN917886 BQN917900:BQN983422 BQN983436:BQN1048576 BQU409:BQU411 CAJ407:CAJ408 CAJ412:CAJ65918 CAJ65932:CAJ131454 CAJ131468:CAJ196990 CAJ197004:CAJ262526 CAJ262540:CAJ328062 CAJ328076:CAJ393598 CAJ393612:CAJ459134 CAJ459148:CAJ524670 CAJ524684:CAJ590206 CAJ590220:CAJ655742 CAJ655756:CAJ721278 CAJ721292:CAJ786814 CAJ786828:CAJ852350 CAJ852364:CAJ917886 CAJ917900:CAJ983422 CAJ983436:CAJ1048576 CAQ409:CAQ411 CKF407:CKF408 CKF412:CKF65918 CKF65932:CKF131454 CKF131468:CKF196990 CKF197004:CKF262526 CKF262540:CKF328062 CKF328076:CKF393598 CKF393612:CKF459134 CKF459148:CKF524670 CKF524684:CKF590206 CKF590220:CKF655742 CKF655756:CKF721278 CKF721292:CKF786814 CKF786828:CKF852350 CKF852364:CKF917886 CKF917900:CKF983422 CKF983436:CKF1048576 CKM409:CKM411 CUB407:CUB408 CUB412:CUB65918 CUB65932:CUB131454 CUB131468:CUB196990 CUB197004:CUB262526 CUB262540:CUB328062 CUB328076:CUB393598 CUB393612:CUB459134 CUB459148:CUB524670 CUB524684:CUB590206 CUB590220:CUB655742 CUB655756:CUB721278 CUB721292:CUB786814 CUB786828:CUB852350 CUB852364:CUB917886 CUB917900:CUB983422 CUB983436:CUB1048576 CUI409:CUI411 DDX407:DDX408 DDX412:DDX65918 DDX65932:DDX131454 DDX131468:DDX196990 DDX197004:DDX262526 DDX262540:DDX328062 DDX328076:DDX393598 DDX393612:DDX459134 DDX459148:DDX524670 DDX524684:DDX590206 DDX590220:DDX655742 DDX655756:DDX721278 DDX721292:DDX786814 DDX786828:DDX852350 DDX852364:DDX917886 DDX917900:DDX983422 DDX983436:DDX1048576 DEE409:DEE411 DNT407:DNT408 DNT412:DNT65918 DNT65932:DNT131454 DNT131468:DNT196990 DNT197004:DNT262526 DNT262540:DNT328062 DNT328076:DNT393598 DNT393612:DNT459134 DNT459148:DNT524670 DNT524684:DNT590206 DNT590220:DNT655742 DNT655756:DNT721278 DNT721292:DNT786814 DNT786828:DNT852350 DNT852364:DNT917886 DNT917900:DNT983422 DNT983436:DNT1048576 DOA409:DOA411 DXP407:DXP408 DXP412:DXP65918 DXP65932:DXP131454 DXP131468:DXP196990 DXP197004:DXP262526 DXP262540:DXP328062 DXP328076:DXP393598 DXP393612:DXP459134 DXP459148:DXP524670 DXP524684:DXP590206 DXP590220:DXP655742 DXP655756:DXP721278 DXP721292:DXP786814 DXP786828:DXP852350 DXP852364:DXP917886 DXP917900:DXP983422 DXP983436:DXP1048576 DXW409:DXW411 EHL407:EHL408 EHL412:EHL65918 EHL65932:EHL131454 EHL131468:EHL196990 EHL197004:EHL262526 EHL262540:EHL328062 EHL328076:EHL393598 EHL393612:EHL459134 EHL459148:EHL524670 EHL524684:EHL590206 EHL590220:EHL655742 EHL655756:EHL721278 EHL721292:EHL786814 EHL786828:EHL852350 EHL852364:EHL917886 EHL917900:EHL983422 EHL983436:EHL1048576 EHS409:EHS411 ERH407:ERH408 ERH412:ERH65918 ERH65932:ERH131454 ERH131468:ERH196990 ERH197004:ERH262526 ERH262540:ERH328062 ERH328076:ERH393598 ERH393612:ERH459134 ERH459148:ERH524670 ERH524684:ERH590206 ERH590220:ERH655742 ERH655756:ERH721278 ERH721292:ERH786814 ERH786828:ERH852350 ERH852364:ERH917886 ERH917900:ERH983422 ERH983436:ERH1048576 ERO409:ERO411 FBD407:FBD408 FBD412:FBD65918 FBD65932:FBD131454 FBD131468:FBD196990 FBD197004:FBD262526 FBD262540:FBD328062 FBD328076:FBD393598 FBD393612:FBD459134 FBD459148:FBD524670 FBD524684:FBD590206 FBD590220:FBD655742 FBD655756:FBD721278 FBD721292:FBD786814 FBD786828:FBD852350 FBD852364:FBD917886 FBD917900:FBD983422 FBD983436:FBD1048576 FBK409:FBK411 FKZ407:FKZ408 FKZ412:FKZ65918 FKZ65932:FKZ131454 FKZ131468:FKZ196990 FKZ197004:FKZ262526 FKZ262540:FKZ328062 FKZ328076:FKZ393598 FKZ393612:FKZ459134 FKZ459148:FKZ524670 FKZ524684:FKZ590206 FKZ590220:FKZ655742 FKZ655756:FKZ721278 FKZ721292:FKZ786814 FKZ786828:FKZ852350 FKZ852364:FKZ917886 FKZ917900:FKZ983422 FKZ983436:FKZ1048576 FLG409:FLG411 FUV407:FUV408 FUV412:FUV65918 FUV65932:FUV131454 FUV131468:FUV196990 FUV197004:FUV262526 FUV262540:FUV328062 FUV328076:FUV393598 FUV393612:FUV459134 FUV459148:FUV524670 FUV524684:FUV590206 FUV590220:FUV655742 FUV655756:FUV721278 FUV721292:FUV786814 FUV786828:FUV852350 FUV852364:FUV917886 FUV917900:FUV983422 FUV983436:FUV1048576 FVC409:FVC411 GER407:GER408 GER412:GER65918 GER65932:GER131454 GER131468:GER196990 GER197004:GER262526 GER262540:GER328062 GER328076:GER393598 GER393612:GER459134 GER459148:GER524670 GER524684:GER590206 GER590220:GER655742 GER655756:GER721278 GER721292:GER786814 GER786828:GER852350 GER852364:GER917886 GER917900:GER983422 GER983436:GER1048576 GEY409:GEY411 GON407:GON408 GON412:GON65918 GON65932:GON131454 GON131468:GON196990 GON197004:GON262526 GON262540:GON328062 GON328076:GON393598 GON393612:GON459134 GON459148:GON524670 GON524684:GON590206 GON590220:GON655742 GON655756:GON721278 GON721292:GON786814 GON786828:GON852350 GON852364:GON917886 GON917900:GON983422 GON983436:GON1048576 GOU409:GOU411 GYJ407:GYJ408 GYJ412:GYJ65918 GYJ65932:GYJ131454 GYJ131468:GYJ196990 GYJ197004:GYJ262526 GYJ262540:GYJ328062 GYJ328076:GYJ393598 GYJ393612:GYJ459134 GYJ459148:GYJ524670 GYJ524684:GYJ590206 GYJ590220:GYJ655742 GYJ655756:GYJ721278 GYJ721292:GYJ786814 GYJ786828:GYJ852350 GYJ852364:GYJ917886 GYJ917900:GYJ983422 GYJ983436:GYJ1048576 GYQ409:GYQ411 HIF407:HIF408 HIF412:HIF65918 HIF65932:HIF131454 HIF131468:HIF196990 HIF197004:HIF262526 HIF262540:HIF328062 HIF328076:HIF393598 HIF393612:HIF459134 HIF459148:HIF524670 HIF524684:HIF590206 HIF590220:HIF655742 HIF655756:HIF721278 HIF721292:HIF786814 HIF786828:HIF852350 HIF852364:HIF917886 HIF917900:HIF983422 HIF983436:HIF1048576 HIM409:HIM411 HSB407:HSB408 HSB412:HSB65918 HSB65932:HSB131454 HSB131468:HSB196990 HSB197004:HSB262526 HSB262540:HSB328062 HSB328076:HSB393598 HSB393612:HSB459134 HSB459148:HSB524670 HSB524684:HSB590206 HSB590220:HSB655742 HSB655756:HSB721278 HSB721292:HSB786814 HSB786828:HSB852350 HSB852364:HSB917886 HSB917900:HSB983422 HSB983436:HSB1048576 HSI409:HSI411 IBX407:IBX408 IBX412:IBX65918 IBX65932:IBX131454 IBX131468:IBX196990 IBX197004:IBX262526 IBX262540:IBX328062 IBX328076:IBX393598 IBX393612:IBX459134 IBX459148:IBX524670 IBX524684:IBX590206 IBX590220:IBX655742 IBX655756:IBX721278 IBX721292:IBX786814 IBX786828:IBX852350 IBX852364:IBX917886 IBX917900:IBX983422 IBX983436:IBX1048576 ICE409:ICE411 ILT407:ILT408 ILT412:ILT65918 ILT65932:ILT131454 ILT131468:ILT196990 ILT197004:ILT262526 ILT262540:ILT328062 ILT328076:ILT393598 ILT393612:ILT459134 ILT459148:ILT524670 ILT524684:ILT590206 ILT590220:ILT655742 ILT655756:ILT721278 ILT721292:ILT786814 ILT786828:ILT852350 ILT852364:ILT917886 ILT917900:ILT983422 ILT983436:ILT1048576 IMA409:IMA411 IVP407:IVP408 IVP412:IVP65918 IVP65932:IVP131454 IVP131468:IVP196990 IVP197004:IVP262526 IVP262540:IVP328062 IVP328076:IVP393598 IVP393612:IVP459134 IVP459148:IVP524670 IVP524684:IVP590206 IVP590220:IVP655742 IVP655756:IVP721278 IVP721292:IVP786814 IVP786828:IVP852350 IVP852364:IVP917886 IVP917900:IVP983422 IVP983436:IVP1048576 IVW409:IVW411 JFL407:JFL408 JFL412:JFL65918 JFL65932:JFL131454 JFL131468:JFL196990 JFL197004:JFL262526 JFL262540:JFL328062 JFL328076:JFL393598 JFL393612:JFL459134 JFL459148:JFL524670 JFL524684:JFL590206 JFL590220:JFL655742 JFL655756:JFL721278 JFL721292:JFL786814 JFL786828:JFL852350 JFL852364:JFL917886 JFL917900:JFL983422 JFL983436:JFL1048576 JFS409:JFS411 JPH407:JPH408 JPH412:JPH65918 JPH65932:JPH131454 JPH131468:JPH196990 JPH197004:JPH262526 JPH262540:JPH328062 JPH328076:JPH393598 JPH393612:JPH459134 JPH459148:JPH524670 JPH524684:JPH590206 JPH590220:JPH655742 JPH655756:JPH721278 JPH721292:JPH786814 JPH786828:JPH852350 JPH852364:JPH917886 JPH917900:JPH983422 JPH983436:JPH1048576 JPO409:JPO411 JZD407:JZD408 JZD412:JZD65918 JZD65932:JZD131454 JZD131468:JZD196990 JZD197004:JZD262526 JZD262540:JZD328062 JZD328076:JZD393598 JZD393612:JZD459134 JZD459148:JZD524670 JZD524684:JZD590206 JZD590220:JZD655742 JZD655756:JZD721278 JZD721292:JZD786814 JZD786828:JZD852350 JZD852364:JZD917886 JZD917900:JZD983422 JZD983436:JZD1048576 JZK409:JZK411 KIZ407:KIZ408 KIZ412:KIZ65918 KIZ65932:KIZ131454 KIZ131468:KIZ196990 KIZ197004:KIZ262526 KIZ262540:KIZ328062 KIZ328076:KIZ393598 KIZ393612:KIZ459134 KIZ459148:KIZ524670 KIZ524684:KIZ590206 KIZ590220:KIZ655742 KIZ655756:KIZ721278 KIZ721292:KIZ786814 KIZ786828:KIZ852350 KIZ852364:KIZ917886 KIZ917900:KIZ983422 KIZ983436:KIZ1048576 KJG409:KJG411 KSV407:KSV408 KSV412:KSV65918 KSV65932:KSV131454 KSV131468:KSV196990 KSV197004:KSV262526 KSV262540:KSV328062 KSV328076:KSV393598 KSV393612:KSV459134 KSV459148:KSV524670 KSV524684:KSV590206 KSV590220:KSV655742 KSV655756:KSV721278 KSV721292:KSV786814 KSV786828:KSV852350 KSV852364:KSV917886 KSV917900:KSV983422 KSV983436:KSV1048576 KTC409:KTC411 LCR407:LCR408 LCR412:LCR65918 LCR65932:LCR131454 LCR131468:LCR196990 LCR197004:LCR262526 LCR262540:LCR328062 LCR328076:LCR393598 LCR393612:LCR459134 LCR459148:LCR524670 LCR524684:LCR590206 LCR590220:LCR655742 LCR655756:LCR721278 LCR721292:LCR786814 LCR786828:LCR852350 LCR852364:LCR917886 LCR917900:LCR983422 LCR983436:LCR1048576 LCY409:LCY411 LMN407:LMN408 LMN412:LMN65918 LMN65932:LMN131454 LMN131468:LMN196990 LMN197004:LMN262526 LMN262540:LMN328062 LMN328076:LMN393598 LMN393612:LMN459134 LMN459148:LMN524670 LMN524684:LMN590206 LMN590220:LMN655742 LMN655756:LMN721278 LMN721292:LMN786814 LMN786828:LMN852350 LMN852364:LMN917886 LMN917900:LMN983422 LMN983436:LMN1048576 LMU409:LMU411 LWJ407:LWJ408 LWJ412:LWJ65918 LWJ65932:LWJ131454 LWJ131468:LWJ196990 LWJ197004:LWJ262526 LWJ262540:LWJ328062 LWJ328076:LWJ393598 LWJ393612:LWJ459134 LWJ459148:LWJ524670 LWJ524684:LWJ590206 LWJ590220:LWJ655742 LWJ655756:LWJ721278 LWJ721292:LWJ786814 LWJ786828:LWJ852350 LWJ852364:LWJ917886 LWJ917900:LWJ983422 LWJ983436:LWJ1048576 LWQ409:LWQ411 MGF407:MGF408 MGF412:MGF65918 MGF65932:MGF131454 MGF131468:MGF196990 MGF197004:MGF262526 MGF262540:MGF328062 MGF328076:MGF393598 MGF393612:MGF459134 MGF459148:MGF524670 MGF524684:MGF590206 MGF590220:MGF655742 MGF655756:MGF721278 MGF721292:MGF786814 MGF786828:MGF852350 MGF852364:MGF917886 MGF917900:MGF983422 MGF983436:MGF1048576 MGM409:MGM411 MQB407:MQB408 MQB412:MQB65918 MQB65932:MQB131454 MQB131468:MQB196990 MQB197004:MQB262526 MQB262540:MQB328062 MQB328076:MQB393598 MQB393612:MQB459134 MQB459148:MQB524670 MQB524684:MQB590206 MQB590220:MQB655742 MQB655756:MQB721278 MQB721292:MQB786814 MQB786828:MQB852350 MQB852364:MQB917886 MQB917900:MQB983422 MQB983436:MQB1048576 MQI409:MQI411 MZX407:MZX408 MZX412:MZX65918 MZX65932:MZX131454 MZX131468:MZX196990 MZX197004:MZX262526 MZX262540:MZX328062 MZX328076:MZX393598 MZX393612:MZX459134 MZX459148:MZX524670 MZX524684:MZX590206 MZX590220:MZX655742 MZX655756:MZX721278 MZX721292:MZX786814 MZX786828:MZX852350 MZX852364:MZX917886 MZX917900:MZX983422 MZX983436:MZX1048576 NAE409:NAE411 NJT407:NJT408 NJT412:NJT65918 NJT65932:NJT131454 NJT131468:NJT196990 NJT197004:NJT262526 NJT262540:NJT328062 NJT328076:NJT393598 NJT393612:NJT459134 NJT459148:NJT524670 NJT524684:NJT590206 NJT590220:NJT655742 NJT655756:NJT721278 NJT721292:NJT786814 NJT786828:NJT852350 NJT852364:NJT917886 NJT917900:NJT983422 NJT983436:NJT1048576 NKA409:NKA411 NTP407:NTP408 NTP412:NTP65918 NTP65932:NTP131454 NTP131468:NTP196990 NTP197004:NTP262526 NTP262540:NTP328062 NTP328076:NTP393598 NTP393612:NTP459134 NTP459148:NTP524670 NTP524684:NTP590206 NTP590220:NTP655742 NTP655756:NTP721278 NTP721292:NTP786814 NTP786828:NTP852350 NTP852364:NTP917886 NTP917900:NTP983422 NTP983436:NTP1048576 NTW409:NTW411 ODL407:ODL408 ODL412:ODL65918 ODL65932:ODL131454 ODL131468:ODL196990 ODL197004:ODL262526 ODL262540:ODL328062 ODL328076:ODL393598 ODL393612:ODL459134 ODL459148:ODL524670 ODL524684:ODL590206 ODL590220:ODL655742 ODL655756:ODL721278 ODL721292:ODL786814 ODL786828:ODL852350 ODL852364:ODL917886 ODL917900:ODL983422 ODL983436:ODL1048576 ODS409:ODS411 ONH407:ONH408 ONH412:ONH65918 ONH65932:ONH131454 ONH131468:ONH196990 ONH197004:ONH262526 ONH262540:ONH328062 ONH328076:ONH393598 ONH393612:ONH459134 ONH459148:ONH524670 ONH524684:ONH590206 ONH590220:ONH655742 ONH655756:ONH721278 ONH721292:ONH786814 ONH786828:ONH852350 ONH852364:ONH917886 ONH917900:ONH983422 ONH983436:ONH1048576 ONO409:ONO411 OXD407:OXD408 OXD412:OXD65918 OXD65932:OXD131454 OXD131468:OXD196990 OXD197004:OXD262526 OXD262540:OXD328062 OXD328076:OXD393598 OXD393612:OXD459134 OXD459148:OXD524670 OXD524684:OXD590206 OXD590220:OXD655742 OXD655756:OXD721278 OXD721292:OXD786814 OXD786828:OXD852350 OXD852364:OXD917886 OXD917900:OXD983422 OXD983436:OXD1048576 OXK409:OXK411 PGZ407:PGZ408 PGZ412:PGZ65918 PGZ65932:PGZ131454 PGZ131468:PGZ196990 PGZ197004:PGZ262526 PGZ262540:PGZ328062 PGZ328076:PGZ393598 PGZ393612:PGZ459134 PGZ459148:PGZ524670 PGZ524684:PGZ590206 PGZ590220:PGZ655742 PGZ655756:PGZ721278 PGZ721292:PGZ786814 PGZ786828:PGZ852350 PGZ852364:PGZ917886 PGZ917900:PGZ983422 PGZ983436:PGZ1048576 PHG409:PHG411 PQV407:PQV408 PQV412:PQV65918 PQV65932:PQV131454 PQV131468:PQV196990 PQV197004:PQV262526 PQV262540:PQV328062 PQV328076:PQV393598 PQV393612:PQV459134 PQV459148:PQV524670 PQV524684:PQV590206 PQV590220:PQV655742 PQV655756:PQV721278 PQV721292:PQV786814 PQV786828:PQV852350 PQV852364:PQV917886 PQV917900:PQV983422 PQV983436:PQV1048576 PRC409:PRC411 QAR407:QAR408 QAR412:QAR65918 QAR65932:QAR131454 QAR131468:QAR196990 QAR197004:QAR262526 QAR262540:QAR328062 QAR328076:QAR393598 QAR393612:QAR459134 QAR459148:QAR524670 QAR524684:QAR590206 QAR590220:QAR655742 QAR655756:QAR721278 QAR721292:QAR786814 QAR786828:QAR852350 QAR852364:QAR917886 QAR917900:QAR983422 QAR983436:QAR1048576 QAY409:QAY411 QKN407:QKN408 QKN412:QKN65918 QKN65932:QKN131454 QKN131468:QKN196990 QKN197004:QKN262526 QKN262540:QKN328062 QKN328076:QKN393598 QKN393612:QKN459134 QKN459148:QKN524670 QKN524684:QKN590206 QKN590220:QKN655742 QKN655756:QKN721278 QKN721292:QKN786814 QKN786828:QKN852350 QKN852364:QKN917886 QKN917900:QKN983422 QKN983436:QKN1048576 QKU409:QKU411 QUJ407:QUJ408 QUJ412:QUJ65918 QUJ65932:QUJ131454 QUJ131468:QUJ196990 QUJ197004:QUJ262526 QUJ262540:QUJ328062 QUJ328076:QUJ393598 QUJ393612:QUJ459134 QUJ459148:QUJ524670 QUJ524684:QUJ590206 QUJ590220:QUJ655742 QUJ655756:QUJ721278 QUJ721292:QUJ786814 QUJ786828:QUJ852350 QUJ852364:QUJ917886 QUJ917900:QUJ983422 QUJ983436:QUJ1048576 QUQ409:QUQ411 REF407:REF408 REF412:REF65918 REF65932:REF131454 REF131468:REF196990 REF197004:REF262526 REF262540:REF328062 REF328076:REF393598 REF393612:REF459134 REF459148:REF524670 REF524684:REF590206 REF590220:REF655742 REF655756:REF721278 REF721292:REF786814 REF786828:REF852350 REF852364:REF917886 REF917900:REF983422 REF983436:REF1048576 REM409:REM411 ROB407:ROB408 ROB412:ROB65918 ROB65932:ROB131454 ROB131468:ROB196990 ROB197004:ROB262526 ROB262540:ROB328062 ROB328076:ROB393598 ROB393612:ROB459134 ROB459148:ROB524670 ROB524684:ROB590206 ROB590220:ROB655742 ROB655756:ROB721278 ROB721292:ROB786814 ROB786828:ROB852350 ROB852364:ROB917886 ROB917900:ROB983422 ROB983436:ROB1048576 ROI409:ROI411 RXX407:RXX408 RXX412:RXX65918 RXX65932:RXX131454 RXX131468:RXX196990 RXX197004:RXX262526 RXX262540:RXX328062 RXX328076:RXX393598 RXX393612:RXX459134 RXX459148:RXX524670 RXX524684:RXX590206 RXX590220:RXX655742 RXX655756:RXX721278 RXX721292:RXX786814 RXX786828:RXX852350 RXX852364:RXX917886 RXX917900:RXX983422 RXX983436:RXX1048576 RYE409:RYE411 SHT407:SHT408 SHT412:SHT65918 SHT65932:SHT131454 SHT131468:SHT196990 SHT197004:SHT262526 SHT262540:SHT328062 SHT328076:SHT393598 SHT393612:SHT459134 SHT459148:SHT524670 SHT524684:SHT590206 SHT590220:SHT655742 SHT655756:SHT721278 SHT721292:SHT786814 SHT786828:SHT852350 SHT852364:SHT917886 SHT917900:SHT983422 SHT983436:SHT1048576 SIA409:SIA411 SRP407:SRP408 SRP412:SRP65918 SRP65932:SRP131454 SRP131468:SRP196990 SRP197004:SRP262526 SRP262540:SRP328062 SRP328076:SRP393598 SRP393612:SRP459134 SRP459148:SRP524670 SRP524684:SRP590206 SRP590220:SRP655742 SRP655756:SRP721278 SRP721292:SRP786814 SRP786828:SRP852350 SRP852364:SRP917886 SRP917900:SRP983422 SRP983436:SRP1048576 SRW409:SRW411 TBL407:TBL408 TBL412:TBL65918 TBL65932:TBL131454 TBL131468:TBL196990 TBL197004:TBL262526 TBL262540:TBL328062 TBL328076:TBL393598 TBL393612:TBL459134 TBL459148:TBL524670 TBL524684:TBL590206 TBL590220:TBL655742 TBL655756:TBL721278 TBL721292:TBL786814 TBL786828:TBL852350 TBL852364:TBL917886 TBL917900:TBL983422 TBL983436:TBL1048576 TBS409:TBS411 TLH407:TLH408 TLH412:TLH65918 TLH65932:TLH131454 TLH131468:TLH196990 TLH197004:TLH262526 TLH262540:TLH328062 TLH328076:TLH393598 TLH393612:TLH459134 TLH459148:TLH524670 TLH524684:TLH590206 TLH590220:TLH655742 TLH655756:TLH721278 TLH721292:TLH786814 TLH786828:TLH852350 TLH852364:TLH917886 TLH917900:TLH983422 TLH983436:TLH1048576 TLO409:TLO411 TVD407:TVD408 TVD412:TVD65918 TVD65932:TVD131454 TVD131468:TVD196990 TVD197004:TVD262526 TVD262540:TVD328062 TVD328076:TVD393598 TVD393612:TVD459134 TVD459148:TVD524670 TVD524684:TVD590206 TVD590220:TVD655742 TVD655756:TVD721278 TVD721292:TVD786814 TVD786828:TVD852350 TVD852364:TVD917886 TVD917900:TVD983422 TVD983436:TVD1048576 TVK409:TVK411 UEZ407:UEZ408 UEZ412:UEZ65918 UEZ65932:UEZ131454 UEZ131468:UEZ196990 UEZ197004:UEZ262526 UEZ262540:UEZ328062 UEZ328076:UEZ393598 UEZ393612:UEZ459134 UEZ459148:UEZ524670 UEZ524684:UEZ590206 UEZ590220:UEZ655742 UEZ655756:UEZ721278 UEZ721292:UEZ786814 UEZ786828:UEZ852350 UEZ852364:UEZ917886 UEZ917900:UEZ983422 UEZ983436:UEZ1048576 UFG409:UFG411 UOV407:UOV408 UOV412:UOV65918 UOV65932:UOV131454 UOV131468:UOV196990 UOV197004:UOV262526 UOV262540:UOV328062 UOV328076:UOV393598 UOV393612:UOV459134 UOV459148:UOV524670 UOV524684:UOV590206 UOV590220:UOV655742 UOV655756:UOV721278 UOV721292:UOV786814 UOV786828:UOV852350 UOV852364:UOV917886 UOV917900:UOV983422 UOV983436:UOV1048576 UPC409:UPC411 UYR407:UYR408 UYR412:UYR65918 UYR65932:UYR131454 UYR131468:UYR196990 UYR197004:UYR262526 UYR262540:UYR328062 UYR328076:UYR393598 UYR393612:UYR459134 UYR459148:UYR524670 UYR524684:UYR590206 UYR590220:UYR655742 UYR655756:UYR721278 UYR721292:UYR786814 UYR786828:UYR852350 UYR852364:UYR917886 UYR917900:UYR983422 UYR983436:UYR1048576 UYY409:UYY411 VIN407:VIN408 VIN412:VIN65918 VIN65932:VIN131454 VIN131468:VIN196990 VIN197004:VIN262526 VIN262540:VIN328062 VIN328076:VIN393598 VIN393612:VIN459134 VIN459148:VIN524670 VIN524684:VIN590206 VIN590220:VIN655742 VIN655756:VIN721278 VIN721292:VIN786814 VIN786828:VIN852350 VIN852364:VIN917886 VIN917900:VIN983422 VIN983436:VIN1048576 VIU409:VIU411 VSJ407:VSJ408 VSJ412:VSJ65918 VSJ65932:VSJ131454 VSJ131468:VSJ196990 VSJ197004:VSJ262526 VSJ262540:VSJ328062 VSJ328076:VSJ393598 VSJ393612:VSJ459134 VSJ459148:VSJ524670 VSJ524684:VSJ590206 VSJ590220:VSJ655742 VSJ655756:VSJ721278 VSJ721292:VSJ786814 VSJ786828:VSJ852350 VSJ852364:VSJ917886 VSJ917900:VSJ983422 VSJ983436:VSJ1048576 VSQ409:VSQ411 WCF407:WCF408 WCF412:WCF65918 WCF65932:WCF131454 WCF131468:WCF196990 WCF197004:WCF262526 WCF262540:WCF328062 WCF328076:WCF393598 WCF393612:WCF459134 WCF459148:WCF524670 WCF524684:WCF590206 WCF590220:WCF655742 WCF655756:WCF721278 WCF721292:WCF786814 WCF786828:WCF852350 WCF852364:WCF917886 WCF917900:WCF983422 WCF983436:WCF1048576 WCM409:WCM411 WMB407:WMB408 WMB412:WMB65918 WMB65932:WMB131454 WMB131468:WMB196990 WMB197004:WMB262526 WMB262540:WMB328062 WMB328076:WMB393598 WMB393612:WMB459134 WMB459148:WMB524670 WMB524684:WMB590206 WMB590220:WMB655742 WMB655756:WMB721278 WMB721292:WMB786814 WMB786828:WMB852350 WMB852364:WMB917886 WMB917900:WMB983422 WMB983436:WMB1048576 WMI409:WMI411 WVX407:WVX408 WVX412:WVX65918 WVX65932:WVX131454 WVX131468:WVX196990 WVX197004:WVX262526 WVX262540:WVX328062 WVX328076:WVX393598 WVX393612:WVX459134 WVX459148:WVX524670 WVX524684:WVX590206 WVX590220:WVX655742 WVX655756:WVX721278 WVX721292:WVX786814 WVX786828:WVX852350 WVX852364:WVX917886 WVX917900:WVX983422 WVX983436:WVX1048576 WWE409:WWE411">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2022-05-20T00:18:46Z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