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<sst xmlns="http://schemas.openxmlformats.org/spreadsheetml/2006/main" count="1372" uniqueCount="684">
  <si>
    <t>中国人民财产保险股份有限公司河北省分公司种植险及森林保险承保公示清单</t>
  </si>
  <si>
    <t>投保组织者：</t>
  </si>
  <si>
    <t>投保时间：</t>
  </si>
  <si>
    <t>魏县回隆镇崔小汪村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</si>
  <si>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</si>
  <si>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</si>
  <si>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</si>
  <si>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</si>
  <si>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</si>
  <si>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</si>
  <si>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</si>
  <si>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</si>
  <si>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</si>
  <si>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</si>
  <si>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</si>
  <si>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</si>
  <si>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r>
      <rPr>
        <sz val="10"/>
        <color rgb="FF000000"/>
        <rFont val="宋体"/>
        <charset val="134"/>
      </rPr>
      <t>李辰</t>
    </r>
  </si>
  <si>
    <t>小麦完全成本保险</t>
  </si>
  <si>
    <r>
      <rPr>
        <sz val="10"/>
        <color rgb="FF000000"/>
        <rFont val="宋体"/>
        <charset val="134"/>
      </rPr>
      <t>王同顺</t>
    </r>
  </si>
  <si>
    <r>
      <rPr>
        <sz val="10"/>
        <color rgb="FF000000"/>
        <rFont val="宋体"/>
        <charset val="134"/>
      </rPr>
      <t>崔柱成</t>
    </r>
  </si>
  <si>
    <r>
      <rPr>
        <sz val="10"/>
        <color rgb="FF000000"/>
        <rFont val="宋体"/>
        <charset val="134"/>
      </rPr>
      <t>田忠信</t>
    </r>
  </si>
  <si>
    <r>
      <rPr>
        <sz val="10"/>
        <color rgb="FF000000"/>
        <rFont val="宋体"/>
        <charset val="134"/>
      </rPr>
      <t>崔文朝</t>
    </r>
  </si>
  <si>
    <r>
      <rPr>
        <sz val="10"/>
        <color rgb="FF000000"/>
        <rFont val="宋体"/>
        <charset val="134"/>
      </rPr>
      <t>崔怀思</t>
    </r>
  </si>
  <si>
    <r>
      <rPr>
        <sz val="10"/>
        <color rgb="FF000000"/>
        <rFont val="宋体"/>
        <charset val="134"/>
      </rPr>
      <t>田忠学</t>
    </r>
  </si>
  <si>
    <r>
      <rPr>
        <sz val="10"/>
        <color rgb="FF000000"/>
        <rFont val="宋体"/>
        <charset val="134"/>
      </rPr>
      <t>崔怀印</t>
    </r>
  </si>
  <si>
    <r>
      <rPr>
        <sz val="10"/>
        <color rgb="FF000000"/>
        <rFont val="宋体"/>
        <charset val="134"/>
      </rPr>
      <t>张玉森</t>
    </r>
  </si>
  <si>
    <r>
      <rPr>
        <sz val="10"/>
        <color rgb="FF000000"/>
        <rFont val="宋体"/>
        <charset val="134"/>
      </rPr>
      <t>崔兆林</t>
    </r>
  </si>
  <si>
    <r>
      <rPr>
        <sz val="10"/>
        <color rgb="FF000000"/>
        <rFont val="宋体"/>
        <charset val="134"/>
      </rPr>
      <t>崔文周</t>
    </r>
  </si>
  <si>
    <r>
      <rPr>
        <sz val="10"/>
        <color rgb="FF000000"/>
        <rFont val="宋体"/>
        <charset val="134"/>
      </rPr>
      <t>田克学</t>
    </r>
  </si>
  <si>
    <r>
      <rPr>
        <sz val="10"/>
        <color rgb="FF000000"/>
        <rFont val="宋体"/>
        <charset val="134"/>
      </rPr>
      <t>崔洪林</t>
    </r>
  </si>
  <si>
    <r>
      <rPr>
        <sz val="10"/>
        <color rgb="FF000000"/>
        <rFont val="宋体"/>
        <charset val="134"/>
      </rPr>
      <t>代行</t>
    </r>
  </si>
  <si>
    <r>
      <rPr>
        <sz val="10"/>
        <color rgb="FF000000"/>
        <rFont val="宋体"/>
        <charset val="134"/>
      </rPr>
      <t>田克庆</t>
    </r>
  </si>
  <si>
    <r>
      <rPr>
        <sz val="10"/>
        <color rgb="FF000000"/>
        <rFont val="宋体"/>
        <charset val="134"/>
      </rPr>
      <t>张玉文</t>
    </r>
  </si>
  <si>
    <r>
      <rPr>
        <sz val="10"/>
        <color rgb="FF000000"/>
        <rFont val="宋体"/>
        <charset val="134"/>
      </rPr>
      <t>田克文</t>
    </r>
  </si>
  <si>
    <r>
      <rPr>
        <sz val="10"/>
        <color rgb="FF000000"/>
        <rFont val="宋体"/>
        <charset val="134"/>
      </rPr>
      <t>田富得</t>
    </r>
  </si>
  <si>
    <r>
      <rPr>
        <sz val="10"/>
        <color rgb="FF000000"/>
        <rFont val="宋体"/>
        <charset val="134"/>
      </rPr>
      <t>王克礼</t>
    </r>
  </si>
  <si>
    <r>
      <rPr>
        <sz val="10"/>
        <color rgb="FF000000"/>
        <rFont val="宋体"/>
        <charset val="134"/>
      </rPr>
      <t>张玉忠</t>
    </r>
  </si>
  <si>
    <r>
      <rPr>
        <sz val="10"/>
        <color rgb="FF000000"/>
        <rFont val="宋体"/>
        <charset val="134"/>
      </rPr>
      <t>崔章印</t>
    </r>
  </si>
  <si>
    <r>
      <rPr>
        <sz val="10"/>
        <color rgb="FF000000"/>
        <rFont val="宋体"/>
        <charset val="134"/>
      </rPr>
      <t>崔洪如</t>
    </r>
  </si>
  <si>
    <r>
      <rPr>
        <sz val="10"/>
        <color rgb="FF000000"/>
        <rFont val="宋体"/>
        <charset val="134"/>
      </rPr>
      <t>田周</t>
    </r>
  </si>
  <si>
    <r>
      <rPr>
        <sz val="10"/>
        <color rgb="FF000000"/>
        <rFont val="宋体"/>
        <charset val="134"/>
      </rPr>
      <t>张海</t>
    </r>
  </si>
  <si>
    <r>
      <rPr>
        <sz val="10"/>
        <color rgb="FF000000"/>
        <rFont val="宋体"/>
        <charset val="134"/>
      </rPr>
      <t>田忠和</t>
    </r>
  </si>
  <si>
    <r>
      <rPr>
        <sz val="10"/>
        <color rgb="FF000000"/>
        <rFont val="宋体"/>
        <charset val="134"/>
      </rPr>
      <t>崔怀林</t>
    </r>
  </si>
  <si>
    <r>
      <rPr>
        <sz val="10"/>
        <color rgb="FF000000"/>
        <rFont val="宋体"/>
        <charset val="134"/>
      </rPr>
      <t>崔怀宪</t>
    </r>
  </si>
  <si>
    <r>
      <rPr>
        <sz val="10"/>
        <color rgb="FF000000"/>
        <rFont val="宋体"/>
        <charset val="134"/>
      </rPr>
      <t>王克学</t>
    </r>
  </si>
  <si>
    <r>
      <rPr>
        <sz val="10"/>
        <color rgb="FF000000"/>
        <rFont val="宋体"/>
        <charset val="134"/>
      </rPr>
      <t>张玉栋</t>
    </r>
  </si>
  <si>
    <r>
      <rPr>
        <sz val="10"/>
        <color rgb="FF000000"/>
        <rFont val="宋体"/>
        <charset val="134"/>
      </rPr>
      <t>张虎</t>
    </r>
  </si>
  <si>
    <r>
      <rPr>
        <sz val="10"/>
        <color rgb="FF000000"/>
        <rFont val="宋体"/>
        <charset val="134"/>
      </rPr>
      <t>崔怀振</t>
    </r>
  </si>
  <si>
    <r>
      <rPr>
        <sz val="10"/>
        <color rgb="FF000000"/>
        <rFont val="宋体"/>
        <charset val="134"/>
      </rPr>
      <t>崔怀俊</t>
    </r>
  </si>
  <si>
    <r>
      <rPr>
        <sz val="10"/>
        <color rgb="FF000000"/>
        <rFont val="宋体"/>
        <charset val="134"/>
      </rPr>
      <t>李成明</t>
    </r>
  </si>
  <si>
    <r>
      <rPr>
        <sz val="10"/>
        <color rgb="FF000000"/>
        <rFont val="宋体"/>
        <charset val="134"/>
      </rPr>
      <t>代希清</t>
    </r>
  </si>
  <si>
    <r>
      <rPr>
        <sz val="10"/>
        <color rgb="FF000000"/>
        <rFont val="宋体"/>
        <charset val="134"/>
      </rPr>
      <t>崔章连</t>
    </r>
  </si>
  <si>
    <r>
      <rPr>
        <sz val="10"/>
        <color rgb="FF000000"/>
        <rFont val="宋体"/>
        <charset val="134"/>
      </rPr>
      <t>李克俊</t>
    </r>
  </si>
  <si>
    <r>
      <rPr>
        <sz val="10"/>
        <color rgb="FF000000"/>
        <rFont val="宋体"/>
        <charset val="134"/>
      </rPr>
      <t>李克振</t>
    </r>
  </si>
  <si>
    <r>
      <rPr>
        <sz val="10"/>
        <color rgb="FF000000"/>
        <rFont val="宋体"/>
        <charset val="134"/>
      </rPr>
      <t>田全印</t>
    </r>
  </si>
  <si>
    <r>
      <rPr>
        <sz val="10"/>
        <color rgb="FF000000"/>
        <rFont val="宋体"/>
        <charset val="134"/>
      </rPr>
      <t>崔怀书</t>
    </r>
  </si>
  <si>
    <r>
      <rPr>
        <sz val="10"/>
        <color rgb="FF000000"/>
        <rFont val="宋体"/>
        <charset val="134"/>
      </rPr>
      <t>代希明</t>
    </r>
  </si>
  <si>
    <r>
      <rPr>
        <sz val="10"/>
        <color rgb="FF000000"/>
        <rFont val="宋体"/>
        <charset val="134"/>
      </rPr>
      <t>田爱顺</t>
    </r>
  </si>
  <si>
    <r>
      <rPr>
        <sz val="10"/>
        <color rgb="FF000000"/>
        <rFont val="宋体"/>
        <charset val="134"/>
      </rPr>
      <t>崔张印</t>
    </r>
  </si>
  <si>
    <r>
      <rPr>
        <sz val="10"/>
        <color rgb="FF000000"/>
        <rFont val="宋体"/>
        <charset val="134"/>
      </rPr>
      <t>崔兆书</t>
    </r>
  </si>
  <si>
    <r>
      <rPr>
        <sz val="10"/>
        <color rgb="FF000000"/>
        <rFont val="宋体"/>
        <charset val="134"/>
      </rPr>
      <t>张玉仁</t>
    </r>
  </si>
  <si>
    <r>
      <rPr>
        <sz val="10"/>
        <color rgb="FF000000"/>
        <rFont val="宋体"/>
        <charset val="134"/>
      </rPr>
      <t>王希印</t>
    </r>
  </si>
  <si>
    <r>
      <rPr>
        <sz val="10"/>
        <color rgb="FF000000"/>
        <rFont val="宋体"/>
        <charset val="134"/>
      </rPr>
      <t>张秀鱼</t>
    </r>
  </si>
  <si>
    <r>
      <rPr>
        <sz val="10"/>
        <color rgb="FF000000"/>
        <rFont val="宋体"/>
        <charset val="134"/>
      </rPr>
      <t>王学诗</t>
    </r>
  </si>
  <si>
    <r>
      <rPr>
        <sz val="10"/>
        <color rgb="FF000000"/>
        <rFont val="宋体"/>
        <charset val="134"/>
      </rPr>
      <t>崔书贵</t>
    </r>
  </si>
  <si>
    <r>
      <rPr>
        <sz val="10"/>
        <color rgb="FF000000"/>
        <rFont val="宋体"/>
        <charset val="134"/>
      </rPr>
      <t>崔怀民</t>
    </r>
  </si>
  <si>
    <r>
      <rPr>
        <sz val="10"/>
        <color rgb="FF000000"/>
        <rFont val="宋体"/>
        <charset val="134"/>
      </rPr>
      <t>代双玉</t>
    </r>
  </si>
  <si>
    <r>
      <rPr>
        <sz val="10"/>
        <color rgb="FF000000"/>
        <rFont val="宋体"/>
        <charset val="134"/>
      </rPr>
      <t>张运章</t>
    </r>
  </si>
  <si>
    <r>
      <rPr>
        <sz val="10"/>
        <color rgb="FF000000"/>
        <rFont val="宋体"/>
        <charset val="134"/>
      </rPr>
      <t>崔怀杰</t>
    </r>
  </si>
  <si>
    <r>
      <rPr>
        <sz val="10"/>
        <color rgb="FF000000"/>
        <rFont val="宋体"/>
        <charset val="134"/>
      </rPr>
      <t>崔书廷</t>
    </r>
  </si>
  <si>
    <r>
      <rPr>
        <sz val="10"/>
        <color rgb="FF000000"/>
        <rFont val="宋体"/>
        <charset val="134"/>
      </rPr>
      <t>崔太祥</t>
    </r>
  </si>
  <si>
    <r>
      <rPr>
        <sz val="10"/>
        <color rgb="FF000000"/>
        <rFont val="宋体"/>
        <charset val="134"/>
      </rPr>
      <t>崔怀星</t>
    </r>
  </si>
  <si>
    <r>
      <rPr>
        <sz val="10"/>
        <color rgb="FF000000"/>
        <rFont val="宋体"/>
        <charset val="134"/>
      </rPr>
      <t>代秀平</t>
    </r>
  </si>
  <si>
    <r>
      <rPr>
        <sz val="10"/>
        <color rgb="FF000000"/>
        <rFont val="宋体"/>
        <charset val="134"/>
      </rPr>
      <t>崔全印</t>
    </r>
  </si>
  <si>
    <r>
      <rPr>
        <sz val="10"/>
        <color rgb="FF000000"/>
        <rFont val="宋体"/>
        <charset val="134"/>
      </rPr>
      <t>冯大印</t>
    </r>
  </si>
  <si>
    <r>
      <rPr>
        <sz val="10"/>
        <color rgb="FF000000"/>
        <rFont val="宋体"/>
        <charset val="134"/>
      </rPr>
      <t>王运连</t>
    </r>
  </si>
  <si>
    <r>
      <rPr>
        <sz val="10"/>
        <color rgb="FF000000"/>
        <rFont val="宋体"/>
        <charset val="134"/>
      </rPr>
      <t>代连玉</t>
    </r>
  </si>
  <si>
    <r>
      <rPr>
        <sz val="10"/>
        <color rgb="FF000000"/>
        <rFont val="宋体"/>
        <charset val="134"/>
      </rPr>
      <t>田合印</t>
    </r>
  </si>
  <si>
    <r>
      <rPr>
        <sz val="10"/>
        <color rgb="FF000000"/>
        <rFont val="宋体"/>
        <charset val="134"/>
      </rPr>
      <t>张关林</t>
    </r>
  </si>
  <si>
    <r>
      <rPr>
        <sz val="10"/>
        <color rgb="FF000000"/>
        <rFont val="宋体"/>
        <charset val="134"/>
      </rPr>
      <t>侯风堂</t>
    </r>
  </si>
  <si>
    <r>
      <rPr>
        <sz val="10"/>
        <color rgb="FF000000"/>
        <rFont val="宋体"/>
        <charset val="134"/>
      </rPr>
      <t>张化平</t>
    </r>
  </si>
  <si>
    <r>
      <rPr>
        <sz val="10"/>
        <color rgb="FF000000"/>
        <rFont val="宋体"/>
        <charset val="134"/>
      </rPr>
      <t>崔正安</t>
    </r>
  </si>
  <si>
    <r>
      <rPr>
        <sz val="10"/>
        <color rgb="FF000000"/>
        <rFont val="宋体"/>
        <charset val="134"/>
      </rPr>
      <t>崔文渠</t>
    </r>
  </si>
  <si>
    <r>
      <rPr>
        <sz val="10"/>
        <color rgb="FF000000"/>
        <rFont val="宋体"/>
        <charset val="134"/>
      </rPr>
      <t>王运田</t>
    </r>
  </si>
  <si>
    <r>
      <rPr>
        <sz val="10"/>
        <color rgb="FF000000"/>
        <rFont val="宋体"/>
        <charset val="134"/>
      </rPr>
      <t>王海顺</t>
    </r>
  </si>
  <si>
    <r>
      <rPr>
        <sz val="10"/>
        <color rgb="FF000000"/>
        <rFont val="宋体"/>
        <charset val="134"/>
      </rPr>
      <t>刘海动</t>
    </r>
  </si>
  <si>
    <r>
      <rPr>
        <sz val="10"/>
        <color rgb="FF000000"/>
        <rFont val="宋体"/>
        <charset val="134"/>
      </rPr>
      <t>冯俊</t>
    </r>
  </si>
  <si>
    <r>
      <rPr>
        <sz val="10"/>
        <color rgb="FF000000"/>
        <rFont val="宋体"/>
        <charset val="134"/>
      </rPr>
      <t>崔怀根</t>
    </r>
  </si>
  <si>
    <r>
      <rPr>
        <sz val="10"/>
        <color rgb="FF000000"/>
        <rFont val="宋体"/>
        <charset val="134"/>
      </rPr>
      <t>崔怀新</t>
    </r>
  </si>
  <si>
    <r>
      <rPr>
        <sz val="10"/>
        <color rgb="FF000000"/>
        <rFont val="宋体"/>
        <charset val="134"/>
      </rPr>
      <t>崔怀文</t>
    </r>
  </si>
  <si>
    <r>
      <rPr>
        <sz val="10"/>
        <color rgb="FF000000"/>
        <rFont val="宋体"/>
        <charset val="134"/>
      </rPr>
      <t>田希旺</t>
    </r>
  </si>
  <si>
    <r>
      <rPr>
        <sz val="10"/>
        <color rgb="FF000000"/>
        <rFont val="宋体"/>
        <charset val="134"/>
      </rPr>
      <t>解秀廷</t>
    </r>
  </si>
  <si>
    <r>
      <rPr>
        <sz val="10"/>
        <color rgb="FF000000"/>
        <rFont val="宋体"/>
        <charset val="134"/>
      </rPr>
      <t>崔怀发</t>
    </r>
  </si>
  <si>
    <r>
      <rPr>
        <sz val="10"/>
        <color rgb="FF000000"/>
        <rFont val="宋体"/>
        <charset val="134"/>
      </rPr>
      <t>田满印</t>
    </r>
  </si>
  <si>
    <r>
      <rPr>
        <sz val="10"/>
        <color rgb="FF000000"/>
        <rFont val="宋体"/>
        <charset val="134"/>
      </rPr>
      <t>崔太勤</t>
    </r>
  </si>
  <si>
    <r>
      <rPr>
        <sz val="10"/>
        <color rgb="FF000000"/>
        <rFont val="宋体"/>
        <charset val="134"/>
      </rPr>
      <t>崔怀永</t>
    </r>
  </si>
  <si>
    <r>
      <rPr>
        <sz val="10"/>
        <color rgb="FF000000"/>
        <rFont val="宋体"/>
        <charset val="134"/>
      </rPr>
      <t>张化俊</t>
    </r>
  </si>
  <si>
    <r>
      <rPr>
        <sz val="10"/>
        <color rgb="FF000000"/>
        <rFont val="宋体"/>
        <charset val="134"/>
      </rPr>
      <t>王海成</t>
    </r>
  </si>
  <si>
    <r>
      <rPr>
        <sz val="10"/>
        <color rgb="FF000000"/>
        <rFont val="宋体"/>
        <charset val="134"/>
      </rPr>
      <t>田合顺</t>
    </r>
  </si>
  <si>
    <r>
      <rPr>
        <sz val="10"/>
        <color rgb="FF000000"/>
        <rFont val="宋体"/>
        <charset val="134"/>
      </rPr>
      <t>侯凤章</t>
    </r>
  </si>
  <si>
    <r>
      <rPr>
        <sz val="10"/>
        <color rgb="FF000000"/>
        <rFont val="宋体"/>
        <charset val="134"/>
      </rPr>
      <t>崔长印</t>
    </r>
  </si>
  <si>
    <r>
      <rPr>
        <sz val="10"/>
        <color rgb="FF000000"/>
        <rFont val="宋体"/>
        <charset val="134"/>
      </rPr>
      <t>张得堂</t>
    </r>
  </si>
  <si>
    <r>
      <rPr>
        <sz val="10"/>
        <color rgb="FF000000"/>
        <rFont val="宋体"/>
        <charset val="134"/>
      </rPr>
      <t>田保句</t>
    </r>
  </si>
  <si>
    <r>
      <rPr>
        <sz val="10"/>
        <color rgb="FF000000"/>
        <rFont val="宋体"/>
        <charset val="134"/>
      </rPr>
      <t>崔合顺</t>
    </r>
  </si>
  <si>
    <r>
      <rPr>
        <sz val="10"/>
        <color rgb="FF000000"/>
        <rFont val="宋体"/>
        <charset val="134"/>
      </rPr>
      <t>崔海廷</t>
    </r>
  </si>
  <si>
    <r>
      <rPr>
        <sz val="10"/>
        <color rgb="FF000000"/>
        <rFont val="宋体"/>
        <charset val="134"/>
      </rPr>
      <t>崔水青</t>
    </r>
  </si>
  <si>
    <r>
      <rPr>
        <sz val="10"/>
        <color rgb="FF000000"/>
        <rFont val="宋体"/>
        <charset val="134"/>
      </rPr>
      <t>张关保</t>
    </r>
  </si>
  <si>
    <r>
      <rPr>
        <sz val="10"/>
        <color rgb="FF000000"/>
        <rFont val="宋体"/>
        <charset val="134"/>
      </rPr>
      <t>崔水亮</t>
    </r>
  </si>
  <si>
    <r>
      <rPr>
        <sz val="10"/>
        <color rgb="FF000000"/>
        <rFont val="宋体"/>
        <charset val="134"/>
      </rPr>
      <t>崔秀岭</t>
    </r>
  </si>
  <si>
    <r>
      <rPr>
        <sz val="10"/>
        <color rgb="FF000000"/>
        <rFont val="宋体"/>
        <charset val="134"/>
      </rPr>
      <t>田瑞岭</t>
    </r>
  </si>
  <si>
    <r>
      <rPr>
        <sz val="10"/>
        <color rgb="FF000000"/>
        <rFont val="宋体"/>
        <charset val="134"/>
      </rPr>
      <t>田瑞喜</t>
    </r>
  </si>
  <si>
    <r>
      <rPr>
        <sz val="10"/>
        <color rgb="FF000000"/>
        <rFont val="宋体"/>
        <charset val="134"/>
      </rPr>
      <t>崔章明</t>
    </r>
  </si>
  <si>
    <r>
      <rPr>
        <sz val="10"/>
        <color rgb="FF000000"/>
        <rFont val="宋体"/>
        <charset val="134"/>
      </rPr>
      <t>崔玉平</t>
    </r>
  </si>
  <si>
    <r>
      <rPr>
        <sz val="10"/>
        <color rgb="FF000000"/>
        <rFont val="宋体"/>
        <charset val="134"/>
      </rPr>
      <t>崔社有</t>
    </r>
  </si>
  <si>
    <r>
      <rPr>
        <sz val="10"/>
        <color rgb="FF000000"/>
        <rFont val="宋体"/>
        <charset val="134"/>
      </rPr>
      <t>崔太民</t>
    </r>
  </si>
  <si>
    <r>
      <rPr>
        <sz val="10"/>
        <color rgb="FF000000"/>
        <rFont val="宋体"/>
        <charset val="134"/>
      </rPr>
      <t>崔保平</t>
    </r>
  </si>
  <si>
    <r>
      <rPr>
        <sz val="10"/>
        <color rgb="FF000000"/>
        <rFont val="宋体"/>
        <charset val="134"/>
      </rPr>
      <t>曹香娥</t>
    </r>
  </si>
  <si>
    <r>
      <rPr>
        <sz val="10"/>
        <color rgb="FF000000"/>
        <rFont val="宋体"/>
        <charset val="134"/>
      </rPr>
      <t>崔连众</t>
    </r>
  </si>
  <si>
    <r>
      <rPr>
        <sz val="10"/>
        <color rgb="FF000000"/>
        <rFont val="宋体"/>
        <charset val="134"/>
      </rPr>
      <t>代明齐</t>
    </r>
  </si>
  <si>
    <r>
      <rPr>
        <sz val="10"/>
        <color rgb="FF000000"/>
        <rFont val="宋体"/>
        <charset val="134"/>
      </rPr>
      <t>田书民</t>
    </r>
  </si>
  <si>
    <r>
      <rPr>
        <sz val="10"/>
        <color rgb="FF000000"/>
        <rFont val="宋体"/>
        <charset val="134"/>
      </rPr>
      <t>张章明</t>
    </r>
  </si>
  <si>
    <r>
      <rPr>
        <sz val="10"/>
        <color rgb="FF000000"/>
        <rFont val="宋体"/>
        <charset val="134"/>
      </rPr>
      <t>崔跃芳</t>
    </r>
  </si>
  <si>
    <r>
      <rPr>
        <sz val="10"/>
        <color rgb="FF000000"/>
        <rFont val="宋体"/>
        <charset val="134"/>
      </rPr>
      <t>张四清</t>
    </r>
  </si>
  <si>
    <r>
      <rPr>
        <sz val="10"/>
        <color rgb="FF000000"/>
        <rFont val="宋体"/>
        <charset val="134"/>
      </rPr>
      <t>崔永忠</t>
    </r>
  </si>
  <si>
    <r>
      <rPr>
        <sz val="10"/>
        <color rgb="FF000000"/>
        <rFont val="宋体"/>
        <charset val="134"/>
      </rPr>
      <t>崔太国</t>
    </r>
  </si>
  <si>
    <r>
      <rPr>
        <sz val="10"/>
        <color rgb="FF000000"/>
        <rFont val="宋体"/>
        <charset val="134"/>
      </rPr>
      <t>崔顺有</t>
    </r>
  </si>
  <si>
    <r>
      <rPr>
        <sz val="10"/>
        <color rgb="FF000000"/>
        <rFont val="宋体"/>
        <charset val="134"/>
      </rPr>
      <t>侯章具</t>
    </r>
  </si>
  <si>
    <r>
      <rPr>
        <sz val="10"/>
        <color rgb="FF000000"/>
        <rFont val="宋体"/>
        <charset val="134"/>
      </rPr>
      <t>王章平</t>
    </r>
  </si>
  <si>
    <r>
      <rPr>
        <sz val="10"/>
        <color rgb="FF000000"/>
        <rFont val="宋体"/>
        <charset val="134"/>
      </rPr>
      <t>崔怀龙</t>
    </r>
  </si>
  <si>
    <r>
      <rPr>
        <sz val="10"/>
        <color rgb="FF000000"/>
        <rFont val="宋体"/>
        <charset val="134"/>
      </rPr>
      <t>刘全动</t>
    </r>
  </si>
  <si>
    <r>
      <rPr>
        <sz val="10"/>
        <color rgb="FF000000"/>
        <rFont val="宋体"/>
        <charset val="134"/>
      </rPr>
      <t>崔彐印</t>
    </r>
  </si>
  <si>
    <r>
      <rPr>
        <sz val="10"/>
        <color rgb="FF000000"/>
        <rFont val="宋体"/>
        <charset val="134"/>
      </rPr>
      <t>崔清印</t>
    </r>
  </si>
  <si>
    <r>
      <rPr>
        <sz val="10"/>
        <color rgb="FF000000"/>
        <rFont val="宋体"/>
        <charset val="134"/>
      </rPr>
      <t>田清堂</t>
    </r>
  </si>
  <si>
    <r>
      <rPr>
        <sz val="10"/>
        <color rgb="FF000000"/>
        <rFont val="宋体"/>
        <charset val="134"/>
      </rPr>
      <t>田清顺</t>
    </r>
  </si>
  <si>
    <r>
      <rPr>
        <sz val="10"/>
        <color rgb="FF000000"/>
        <rFont val="宋体"/>
        <charset val="134"/>
      </rPr>
      <t>崔海平</t>
    </r>
  </si>
  <si>
    <r>
      <rPr>
        <sz val="10"/>
        <color rgb="FF000000"/>
        <rFont val="宋体"/>
        <charset val="134"/>
      </rPr>
      <t>崔怀德</t>
    </r>
  </si>
  <si>
    <r>
      <rPr>
        <sz val="10"/>
        <color rgb="FF000000"/>
        <rFont val="宋体"/>
        <charset val="134"/>
      </rPr>
      <t>崔丙午</t>
    </r>
  </si>
  <si>
    <r>
      <rPr>
        <sz val="10"/>
        <color rgb="FF000000"/>
        <rFont val="宋体"/>
        <charset val="134"/>
      </rPr>
      <t>田海印</t>
    </r>
  </si>
  <si>
    <r>
      <rPr>
        <sz val="10"/>
        <color rgb="FF000000"/>
        <rFont val="宋体"/>
        <charset val="134"/>
      </rPr>
      <t>崔现印</t>
    </r>
  </si>
  <si>
    <r>
      <rPr>
        <sz val="10"/>
        <color rgb="FF000000"/>
        <rFont val="宋体"/>
        <charset val="134"/>
      </rPr>
      <t>田顺清</t>
    </r>
  </si>
  <si>
    <r>
      <rPr>
        <sz val="10"/>
        <color rgb="FF000000"/>
        <rFont val="宋体"/>
        <charset val="134"/>
      </rPr>
      <t>崔怀俭</t>
    </r>
  </si>
  <si>
    <r>
      <rPr>
        <sz val="10"/>
        <color rgb="FF000000"/>
        <rFont val="宋体"/>
        <charset val="134"/>
      </rPr>
      <t>王顺青</t>
    </r>
  </si>
  <si>
    <r>
      <rPr>
        <sz val="10"/>
        <color rgb="FF000000"/>
        <rFont val="宋体"/>
        <charset val="134"/>
      </rPr>
      <t>崔学福</t>
    </r>
  </si>
  <si>
    <r>
      <rPr>
        <sz val="10"/>
        <color rgb="FF000000"/>
        <rFont val="宋体"/>
        <charset val="134"/>
      </rPr>
      <t>代希文</t>
    </r>
  </si>
  <si>
    <r>
      <rPr>
        <sz val="10"/>
        <color rgb="FF000000"/>
        <rFont val="宋体"/>
        <charset val="134"/>
      </rPr>
      <t>崔连忠</t>
    </r>
  </si>
  <si>
    <r>
      <rPr>
        <sz val="10"/>
        <color rgb="FF000000"/>
        <rFont val="宋体"/>
        <charset val="134"/>
      </rPr>
      <t>田同顺</t>
    </r>
  </si>
  <si>
    <r>
      <rPr>
        <sz val="10"/>
        <color rgb="FF000000"/>
        <rFont val="宋体"/>
        <charset val="134"/>
      </rPr>
      <t>张书清</t>
    </r>
  </si>
  <si>
    <r>
      <rPr>
        <sz val="10"/>
        <color rgb="FF000000"/>
        <rFont val="宋体"/>
        <charset val="134"/>
      </rPr>
      <t>王海希</t>
    </r>
  </si>
  <si>
    <r>
      <rPr>
        <sz val="10"/>
        <color rgb="FF000000"/>
        <rFont val="宋体"/>
        <charset val="134"/>
      </rPr>
      <t>田满堂</t>
    </r>
  </si>
  <si>
    <r>
      <rPr>
        <sz val="10"/>
        <color rgb="FF000000"/>
        <rFont val="宋体"/>
        <charset val="134"/>
      </rPr>
      <t>连宪芳</t>
    </r>
  </si>
  <si>
    <r>
      <rPr>
        <sz val="10"/>
        <color rgb="FF000000"/>
        <rFont val="宋体"/>
        <charset val="134"/>
      </rPr>
      <t>代换希</t>
    </r>
  </si>
  <si>
    <r>
      <rPr>
        <sz val="10"/>
        <color rgb="FF000000"/>
        <rFont val="宋体"/>
        <charset val="134"/>
      </rPr>
      <t>张顺堂</t>
    </r>
  </si>
  <si>
    <r>
      <rPr>
        <sz val="10"/>
        <color rgb="FF000000"/>
        <rFont val="宋体"/>
        <charset val="134"/>
      </rPr>
      <t>崔爱平</t>
    </r>
  </si>
  <si>
    <r>
      <rPr>
        <sz val="10"/>
        <color rgb="FF000000"/>
        <rFont val="宋体"/>
        <charset val="134"/>
      </rPr>
      <t>张贵林</t>
    </r>
  </si>
  <si>
    <r>
      <rPr>
        <sz val="10"/>
        <color rgb="FF000000"/>
        <rFont val="宋体"/>
        <charset val="134"/>
      </rPr>
      <t>张明堂</t>
    </r>
  </si>
  <si>
    <r>
      <rPr>
        <sz val="10"/>
        <color rgb="FF000000"/>
        <rFont val="宋体"/>
        <charset val="134"/>
      </rPr>
      <t>田青社</t>
    </r>
  </si>
  <si>
    <r>
      <rPr>
        <sz val="10"/>
        <color rgb="FF000000"/>
        <rFont val="宋体"/>
        <charset val="134"/>
      </rPr>
      <t>崔爱民</t>
    </r>
  </si>
  <si>
    <r>
      <rPr>
        <sz val="10"/>
        <color rgb="FF000000"/>
        <rFont val="宋体"/>
        <charset val="134"/>
      </rPr>
      <t>张贵平</t>
    </r>
  </si>
  <si>
    <r>
      <rPr>
        <sz val="10"/>
        <color rgb="FF000000"/>
        <rFont val="宋体"/>
        <charset val="134"/>
      </rPr>
      <t>王连军</t>
    </r>
  </si>
  <si>
    <r>
      <rPr>
        <sz val="10"/>
        <color rgb="FF000000"/>
        <rFont val="宋体"/>
        <charset val="134"/>
      </rPr>
      <t>崔三德</t>
    </r>
  </si>
  <si>
    <r>
      <rPr>
        <sz val="10"/>
        <color rgb="FF000000"/>
        <rFont val="宋体"/>
        <charset val="134"/>
      </rPr>
      <t>田卫国</t>
    </r>
  </si>
  <si>
    <r>
      <rPr>
        <sz val="10"/>
        <color rgb="FF000000"/>
        <rFont val="宋体"/>
        <charset val="134"/>
      </rPr>
      <t>崔顺利</t>
    </r>
  </si>
  <si>
    <r>
      <rPr>
        <sz val="10"/>
        <color rgb="FF000000"/>
        <rFont val="宋体"/>
        <charset val="134"/>
      </rPr>
      <t>张军清</t>
    </r>
  </si>
  <si>
    <r>
      <rPr>
        <sz val="10"/>
        <color rgb="FF000000"/>
        <rFont val="宋体"/>
        <charset val="134"/>
      </rPr>
      <t>刘全民</t>
    </r>
  </si>
  <si>
    <r>
      <rPr>
        <sz val="10"/>
        <color rgb="FF000000"/>
        <rFont val="宋体"/>
        <charset val="134"/>
      </rPr>
      <t>崔章英</t>
    </r>
  </si>
  <si>
    <r>
      <rPr>
        <sz val="10"/>
        <color rgb="FF000000"/>
        <rFont val="宋体"/>
        <charset val="134"/>
      </rPr>
      <t>田成林</t>
    </r>
  </si>
  <si>
    <r>
      <rPr>
        <sz val="10"/>
        <color rgb="FF000000"/>
        <rFont val="宋体"/>
        <charset val="134"/>
      </rPr>
      <t>崔书岭</t>
    </r>
  </si>
  <si>
    <r>
      <rPr>
        <sz val="10"/>
        <color rgb="FF000000"/>
        <rFont val="宋体"/>
        <charset val="134"/>
      </rPr>
      <t>崔国峰</t>
    </r>
  </si>
  <si>
    <r>
      <rPr>
        <sz val="10"/>
        <color rgb="FF000000"/>
        <rFont val="宋体"/>
        <charset val="134"/>
      </rPr>
      <t>崔平永</t>
    </r>
  </si>
  <si>
    <r>
      <rPr>
        <sz val="10"/>
        <color rgb="FF000000"/>
        <rFont val="宋体"/>
        <charset val="134"/>
      </rPr>
      <t>王运廷</t>
    </r>
  </si>
  <si>
    <r>
      <rPr>
        <sz val="10"/>
        <color rgb="FF000000"/>
        <rFont val="宋体"/>
        <charset val="134"/>
      </rPr>
      <t>田志强</t>
    </r>
  </si>
  <si>
    <r>
      <rPr>
        <sz val="10"/>
        <color rgb="FF000000"/>
        <rFont val="宋体"/>
        <charset val="134"/>
      </rPr>
      <t>田发林</t>
    </r>
  </si>
  <si>
    <r>
      <rPr>
        <sz val="10"/>
        <color rgb="FF000000"/>
        <rFont val="宋体"/>
        <charset val="134"/>
      </rPr>
      <t>崔国民</t>
    </r>
  </si>
  <si>
    <r>
      <rPr>
        <sz val="10"/>
        <color rgb="FF000000"/>
        <rFont val="宋体"/>
        <charset val="134"/>
      </rPr>
      <t>崔书广</t>
    </r>
  </si>
  <si>
    <r>
      <rPr>
        <sz val="10"/>
        <color rgb="FF000000"/>
        <rFont val="宋体"/>
        <charset val="134"/>
      </rPr>
      <t>崔学思</t>
    </r>
  </si>
  <si>
    <r>
      <rPr>
        <sz val="10"/>
        <color rgb="FF000000"/>
        <rFont val="宋体"/>
        <charset val="134"/>
      </rPr>
      <t>田国庆</t>
    </r>
  </si>
  <si>
    <r>
      <rPr>
        <sz val="10"/>
        <color rgb="FF000000"/>
        <rFont val="宋体"/>
        <charset val="134"/>
      </rPr>
      <t>王永广</t>
    </r>
  </si>
  <si>
    <r>
      <rPr>
        <sz val="10"/>
        <color rgb="FF000000"/>
        <rFont val="宋体"/>
        <charset val="134"/>
      </rPr>
      <t>代社堂</t>
    </r>
  </si>
  <si>
    <r>
      <rPr>
        <sz val="10"/>
        <color rgb="FF000000"/>
        <rFont val="宋体"/>
        <charset val="134"/>
      </rPr>
      <t>崔海明</t>
    </r>
  </si>
  <si>
    <r>
      <rPr>
        <sz val="10"/>
        <color rgb="FF000000"/>
        <rFont val="宋体"/>
        <charset val="134"/>
      </rPr>
      <t>张永清</t>
    </r>
  </si>
  <si>
    <r>
      <rPr>
        <sz val="10"/>
        <color rgb="FF000000"/>
        <rFont val="宋体"/>
        <charset val="134"/>
      </rPr>
      <t>田海军</t>
    </r>
  </si>
  <si>
    <r>
      <rPr>
        <sz val="10"/>
        <color rgb="FF000000"/>
        <rFont val="宋体"/>
        <charset val="134"/>
      </rPr>
      <t>侯瑞广</t>
    </r>
  </si>
  <si>
    <r>
      <rPr>
        <sz val="10"/>
        <color rgb="FF000000"/>
        <rFont val="宋体"/>
        <charset val="134"/>
      </rPr>
      <t>田国顺</t>
    </r>
  </si>
  <si>
    <r>
      <rPr>
        <sz val="10"/>
        <color rgb="FF000000"/>
        <rFont val="宋体"/>
        <charset val="134"/>
      </rPr>
      <t>田海峰</t>
    </r>
  </si>
  <si>
    <r>
      <rPr>
        <sz val="10"/>
        <color rgb="FF000000"/>
        <rFont val="宋体"/>
        <charset val="134"/>
      </rPr>
      <t>崔俊强</t>
    </r>
  </si>
  <si>
    <r>
      <rPr>
        <sz val="10"/>
        <color rgb="FF000000"/>
        <rFont val="宋体"/>
        <charset val="134"/>
      </rPr>
      <t>张建民</t>
    </r>
  </si>
  <si>
    <r>
      <rPr>
        <sz val="10"/>
        <color rgb="FF000000"/>
        <rFont val="宋体"/>
        <charset val="134"/>
      </rPr>
      <t>刘红彬</t>
    </r>
  </si>
  <si>
    <r>
      <rPr>
        <sz val="10"/>
        <color rgb="FF000000"/>
        <rFont val="宋体"/>
        <charset val="134"/>
      </rPr>
      <t>张学广</t>
    </r>
  </si>
  <si>
    <r>
      <rPr>
        <sz val="10"/>
        <color rgb="FF000000"/>
        <rFont val="宋体"/>
        <charset val="134"/>
      </rPr>
      <t>张建强</t>
    </r>
  </si>
  <si>
    <r>
      <rPr>
        <sz val="10"/>
        <color rgb="FF000000"/>
        <rFont val="宋体"/>
        <charset val="134"/>
      </rPr>
      <t>崔孟川</t>
    </r>
  </si>
  <si>
    <r>
      <rPr>
        <sz val="10"/>
        <color rgb="FF000000"/>
        <rFont val="宋体"/>
        <charset val="134"/>
      </rPr>
      <t>崔社洪</t>
    </r>
  </si>
  <si>
    <r>
      <rPr>
        <sz val="10"/>
        <color rgb="FF000000"/>
        <rFont val="宋体"/>
        <charset val="134"/>
      </rPr>
      <t>崔树松</t>
    </r>
  </si>
  <si>
    <r>
      <rPr>
        <sz val="10"/>
        <color rgb="FF000000"/>
        <rFont val="宋体"/>
        <charset val="134"/>
      </rPr>
      <t>崔亚昆</t>
    </r>
  </si>
  <si>
    <r>
      <rPr>
        <sz val="10"/>
        <color rgb="FF000000"/>
        <rFont val="宋体"/>
        <charset val="134"/>
      </rPr>
      <t>杨运朵</t>
    </r>
  </si>
  <si>
    <r>
      <rPr>
        <sz val="10"/>
        <color rgb="FF000000"/>
        <rFont val="宋体"/>
        <charset val="134"/>
      </rPr>
      <t>田克俊</t>
    </r>
  </si>
  <si>
    <t>张玉生</t>
  </si>
  <si>
    <t>杜风花</t>
  </si>
  <si>
    <t>张风楼</t>
  </si>
  <si>
    <t>王巧玲</t>
  </si>
  <si>
    <t>张风台</t>
  </si>
  <si>
    <t>张福成</t>
  </si>
  <si>
    <t>张祥德</t>
  </si>
  <si>
    <t>张希望</t>
  </si>
  <si>
    <t>张风森</t>
  </si>
  <si>
    <t>张顺青</t>
  </si>
  <si>
    <t>张风其</t>
  </si>
  <si>
    <t>王振海</t>
  </si>
  <si>
    <t>王振美</t>
  </si>
  <si>
    <t>张具德</t>
  </si>
  <si>
    <t>张风军</t>
  </si>
  <si>
    <t>张顺希</t>
  </si>
  <si>
    <t>王玉有</t>
  </si>
  <si>
    <t>张安成</t>
  </si>
  <si>
    <t>梁迪德</t>
  </si>
  <si>
    <t>张风龙</t>
  </si>
  <si>
    <t>张全印</t>
  </si>
  <si>
    <t>张运生</t>
  </si>
  <si>
    <t>张德希</t>
  </si>
  <si>
    <t>张付生</t>
  </si>
  <si>
    <t>张福生</t>
  </si>
  <si>
    <t>张保成</t>
  </si>
  <si>
    <t>张付印</t>
  </si>
  <si>
    <t>张长德</t>
  </si>
  <si>
    <t>张顺成</t>
  </si>
  <si>
    <t>张海成</t>
  </si>
  <si>
    <t>张艮成</t>
  </si>
  <si>
    <t>张风明</t>
  </si>
  <si>
    <t>李顺堂</t>
  </si>
  <si>
    <t>张运成</t>
  </si>
  <si>
    <t>张新成</t>
  </si>
  <si>
    <t>张麦成</t>
  </si>
  <si>
    <t>张爱青</t>
  </si>
  <si>
    <t>张新堂</t>
  </si>
  <si>
    <t>张风林</t>
  </si>
  <si>
    <t>张付希</t>
  </si>
  <si>
    <t>尹荣珍</t>
  </si>
  <si>
    <t>张双林</t>
  </si>
  <si>
    <t>张爱平</t>
  </si>
  <si>
    <t>张风春</t>
  </si>
  <si>
    <t>张贞顺</t>
  </si>
  <si>
    <t>张风田</t>
  </si>
  <si>
    <t>张俊生</t>
  </si>
  <si>
    <t>张汉存</t>
  </si>
  <si>
    <t>张运社</t>
  </si>
  <si>
    <t>王学军</t>
  </si>
  <si>
    <t>梁艮爱</t>
  </si>
  <si>
    <t>张天成</t>
  </si>
  <si>
    <t>张满成</t>
  </si>
  <si>
    <t>王合军</t>
  </si>
  <si>
    <t>王成军</t>
  </si>
  <si>
    <t>李学芹</t>
  </si>
  <si>
    <t>张爱田</t>
  </si>
  <si>
    <t>张海平</t>
  </si>
  <si>
    <t>张海宾</t>
  </si>
  <si>
    <t>李明堂</t>
  </si>
  <si>
    <t>张青海</t>
  </si>
  <si>
    <t>张宪辰</t>
  </si>
  <si>
    <t>张现林</t>
  </si>
  <si>
    <t>张青山</t>
  </si>
  <si>
    <t>张海顺</t>
  </si>
  <si>
    <t>张利明</t>
  </si>
  <si>
    <t>张宪强</t>
  </si>
  <si>
    <t>张长江</t>
  </si>
  <si>
    <t>张石得</t>
  </si>
  <si>
    <t>张现忠</t>
  </si>
  <si>
    <t>李攀振</t>
  </si>
  <si>
    <t>李生明</t>
  </si>
  <si>
    <t>李书</t>
  </si>
  <si>
    <t>史成</t>
  </si>
  <si>
    <t>李明贤</t>
  </si>
  <si>
    <t>李合生</t>
  </si>
  <si>
    <t>李生民</t>
  </si>
  <si>
    <t>李风田</t>
  </si>
  <si>
    <t>李东柱</t>
  </si>
  <si>
    <t>李生辰</t>
  </si>
  <si>
    <t>李清田</t>
  </si>
  <si>
    <t>李玉东</t>
  </si>
  <si>
    <t>崔太华</t>
  </si>
  <si>
    <t>李章孟</t>
  </si>
  <si>
    <t>张文辰</t>
  </si>
  <si>
    <t>韩章娣</t>
  </si>
  <si>
    <t>张凤新</t>
  </si>
  <si>
    <t>李周</t>
  </si>
  <si>
    <t>刘章风</t>
  </si>
  <si>
    <t>李勤田</t>
  </si>
  <si>
    <t>李太保</t>
  </si>
  <si>
    <t>李海田</t>
  </si>
  <si>
    <t>崔太文</t>
  </si>
  <si>
    <t>李振清</t>
  </si>
  <si>
    <t>史金成</t>
  </si>
  <si>
    <t>李文</t>
  </si>
  <si>
    <t>王风得</t>
  </si>
  <si>
    <t>李臣顺</t>
  </si>
  <si>
    <t>李付希</t>
  </si>
  <si>
    <t>李新堂</t>
  </si>
  <si>
    <t>梁春林</t>
  </si>
  <si>
    <t>李新生</t>
  </si>
  <si>
    <t>李章文</t>
  </si>
  <si>
    <t>梁克希</t>
  </si>
  <si>
    <t>李付生</t>
  </si>
  <si>
    <t>李文希</t>
  </si>
  <si>
    <t>李社林</t>
  </si>
  <si>
    <t>李合顺</t>
  </si>
  <si>
    <t>李同田</t>
  </si>
  <si>
    <t>李安忠</t>
  </si>
  <si>
    <t>李瑞杰</t>
  </si>
  <si>
    <t>张书辰</t>
  </si>
  <si>
    <t>李兵田</t>
  </si>
  <si>
    <t>李根堂</t>
  </si>
  <si>
    <t>李学田</t>
  </si>
  <si>
    <t>李勋</t>
  </si>
  <si>
    <t>李新顺</t>
  </si>
  <si>
    <t>李银</t>
  </si>
  <si>
    <t>李武</t>
  </si>
  <si>
    <t>李广</t>
  </si>
  <si>
    <t>李生林</t>
  </si>
  <si>
    <t>王二妮</t>
  </si>
  <si>
    <t>李顺</t>
  </si>
  <si>
    <t>李瑞林</t>
  </si>
  <si>
    <t>李随堂</t>
  </si>
  <si>
    <t>张双希</t>
  </si>
  <si>
    <t>张风廷</t>
  </si>
  <si>
    <t>李青</t>
  </si>
  <si>
    <t>张全生</t>
  </si>
  <si>
    <t>李章希</t>
  </si>
  <si>
    <t>李群岭</t>
  </si>
  <si>
    <t>李希堂</t>
  </si>
  <si>
    <t>张风平</t>
  </si>
  <si>
    <t>李玉文</t>
  </si>
  <si>
    <t>李振环</t>
  </si>
  <si>
    <t>李新房</t>
  </si>
  <si>
    <t>李贞</t>
  </si>
  <si>
    <t>李海顺</t>
  </si>
  <si>
    <t>李运成</t>
  </si>
  <si>
    <t>王风英</t>
  </si>
  <si>
    <t>崔太印</t>
  </si>
  <si>
    <t>李新平</t>
  </si>
  <si>
    <t>李保军</t>
  </si>
  <si>
    <t>李富明</t>
  </si>
  <si>
    <t>王青堂</t>
  </si>
  <si>
    <t>张社</t>
  </si>
  <si>
    <t>李青顺</t>
  </si>
  <si>
    <t>李新井</t>
  </si>
  <si>
    <t>王凤廷</t>
  </si>
  <si>
    <t>李天顺</t>
  </si>
  <si>
    <t>李张杰</t>
  </si>
  <si>
    <t>李希田</t>
  </si>
  <si>
    <t>胡玉梅</t>
  </si>
  <si>
    <t>李庆堂</t>
  </si>
  <si>
    <t>李运才</t>
  </si>
  <si>
    <t>李贵平</t>
  </si>
  <si>
    <t>张风华</t>
  </si>
  <si>
    <t>李五得</t>
  </si>
  <si>
    <t>李和平</t>
  </si>
  <si>
    <t>李海贞</t>
  </si>
  <si>
    <t>李海军</t>
  </si>
  <si>
    <t>李文峰</t>
  </si>
  <si>
    <t>李东章</t>
  </si>
  <si>
    <t>李德希</t>
  </si>
  <si>
    <t>李书印</t>
  </si>
  <si>
    <t>李学堂</t>
  </si>
  <si>
    <t>李顺青</t>
  </si>
  <si>
    <t>李福田</t>
  </si>
  <si>
    <t>李国平</t>
  </si>
  <si>
    <t>李海林</t>
  </si>
  <si>
    <t>史书娣</t>
  </si>
  <si>
    <t>张社良</t>
  </si>
  <si>
    <t>李宪印</t>
  </si>
  <si>
    <t>李永军</t>
  </si>
  <si>
    <t>李连青</t>
  </si>
  <si>
    <t>李宪井</t>
  </si>
  <si>
    <t>李化青</t>
  </si>
  <si>
    <t>李平军</t>
  </si>
  <si>
    <t>李发顺</t>
  </si>
  <si>
    <t>李现平</t>
  </si>
  <si>
    <t>李新学</t>
  </si>
  <si>
    <t>李书平</t>
  </si>
  <si>
    <t>李运三</t>
  </si>
  <si>
    <t>张社平</t>
  </si>
  <si>
    <t>李社军</t>
  </si>
  <si>
    <t>李万平</t>
  </si>
  <si>
    <t>李长青</t>
  </si>
  <si>
    <t>李洪顺</t>
  </si>
  <si>
    <t>李振纲</t>
  </si>
  <si>
    <t>李现永</t>
  </si>
  <si>
    <t>崔海雷</t>
  </si>
  <si>
    <t>李相成</t>
  </si>
  <si>
    <t>李富希</t>
  </si>
  <si>
    <t>李学文</t>
  </si>
  <si>
    <t>李长平</t>
  </si>
  <si>
    <t>李军保</t>
  </si>
  <si>
    <t>李社平</t>
  </si>
  <si>
    <t>李俊峰</t>
  </si>
  <si>
    <t>李卫平</t>
  </si>
  <si>
    <t>李宪海</t>
  </si>
  <si>
    <t>李相军</t>
  </si>
  <si>
    <t>崔海振</t>
  </si>
  <si>
    <t>李志发</t>
  </si>
  <si>
    <t>梁海月</t>
  </si>
  <si>
    <t>李志峰</t>
  </si>
  <si>
    <t>张利永</t>
  </si>
  <si>
    <t>李帅</t>
  </si>
  <si>
    <t>李分平</t>
  </si>
  <si>
    <t>张瑞山</t>
  </si>
  <si>
    <t>李海文</t>
  </si>
  <si>
    <t>王静</t>
  </si>
  <si>
    <t>张红希</t>
  </si>
  <si>
    <t>张志永</t>
  </si>
  <si>
    <t>李俊平</t>
  </si>
  <si>
    <t>李永庆</t>
  </si>
  <si>
    <t>李新海</t>
  </si>
  <si>
    <t>张红亮</t>
  </si>
  <si>
    <t>张红星</t>
  </si>
  <si>
    <t>李艳超</t>
  </si>
  <si>
    <t>李艳平</t>
  </si>
  <si>
    <t>李卫波</t>
  </si>
  <si>
    <t>李顺利</t>
  </si>
  <si>
    <t>李晓磊</t>
  </si>
  <si>
    <t>李战平</t>
  </si>
  <si>
    <t>李志川</t>
  </si>
  <si>
    <t>李志祥</t>
  </si>
  <si>
    <t>李艳龙</t>
  </si>
  <si>
    <t>李贵堂</t>
  </si>
  <si>
    <t>李新贞</t>
  </si>
  <si>
    <t>李昌</t>
  </si>
  <si>
    <t>王献</t>
  </si>
  <si>
    <t>崔大林</t>
  </si>
  <si>
    <t>崔俊</t>
  </si>
  <si>
    <t>崔学平</t>
  </si>
  <si>
    <t>崔跃军</t>
  </si>
  <si>
    <t>常金风</t>
  </si>
  <si>
    <t>王春</t>
  </si>
  <si>
    <t>王贵群</t>
  </si>
  <si>
    <t>刘大宝</t>
  </si>
  <si>
    <t>崔成义</t>
  </si>
  <si>
    <t>崔成群</t>
  </si>
  <si>
    <t>翟爱玲</t>
  </si>
  <si>
    <t>梁新月</t>
  </si>
  <si>
    <t>梁玉成</t>
  </si>
  <si>
    <t>张青娥</t>
  </si>
  <si>
    <t>崔跃臣</t>
  </si>
  <si>
    <t>王永</t>
  </si>
  <si>
    <t>王振</t>
  </si>
  <si>
    <t>崔如平</t>
  </si>
  <si>
    <t>解其英</t>
  </si>
  <si>
    <t>解相臣</t>
  </si>
  <si>
    <t>崔文</t>
  </si>
  <si>
    <t>史文雪</t>
  </si>
  <si>
    <t>武付英</t>
  </si>
  <si>
    <t>崔希庆</t>
  </si>
  <si>
    <t>崔耀雨</t>
  </si>
  <si>
    <t>崔耀廷</t>
  </si>
  <si>
    <t>崔成喜</t>
  </si>
  <si>
    <t>张希印</t>
  </si>
  <si>
    <t>申金荣</t>
  </si>
  <si>
    <t>李克仁</t>
  </si>
  <si>
    <t>张全林</t>
  </si>
  <si>
    <t>崔周</t>
  </si>
  <si>
    <t>梁连月</t>
  </si>
  <si>
    <t>崔跃彬</t>
  </si>
  <si>
    <t>崔永祥</t>
  </si>
  <si>
    <t>崔改成</t>
  </si>
  <si>
    <t>崔成学</t>
  </si>
  <si>
    <t>梁路成</t>
  </si>
  <si>
    <t>史双印</t>
  </si>
  <si>
    <t>吴雪保</t>
  </si>
  <si>
    <t>崔跃吉</t>
  </si>
  <si>
    <t>李平</t>
  </si>
  <si>
    <t>崔文平</t>
  </si>
  <si>
    <t>崔连印</t>
  </si>
  <si>
    <t>刘金平</t>
  </si>
  <si>
    <t>崔志</t>
  </si>
  <si>
    <t>崔卫</t>
  </si>
  <si>
    <t>崔成英</t>
  </si>
  <si>
    <t>张明生</t>
  </si>
  <si>
    <t>崔跃庆</t>
  </si>
  <si>
    <t>张随成</t>
  </si>
  <si>
    <t>崔合林</t>
  </si>
  <si>
    <t>解新来</t>
  </si>
  <si>
    <t>解希长</t>
  </si>
  <si>
    <t>曹秀荣</t>
  </si>
  <si>
    <t>刘巨宝</t>
  </si>
  <si>
    <t>解凤文</t>
  </si>
  <si>
    <t>崔跃荣</t>
  </si>
  <si>
    <t>崔兴</t>
  </si>
  <si>
    <t>崔献发</t>
  </si>
  <si>
    <t>崔跃峰</t>
  </si>
  <si>
    <t>梁妹月</t>
  </si>
  <si>
    <t>崔希勇</t>
  </si>
  <si>
    <t>崔跃存</t>
  </si>
  <si>
    <t>王庆</t>
  </si>
  <si>
    <t>崔峰</t>
  </si>
  <si>
    <t>崔章海</t>
  </si>
  <si>
    <t>崔永华</t>
  </si>
  <si>
    <t>张银生</t>
  </si>
  <si>
    <t>崔成军</t>
  </si>
  <si>
    <t>崔礼</t>
  </si>
  <si>
    <t>王玉林</t>
  </si>
  <si>
    <t>王彬</t>
  </si>
  <si>
    <t>史平印</t>
  </si>
  <si>
    <t>崔平</t>
  </si>
  <si>
    <t>解未林</t>
  </si>
  <si>
    <t>崔现文</t>
  </si>
  <si>
    <t>崔耀云</t>
  </si>
  <si>
    <t>张秀荣</t>
  </si>
  <si>
    <t>梁保风</t>
  </si>
  <si>
    <t>张金生</t>
  </si>
  <si>
    <t>崔跃礼</t>
  </si>
  <si>
    <t>李克金</t>
  </si>
  <si>
    <t>崔永田</t>
  </si>
  <si>
    <t>崔耀禄</t>
  </si>
  <si>
    <t>崔现林</t>
  </si>
  <si>
    <t>张福堂</t>
  </si>
  <si>
    <t>解凤林</t>
  </si>
  <si>
    <t>崔成信</t>
  </si>
  <si>
    <t>崔合运</t>
  </si>
  <si>
    <t>崔永生</t>
  </si>
  <si>
    <t>梁书月</t>
  </si>
  <si>
    <t>崔跃俊</t>
  </si>
  <si>
    <t>解香芹</t>
  </si>
  <si>
    <t>崔关希</t>
  </si>
  <si>
    <t>荣合希</t>
  </si>
  <si>
    <t>崔成恩</t>
  </si>
  <si>
    <t>崔保林</t>
  </si>
  <si>
    <t>崔海发</t>
  </si>
  <si>
    <t>史运书</t>
  </si>
  <si>
    <t>崔跃华</t>
  </si>
  <si>
    <t>耿巧珍</t>
  </si>
  <si>
    <t>李克峰</t>
  </si>
  <si>
    <t>崔章生</t>
  </si>
  <si>
    <t>崔学义</t>
  </si>
  <si>
    <t>崔跃学</t>
  </si>
  <si>
    <t>史书井</t>
  </si>
  <si>
    <t>崔民</t>
  </si>
  <si>
    <t>崔明得</t>
  </si>
  <si>
    <t>崔跃芬</t>
  </si>
  <si>
    <t>张全海</t>
  </si>
  <si>
    <t>崔耀如</t>
  </si>
  <si>
    <t>崔希海</t>
  </si>
  <si>
    <t>李同井</t>
  </si>
  <si>
    <t>刘国宝</t>
  </si>
  <si>
    <t>史运廷</t>
  </si>
  <si>
    <t>史书廷</t>
  </si>
  <si>
    <t>王海军</t>
  </si>
  <si>
    <t>崔永峰</t>
  </si>
  <si>
    <t>梁顺月</t>
  </si>
  <si>
    <t>荣希明</t>
  </si>
  <si>
    <t>吴合保</t>
  </si>
  <si>
    <t>王得忠</t>
  </si>
  <si>
    <t>崔社柱</t>
  </si>
  <si>
    <t>崔青林</t>
  </si>
  <si>
    <t>王振生</t>
  </si>
  <si>
    <t>解风青</t>
  </si>
  <si>
    <t>崔学军</t>
  </si>
  <si>
    <t>史金风</t>
  </si>
  <si>
    <t>崔永安</t>
  </si>
  <si>
    <t>李克彬</t>
  </si>
  <si>
    <t>崔成武</t>
  </si>
  <si>
    <t>崔耀贞</t>
  </si>
  <si>
    <t>崔青希</t>
  </si>
  <si>
    <t>刘小梅</t>
  </si>
  <si>
    <t>崔书成</t>
  </si>
  <si>
    <t>崔学明</t>
  </si>
  <si>
    <t>崔海林</t>
  </si>
  <si>
    <t>王海清</t>
  </si>
  <si>
    <t>崔成礼</t>
  </si>
  <si>
    <t>张运清</t>
  </si>
  <si>
    <t>吴海生</t>
  </si>
  <si>
    <t>张福印</t>
  </si>
  <si>
    <t>崔永前</t>
  </si>
  <si>
    <t>崔瑞林</t>
  </si>
  <si>
    <t>王运常</t>
  </si>
  <si>
    <t>王海民</t>
  </si>
  <si>
    <t>史改印</t>
  </si>
  <si>
    <t>崔永光</t>
  </si>
  <si>
    <t>李玉井</t>
  </si>
  <si>
    <t>崔学林</t>
  </si>
  <si>
    <t>崔青喜</t>
  </si>
  <si>
    <t>崔文希</t>
  </si>
  <si>
    <t>吴学生</t>
  </si>
  <si>
    <t>崔保民</t>
  </si>
  <si>
    <t>李忠成</t>
  </si>
  <si>
    <t>解风海</t>
  </si>
  <si>
    <t>王海印</t>
  </si>
  <si>
    <t>王学得</t>
  </si>
  <si>
    <t>张连印</t>
  </si>
  <si>
    <t>崔学民</t>
  </si>
  <si>
    <t>崔永国</t>
  </si>
  <si>
    <t>崔东海</t>
  </si>
  <si>
    <t>崔学亮</t>
  </si>
  <si>
    <t>崔现忠</t>
  </si>
  <si>
    <t>崔海军</t>
  </si>
  <si>
    <t>崔永超</t>
  </si>
  <si>
    <t>吴青保</t>
  </si>
  <si>
    <t>王海静</t>
  </si>
  <si>
    <t>崔永梨</t>
  </si>
  <si>
    <t>崔志龙</t>
  </si>
  <si>
    <t>崔合青</t>
  </si>
  <si>
    <t>崔青军</t>
  </si>
  <si>
    <t>崔永军</t>
  </si>
  <si>
    <t>崔永江</t>
  </si>
  <si>
    <t>刘学广</t>
  </si>
  <si>
    <t>王海涛</t>
  </si>
  <si>
    <t>解凤景</t>
  </si>
  <si>
    <t>王东生</t>
  </si>
  <si>
    <t>张海印</t>
  </si>
  <si>
    <t>崔关林</t>
  </si>
  <si>
    <t>崔跃永</t>
  </si>
  <si>
    <t>张金平</t>
  </si>
  <si>
    <t>王海平</t>
  </si>
  <si>
    <t>李付良</t>
  </si>
  <si>
    <t>解顺景</t>
  </si>
  <si>
    <t>崔书军</t>
  </si>
  <si>
    <t>崔海峰</t>
  </si>
  <si>
    <t>崔运喜</t>
  </si>
  <si>
    <t>张爱林</t>
  </si>
  <si>
    <t>李红军</t>
  </si>
  <si>
    <t>李现井</t>
  </si>
  <si>
    <t>崔献海</t>
  </si>
  <si>
    <t>崔永兆</t>
  </si>
  <si>
    <t>代现军</t>
  </si>
  <si>
    <t>梁银月</t>
  </si>
  <si>
    <t>张雪堂</t>
  </si>
  <si>
    <t>崔军喜</t>
  </si>
  <si>
    <t>崔兰臣</t>
  </si>
  <si>
    <t>王献海</t>
  </si>
  <si>
    <t>史新海</t>
  </si>
  <si>
    <t>崔学良</t>
  </si>
  <si>
    <t>崔保军</t>
  </si>
  <si>
    <t>崔瑞光</t>
  </si>
  <si>
    <t>崔改明</t>
  </si>
  <si>
    <t>王海卫</t>
  </si>
  <si>
    <t>王永海</t>
  </si>
  <si>
    <t>李换军</t>
  </si>
  <si>
    <t>崔现峰</t>
  </si>
  <si>
    <t>崔根学</t>
  </si>
  <si>
    <t>崔跃魁</t>
  </si>
  <si>
    <t>崔平军</t>
  </si>
  <si>
    <t>崔成堂</t>
  </si>
  <si>
    <t>崔发林</t>
  </si>
  <si>
    <t>崔永其</t>
  </si>
  <si>
    <t>吴天喜</t>
  </si>
  <si>
    <t>崔艳民</t>
  </si>
  <si>
    <t>崔现军</t>
  </si>
  <si>
    <t>梁社军</t>
  </si>
  <si>
    <t>崔爱彬</t>
  </si>
  <si>
    <t>崔红霞</t>
  </si>
  <si>
    <t>崔永波</t>
  </si>
  <si>
    <t>王海永</t>
  </si>
  <si>
    <t>崔献民</t>
  </si>
  <si>
    <t>崔海彬</t>
  </si>
  <si>
    <t>王海林</t>
  </si>
  <si>
    <t>刘学强</t>
  </si>
  <si>
    <t>解俊贺</t>
  </si>
  <si>
    <t>崔永彬</t>
  </si>
  <si>
    <t>史海波</t>
  </si>
  <si>
    <t>崔鹏</t>
  </si>
  <si>
    <t>崔现伟</t>
  </si>
  <si>
    <t>解俊静</t>
  </si>
  <si>
    <t>李海景</t>
  </si>
  <si>
    <t>崔志伟</t>
  </si>
  <si>
    <t>崔志成</t>
  </si>
  <si>
    <t>李俊井</t>
  </si>
  <si>
    <t>张志成</t>
  </si>
  <si>
    <t>崔静彬</t>
  </si>
  <si>
    <t>史海军</t>
  </si>
  <si>
    <t>李明亮</t>
  </si>
  <si>
    <t>李雪亮</t>
  </si>
  <si>
    <t>王仪</t>
  </si>
  <si>
    <t>崔希章</t>
  </si>
  <si>
    <t>解忠田</t>
  </si>
  <si>
    <t>崔助义</t>
  </si>
  <si>
    <t>崔耀田</t>
  </si>
  <si>
    <t>刘同宝</t>
  </si>
  <si>
    <t>史运田</t>
  </si>
  <si>
    <t>解风章</t>
  </si>
  <si>
    <t>崔跃光</t>
  </si>
  <si>
    <t>崔为民</t>
  </si>
  <si>
    <t>吴保生</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</si>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</sst>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176" formatCode="0.00_ "/>
    <numFmt numFmtId="43" formatCode="_ * #,##0.00_ ;_ * \-#,##0.00_ ;_ * &quot;-&quot;??_ ;_ @_ "/>
    <numFmt numFmtId="41" formatCode="_ * #,##0_ ;_ * \-#,##0_ ;_ * &quot;-&quot;_ ;_ @_ "/>
    <numFmt numFmtId="177" formatCode="0.00;[Red]0.00"/>
  </numFmts>
  <fonts count="29">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1"/>
      <color theme="0"/>
      <name val="宋体"/>
      <charset val="0"/>
      <scheme val="minor"/>
    </font>
    <font>
      <b/>
      <sz val="11"/>
      <color rgb="FF3F3F3F"/>
      <name val="宋体"/>
      <charset val="0"/>
      <scheme val="minor"/>
    </font>
    <font>
      <sz val="11"/>
      <color theme="1"/>
      <name val="宋体"/>
      <charset val="0"/>
      <scheme val="minor"/>
    </font>
    <font>
      <sz val="11"/>
      <color rgb="FF9C0006"/>
      <name val="宋体"/>
      <charset val="0"/>
      <scheme val="minor"/>
    </font>
    <font>
      <b/>
      <sz val="15"/>
      <color theme="3"/>
      <name val="宋体"/>
      <charset val="134"/>
      <scheme val="minor"/>
    </font>
    <font>
      <u/>
      <sz val="11"/>
      <color rgb="FF0000FF"/>
      <name val="宋体"/>
      <charset val="0"/>
      <scheme val="minor"/>
    </font>
    <font>
      <sz val="11"/>
      <color rgb="FF006100"/>
      <name val="宋体"/>
      <charset val="0"/>
      <scheme val="minor"/>
    </font>
    <font>
      <sz val="11"/>
      <color rgb="FF3F3F76"/>
      <name val="宋体"/>
      <charset val="0"/>
      <scheme val="minor"/>
    </font>
    <font>
      <i/>
      <sz val="11"/>
      <color rgb="FF7F7F7F"/>
      <name val="宋体"/>
      <charset val="0"/>
      <scheme val="minor"/>
    </font>
    <font>
      <b/>
      <sz val="13"/>
      <color theme="3"/>
      <name val="宋体"/>
      <charset val="134"/>
      <scheme val="minor"/>
    </font>
    <font>
      <b/>
      <sz val="11"/>
      <color rgb="FFFA7D00"/>
      <name val="宋体"/>
      <charset val="0"/>
      <scheme val="minor"/>
    </font>
    <font>
      <sz val="11"/>
      <color rgb="FFFA7D00"/>
      <name val="宋体"/>
      <charset val="0"/>
      <scheme val="minor"/>
    </font>
    <font>
      <b/>
      <sz val="18"/>
      <color theme="3"/>
      <name val="宋体"/>
      <charset val="134"/>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
      <sz val="10"/>
      <color rgb="FF000000"/>
      <name val="宋体"/>
      <charset val="134"/>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rgb="FFFFFFCC"/>
        <bgColor indexed="64"/>
      </patternFill>
    </fill>
    <fill>
      <patternFill patternType="solid">
        <fgColor rgb="FFC6EFCE"/>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bgColor indexed="64"/>
      </patternFill>
    </fill>
    <fill>
      <patternFill patternType="solid">
        <fgColor rgb="FFA5A5A5"/>
        <bgColor indexed="64"/>
      </patternFill>
    </fill>
    <fill>
      <patternFill patternType="solid">
        <fgColor theme="9" tint="0.799981688894314"/>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theme="8"/>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8"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9" borderId="0" applyNumberFormat="0" applyBorder="0" applyAlignment="0" applyProtection="0">
      <alignment vertical="center"/>
    </xf>
    <xf numFmtId="0" fontId="15" fillId="10"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8" fillId="12"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5" applyNumberFormat="0" applyFont="0" applyAlignment="0" applyProtection="0">
      <alignment vertical="center"/>
    </xf>
    <xf numFmtId="0" fontId="8" fillId="14"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2" fillId="0" borderId="4" applyNumberFormat="0" applyFill="0" applyAlignment="0" applyProtection="0">
      <alignment vertical="center"/>
    </xf>
    <xf numFmtId="0" fontId="17" fillId="0" borderId="4" applyNumberFormat="0" applyFill="0" applyAlignment="0" applyProtection="0">
      <alignment vertical="center"/>
    </xf>
    <xf numFmtId="0" fontId="8" fillId="17" borderId="0" applyNumberFormat="0" applyBorder="0" applyAlignment="0" applyProtection="0">
      <alignment vertical="center"/>
    </xf>
    <xf numFmtId="0" fontId="22" fillId="0" borderId="8" applyNumberFormat="0" applyFill="0" applyAlignment="0" applyProtection="0">
      <alignment vertical="center"/>
    </xf>
    <xf numFmtId="0" fontId="8" fillId="18" borderId="0" applyNumberFormat="0" applyBorder="0" applyAlignment="0" applyProtection="0">
      <alignment vertical="center"/>
    </xf>
    <xf numFmtId="0" fontId="9" fillId="4" borderId="3" applyNumberFormat="0" applyAlignment="0" applyProtection="0">
      <alignment vertical="center"/>
    </xf>
    <xf numFmtId="0" fontId="18" fillId="4" borderId="6" applyNumberFormat="0" applyAlignment="0" applyProtection="0">
      <alignment vertical="center"/>
    </xf>
    <xf numFmtId="0" fontId="24" fillId="20" borderId="9" applyNumberFormat="0" applyAlignment="0" applyProtection="0">
      <alignment vertical="center"/>
    </xf>
    <xf numFmtId="0" fontId="10" fillId="21" borderId="0" applyNumberFormat="0" applyBorder="0" applyAlignment="0" applyProtection="0">
      <alignment vertical="center"/>
    </xf>
    <xf numFmtId="0" fontId="8" fillId="3" borderId="0" applyNumberFormat="0" applyBorder="0" applyAlignment="0" applyProtection="0">
      <alignment vertical="center"/>
    </xf>
    <xf numFmtId="0" fontId="19" fillId="0" borderId="7" applyNumberFormat="0" applyFill="0" applyAlignment="0" applyProtection="0">
      <alignment vertical="center"/>
    </xf>
    <xf numFmtId="0" fontId="25" fillId="0" borderId="10" applyNumberFormat="0" applyFill="0" applyAlignment="0" applyProtection="0">
      <alignment vertical="center"/>
    </xf>
    <xf numFmtId="0" fontId="14" fillId="8" borderId="0" applyNumberFormat="0" applyBorder="0" applyAlignment="0" applyProtection="0">
      <alignment vertical="center"/>
    </xf>
    <xf numFmtId="0" fontId="26" fillId="22" borderId="0" applyNumberFormat="0" applyBorder="0" applyAlignment="0" applyProtection="0">
      <alignment vertical="center"/>
    </xf>
    <xf numFmtId="0" fontId="10" fillId="24" borderId="0" applyNumberFormat="0" applyBorder="0" applyAlignment="0" applyProtection="0">
      <alignment vertical="center"/>
    </xf>
    <xf numFmtId="0" fontId="8" fillId="26" borderId="0" applyNumberFormat="0" applyBorder="0" applyAlignment="0" applyProtection="0">
      <alignment vertical="center"/>
    </xf>
    <xf numFmtId="0" fontId="10" fillId="13" borderId="0" applyNumberFormat="0" applyBorder="0" applyAlignment="0" applyProtection="0">
      <alignment vertical="center"/>
    </xf>
    <xf numFmtId="0" fontId="10" fillId="11" borderId="0" applyNumberFormat="0" applyBorder="0" applyAlignment="0" applyProtection="0">
      <alignment vertical="center"/>
    </xf>
    <xf numFmtId="0" fontId="10" fillId="16" borderId="0" applyNumberFormat="0" applyBorder="0" applyAlignment="0" applyProtection="0">
      <alignment vertical="center"/>
    </xf>
    <xf numFmtId="0" fontId="10" fillId="25" borderId="0" applyNumberFormat="0" applyBorder="0" applyAlignment="0" applyProtection="0">
      <alignment vertical="center"/>
    </xf>
    <xf numFmtId="0" fontId="8" fillId="15" borderId="0" applyNumberFormat="0" applyBorder="0" applyAlignment="0" applyProtection="0">
      <alignment vertical="center"/>
    </xf>
    <xf numFmtId="0" fontId="8" fillId="19" borderId="0" applyNumberFormat="0" applyBorder="0" applyAlignment="0" applyProtection="0">
      <alignment vertical="center"/>
    </xf>
    <xf numFmtId="0" fontId="10" fillId="28" borderId="0" applyNumberFormat="0" applyBorder="0" applyAlignment="0" applyProtection="0">
      <alignment vertical="center"/>
    </xf>
    <xf numFmtId="0" fontId="10" fillId="30" borderId="0" applyNumberFormat="0" applyBorder="0" applyAlignment="0" applyProtection="0">
      <alignment vertical="center"/>
    </xf>
    <xf numFmtId="0" fontId="8" fillId="27" borderId="0" applyNumberFormat="0" applyBorder="0" applyAlignment="0" applyProtection="0">
      <alignment vertical="center"/>
    </xf>
    <xf numFmtId="0" fontId="10" fillId="31" borderId="0" applyNumberFormat="0" applyBorder="0" applyAlignment="0" applyProtection="0">
      <alignment vertical="center"/>
    </xf>
    <xf numFmtId="0" fontId="8" fillId="33" borderId="0" applyNumberFormat="0" applyBorder="0" applyAlignment="0" applyProtection="0">
      <alignment vertical="center"/>
    </xf>
    <xf numFmtId="0" fontId="8" fillId="29" borderId="0" applyNumberFormat="0" applyBorder="0" applyAlignment="0" applyProtection="0">
      <alignment vertical="center"/>
    </xf>
    <xf numFmtId="0" fontId="10" fillId="32" borderId="0" applyNumberFormat="0" applyBorder="0" applyAlignment="0" applyProtection="0">
      <alignment vertical="center"/>
    </xf>
    <xf numFmtId="0" fontId="8" fillId="23" borderId="0" applyNumberFormat="0" applyBorder="0" applyAlignment="0" applyProtection="0">
      <alignment vertical="center"/>
    </xf>
  </cellStyleXfs>
  <cellXfs count="41">
    <xf numFmtId="0" fontId="0" fillId="0" borderId="0" xfId="0"/>
    <xf numFmtId="0" fontId="0" fillId="0" borderId="0" xfId="0" applyAlignment="1">
      <alignment vertical="top"/>
    </xf>
    <xf numFmtId="0" fontId="1" fillId="0" borderId="0" xfId="0" applyFont="1"/>
    <xf numFmtId="0" fontId="0" fillId="0" borderId="0" xfId="0" applyFill="1" applyAlignment="1">
      <alignment vertical="center"/>
    </xf>
    <xf numFmtId="0" fontId="0" fillId="0" borderId="0" xfId="0" applyFill="1"/>
    <xf numFmtId="0" fontId="2" fillId="0" borderId="0" xfId="0" applyFont="1"/>
    <xf numFmtId="0" fontId="0" fillId="0" borderId="0" xfId="0" applyAlignment="1">
      <alignment vertical="center"/>
    </xf>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0" borderId="2" xfId="0" applyFont="1" applyFill="1" applyBorder="1" applyAlignment="1">
      <alignment horizontal="center" vertical="center" wrapText="1"/>
    </xf>
    <xf numFmtId="10" fontId="0" fillId="0" borderId="1" xfId="0" applyNumberFormat="1" applyFill="1" applyBorder="1" applyAlignment="1">
      <alignment horizontal="center" vertical="center"/>
    </xf>
    <xf numFmtId="176" fontId="0" fillId="0" borderId="1" xfId="0" applyNumberFormat="1" applyFill="1" applyBorder="1" applyAlignment="1">
      <alignment horizontal="center" vertical="center"/>
    </xf>
    <xf numFmtId="0" fontId="0" fillId="0" borderId="1" xfId="0" applyFill="1" applyBorder="1" applyAlignment="1">
      <alignment horizontal="center"/>
    </xf>
    <xf numFmtId="49" fontId="3" fillId="0" borderId="0" xfId="0" applyNumberFormat="1" applyFont="1" applyAlignment="1">
      <alignment vertical="top"/>
    </xf>
    <xf numFmtId="0" fontId="0" fillId="0" borderId="1" xfId="0" applyFill="1" applyBorder="1" applyAlignment="1">
      <alignment vertical="center"/>
    </xf>
    <xf numFmtId="0" fontId="0" fillId="0" borderId="1" xfId="0" applyFill="1"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84"/>
  <sheetViews>
    <sheetView tabSelected="1" workbookViewId="0">
      <selection activeCell="L16" sqref="L16"/>
    </sheetView>
  </sheetViews>
  <sheetFormatPr defaultColWidth="9" defaultRowHeight="13.5"/>
  <cols>
    <col min="1" max="1" width="8.75" customWidth="1"/>
    <col min="2" max="2" width="11.625" customWidth="1"/>
    <col min="3" max="3" width="13.75" customWidth="1"/>
    <col min="4" max="4" width="11.25" style="7" customWidth="1"/>
    <col min="5" max="5" width="10.5" style="8" customWidth="1"/>
    <col min="6" max="6" width="11.75" style="7" customWidth="1"/>
    <col min="7" max="7" width="11" style="7" customWidth="1"/>
    <col min="8" max="10" width="11.75" style="9"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10" t="s">
        <v>0</v>
      </c>
      <c r="B1" s="10"/>
      <c r="C1" s="10"/>
      <c r="D1" s="10"/>
      <c r="E1" s="10"/>
      <c r="F1" s="10"/>
      <c r="G1" s="10"/>
      <c r="H1" s="11"/>
      <c r="I1" s="11"/>
      <c r="J1" s="11"/>
      <c r="K1" s="10"/>
      <c r="L1" s="10"/>
      <c r="M1" s="27"/>
      <c r="N1" s="27"/>
    </row>
    <row r="2" ht="30" customHeight="1" spans="1:9">
      <c r="A2" s="12" t="s">
        <v>1</v>
      </c>
      <c r="B2" s="12"/>
      <c r="C2" s="12"/>
      <c r="D2" s="13"/>
      <c r="E2" s="13"/>
      <c r="H2" s="14" t="s">
        <v>2</v>
      </c>
      <c r="I2" s="14"/>
    </row>
    <row r="3" ht="22.5" customHeight="1" spans="1:8">
      <c r="A3" s="12" t="s">
        <v>3</v>
      </c>
      <c r="B3" s="12"/>
      <c r="C3" s="12"/>
      <c r="D3" s="12"/>
      <c r="E3" s="15"/>
      <c r="F3" s="13"/>
      <c r="G3" s="16"/>
      <c r="H3" s="14"/>
    </row>
    <row r="4" s="2" customFormat="1" ht="38.25" customHeight="1" spans="1:12">
      <c r="A4" s="17" t="s">
        <v>4</v>
      </c>
      <c r="B4" s="18" t="s">
        <v>5</v>
      </c>
      <c r="C4" s="18" t="s">
        <v>6</v>
      </c>
      <c r="D4" s="18" t="s">
        <v>7</v>
      </c>
      <c r="E4" s="17" t="s">
        <v>8</v>
      </c>
      <c r="F4" s="17" t="s">
        <v>9</v>
      </c>
      <c r="G4" s="17" t="s">
        <v>10</v>
      </c>
      <c r="H4" s="19" t="s">
        <v>11</v>
      </c>
      <c r="I4" s="19" t="s">
        <v>12</v>
      </c>
      <c r="J4" s="19" t="s">
        <v>13</v>
      </c>
      <c r="K4" s="17" t="s">
        <v>14</v>
      </c>
      <c r="L4" s="17" t="s">
        <v>15</v>
      </c>
    </row>
    <row r="5" s="3" customFormat="1" ht="15.75" customHeight="1" spans="1:12">
      <c r="A5" s="20">
        <v>1</v>
      </c>
      <c r="B5" s="21" t="s">
        <v>16</v>
      </c>
      <c r="C5" s="22" t="s">
        <v>17</v>
      </c>
      <c r="D5" s="23">
        <v>10.5900000000001</v>
      </c>
      <c r="E5" s="24">
        <v>0.0358</v>
      </c>
      <c r="F5" s="20">
        <v>950</v>
      </c>
      <c r="G5" s="20">
        <f>D5*F5</f>
        <v>10060.5000000001</v>
      </c>
      <c r="H5" s="25">
        <f>D5*34*0.2</f>
        <v>72.0120000000007</v>
      </c>
      <c r="I5" s="25">
        <f>D5*34*0.45</f>
        <v>162.027000000002</v>
      </c>
      <c r="J5" s="25">
        <f>D5*34*0.35</f>
        <v>126.021000000001</v>
      </c>
      <c r="K5" s="28"/>
      <c r="L5" s="28"/>
    </row>
    <row r="6" s="4" customFormat="1" ht="15.75" customHeight="1" spans="1:12">
      <c r="A6" s="26">
        <v>2</v>
      </c>
      <c r="B6" s="21" t="s">
        <v>18</v>
      </c>
      <c r="C6" s="22" t="s">
        <v>17</v>
      </c>
      <c r="D6" s="21">
        <v>0.579999999999472</v>
      </c>
      <c r="E6" s="24">
        <v>0.0358</v>
      </c>
      <c r="F6" s="20">
        <v>950</v>
      </c>
      <c r="G6" s="20">
        <f t="shared" ref="G6:G37" si="0">D6*F6</f>
        <v>550.999999999498</v>
      </c>
      <c r="H6" s="25">
        <f>D6*34*0.2</f>
        <v>3.94399999999641</v>
      </c>
      <c r="I6" s="25">
        <f>D6*34*0.45</f>
        <v>8.87399999999192</v>
      </c>
      <c r="J6" s="25">
        <f>D6*34*0.35</f>
        <v>6.90199999999372</v>
      </c>
      <c r="K6" s="29"/>
      <c r="L6" s="29"/>
    </row>
    <row r="7" s="4" customFormat="1" ht="15.75" customHeight="1" spans="1:12">
      <c r="A7" s="26">
        <v>3</v>
      </c>
      <c r="B7" s="21" t="s">
        <v>19</v>
      </c>
      <c r="C7" s="22" t="s">
        <v>17</v>
      </c>
      <c r="D7" s="23">
        <v>2.7800000000002</v>
      </c>
      <c r="E7" s="24">
        <v>0.0358</v>
      </c>
      <c r="F7" s="20">
        <v>950</v>
      </c>
      <c r="G7" s="20">
        <f t="shared" si="0"/>
        <v>2641.00000000019</v>
      </c>
      <c r="H7" s="25">
        <f t="shared" ref="H7:H70" si="1">D7*34*0.2</f>
        <v>18.9040000000014</v>
      </c>
      <c r="I7" s="25">
        <f t="shared" ref="I7:I70" si="2">D7*34*0.45</f>
        <v>42.5340000000031</v>
      </c>
      <c r="J7" s="25">
        <f t="shared" ref="J7:J70" si="3">D7*34*0.35</f>
        <v>33.0820000000024</v>
      </c>
      <c r="K7" s="29"/>
      <c r="L7" s="29"/>
    </row>
    <row r="8" s="4" customFormat="1" ht="15.75" customHeight="1" spans="1:12">
      <c r="A8" s="26">
        <v>4</v>
      </c>
      <c r="B8" s="21" t="s">
        <v>20</v>
      </c>
      <c r="C8" s="22" t="s">
        <v>17</v>
      </c>
      <c r="D8" s="23">
        <v>7.26000000000022</v>
      </c>
      <c r="E8" s="24">
        <v>0.0358</v>
      </c>
      <c r="F8" s="20">
        <v>950</v>
      </c>
      <c r="G8" s="20">
        <f t="shared" si="0"/>
        <v>6897.00000000021</v>
      </c>
      <c r="H8" s="25">
        <f t="shared" si="1"/>
        <v>49.3680000000015</v>
      </c>
      <c r="I8" s="25">
        <f t="shared" si="2"/>
        <v>111.078000000003</v>
      </c>
      <c r="J8" s="25">
        <f t="shared" si="3"/>
        <v>86.3940000000026</v>
      </c>
      <c r="K8" s="29"/>
      <c r="L8" s="29"/>
    </row>
    <row r="9" s="4" customFormat="1" ht="15.75" customHeight="1" spans="1:12">
      <c r="A9" s="20">
        <v>5</v>
      </c>
      <c r="B9" s="21" t="s">
        <v>21</v>
      </c>
      <c r="C9" s="22" t="s">
        <v>17</v>
      </c>
      <c r="D9" s="23">
        <v>4</v>
      </c>
      <c r="E9" s="24">
        <v>0.0358</v>
      </c>
      <c r="F9" s="20">
        <v>950</v>
      </c>
      <c r="G9" s="20">
        <f t="shared" si="0"/>
        <v>3800</v>
      </c>
      <c r="H9" s="25">
        <f t="shared" si="1"/>
        <v>27.2</v>
      </c>
      <c r="I9" s="25">
        <f t="shared" si="2"/>
        <v>61.2</v>
      </c>
      <c r="J9" s="25">
        <f t="shared" si="3"/>
        <v>47.6</v>
      </c>
      <c r="K9" s="29"/>
      <c r="L9" s="29"/>
    </row>
    <row r="10" s="4" customFormat="1" ht="15.75" customHeight="1" spans="1:12">
      <c r="A10" s="26">
        <v>6</v>
      </c>
      <c r="B10" s="21" t="s">
        <v>22</v>
      </c>
      <c r="C10" s="22" t="s">
        <v>17</v>
      </c>
      <c r="D10" s="23">
        <v>7.34999999999991</v>
      </c>
      <c r="E10" s="24">
        <v>0.0358</v>
      </c>
      <c r="F10" s="20">
        <v>950</v>
      </c>
      <c r="G10" s="20">
        <f t="shared" si="0"/>
        <v>6982.49999999991</v>
      </c>
      <c r="H10" s="25">
        <f t="shared" si="1"/>
        <v>49.9799999999994</v>
      </c>
      <c r="I10" s="25">
        <f t="shared" si="2"/>
        <v>112.454999999999</v>
      </c>
      <c r="J10" s="25">
        <f t="shared" si="3"/>
        <v>87.4649999999989</v>
      </c>
      <c r="K10" s="29"/>
      <c r="L10" s="29"/>
    </row>
    <row r="11" s="4" customFormat="1" ht="15.75" customHeight="1" spans="1:12">
      <c r="A11" s="26">
        <v>7</v>
      </c>
      <c r="B11" s="21" t="s">
        <v>23</v>
      </c>
      <c r="C11" s="22" t="s">
        <v>17</v>
      </c>
      <c r="D11" s="23">
        <v>4.50000000000091</v>
      </c>
      <c r="E11" s="24">
        <v>0.0358</v>
      </c>
      <c r="F11" s="20">
        <v>950</v>
      </c>
      <c r="G11" s="20">
        <f t="shared" si="0"/>
        <v>4275.00000000086</v>
      </c>
      <c r="H11" s="25">
        <f t="shared" si="1"/>
        <v>30.6000000000062</v>
      </c>
      <c r="I11" s="25">
        <f t="shared" si="2"/>
        <v>68.8500000000139</v>
      </c>
      <c r="J11" s="25">
        <f t="shared" si="3"/>
        <v>53.5500000000108</v>
      </c>
      <c r="K11" s="29"/>
      <c r="L11" s="29"/>
    </row>
    <row r="12" s="4" customFormat="1" ht="15.75" customHeight="1" spans="1:12">
      <c r="A12" s="26">
        <v>8</v>
      </c>
      <c r="B12" s="21" t="s">
        <v>24</v>
      </c>
      <c r="C12" s="22" t="s">
        <v>17</v>
      </c>
      <c r="D12" s="23">
        <v>5.4699999999998</v>
      </c>
      <c r="E12" s="24">
        <v>0.0358</v>
      </c>
      <c r="F12" s="20">
        <v>950</v>
      </c>
      <c r="G12" s="20">
        <f t="shared" si="0"/>
        <v>5196.49999999981</v>
      </c>
      <c r="H12" s="25">
        <f t="shared" si="1"/>
        <v>37.1959999999986</v>
      </c>
      <c r="I12" s="25">
        <f t="shared" si="2"/>
        <v>83.6909999999969</v>
      </c>
      <c r="J12" s="25">
        <f t="shared" si="3"/>
        <v>65.0929999999976</v>
      </c>
      <c r="K12" s="29"/>
      <c r="L12" s="29"/>
    </row>
    <row r="13" s="4" customFormat="1" ht="15.75" customHeight="1" spans="1:12">
      <c r="A13" s="20">
        <v>9</v>
      </c>
      <c r="B13" s="21" t="s">
        <v>25</v>
      </c>
      <c r="C13" s="22" t="s">
        <v>17</v>
      </c>
      <c r="D13" s="23">
        <v>4.75000000000045</v>
      </c>
      <c r="E13" s="24">
        <v>0.0358</v>
      </c>
      <c r="F13" s="20">
        <v>950</v>
      </c>
      <c r="G13" s="20">
        <f t="shared" si="0"/>
        <v>4512.50000000043</v>
      </c>
      <c r="H13" s="25">
        <f t="shared" si="1"/>
        <v>32.3000000000031</v>
      </c>
      <c r="I13" s="25">
        <f t="shared" si="2"/>
        <v>72.6750000000069</v>
      </c>
      <c r="J13" s="25">
        <f t="shared" si="3"/>
        <v>56.5250000000054</v>
      </c>
      <c r="K13" s="29"/>
      <c r="L13" s="29"/>
    </row>
    <row r="14" s="4" customFormat="1" ht="15.75" customHeight="1" spans="1:12">
      <c r="A14" s="26">
        <v>10</v>
      </c>
      <c r="B14" s="21" t="s">
        <v>26</v>
      </c>
      <c r="C14" s="22" t="s">
        <v>17</v>
      </c>
      <c r="D14" s="23">
        <v>6.53999999999951</v>
      </c>
      <c r="E14" s="24">
        <v>0.0358</v>
      </c>
      <c r="F14" s="20">
        <v>950</v>
      </c>
      <c r="G14" s="20">
        <f t="shared" si="0"/>
        <v>6212.99999999953</v>
      </c>
      <c r="H14" s="25">
        <f t="shared" si="1"/>
        <v>44.4719999999967</v>
      </c>
      <c r="I14" s="25">
        <f t="shared" si="2"/>
        <v>100.061999999992</v>
      </c>
      <c r="J14" s="25">
        <f t="shared" si="3"/>
        <v>77.8259999999942</v>
      </c>
      <c r="K14" s="29"/>
      <c r="L14" s="29"/>
    </row>
    <row r="15" s="4" customFormat="1" ht="15.75" customHeight="1" spans="1:12">
      <c r="A15" s="26">
        <v>11</v>
      </c>
      <c r="B15" s="21" t="s">
        <v>27</v>
      </c>
      <c r="C15" s="22" t="s">
        <v>17</v>
      </c>
      <c r="D15" s="21">
        <v>3.88000000000056</v>
      </c>
      <c r="E15" s="24">
        <v>0.0358</v>
      </c>
      <c r="F15" s="20">
        <v>950</v>
      </c>
      <c r="G15" s="20">
        <f t="shared" si="0"/>
        <v>3686.00000000053</v>
      </c>
      <c r="H15" s="25">
        <f t="shared" si="1"/>
        <v>26.3840000000038</v>
      </c>
      <c r="I15" s="25">
        <f t="shared" si="2"/>
        <v>59.3640000000086</v>
      </c>
      <c r="J15" s="25">
        <f t="shared" si="3"/>
        <v>46.1720000000067</v>
      </c>
      <c r="K15" s="29"/>
      <c r="L15" s="29"/>
    </row>
    <row r="16" s="4" customFormat="1" ht="15.75" customHeight="1" spans="1:12">
      <c r="A16" s="26">
        <v>12</v>
      </c>
      <c r="B16" s="21" t="s">
        <v>28</v>
      </c>
      <c r="C16" s="22" t="s">
        <v>17</v>
      </c>
      <c r="D16" s="23">
        <v>7.54999999999973</v>
      </c>
      <c r="E16" s="24">
        <v>0.0358</v>
      </c>
      <c r="F16" s="20">
        <v>950</v>
      </c>
      <c r="G16" s="20">
        <f t="shared" si="0"/>
        <v>7172.49999999974</v>
      </c>
      <c r="H16" s="25">
        <f t="shared" si="1"/>
        <v>51.3399999999982</v>
      </c>
      <c r="I16" s="25">
        <f t="shared" si="2"/>
        <v>115.514999999996</v>
      </c>
      <c r="J16" s="25">
        <f t="shared" si="3"/>
        <v>89.8449999999968</v>
      </c>
      <c r="K16" s="29"/>
      <c r="L16" s="29"/>
    </row>
    <row r="17" s="4" customFormat="1" ht="15.75" customHeight="1" spans="1:12">
      <c r="A17" s="20">
        <v>13</v>
      </c>
      <c r="B17" s="21" t="s">
        <v>29</v>
      </c>
      <c r="C17" s="22" t="s">
        <v>17</v>
      </c>
      <c r="D17" s="23">
        <v>2.4699999999998</v>
      </c>
      <c r="E17" s="24">
        <v>0.0358</v>
      </c>
      <c r="F17" s="20">
        <v>950</v>
      </c>
      <c r="G17" s="20">
        <f t="shared" si="0"/>
        <v>2346.49999999981</v>
      </c>
      <c r="H17" s="25">
        <f t="shared" si="1"/>
        <v>16.7959999999986</v>
      </c>
      <c r="I17" s="25">
        <f t="shared" si="2"/>
        <v>37.7909999999969</v>
      </c>
      <c r="J17" s="25">
        <f t="shared" si="3"/>
        <v>29.3929999999976</v>
      </c>
      <c r="K17" s="29"/>
      <c r="L17" s="29"/>
    </row>
    <row r="18" s="4" customFormat="1" ht="15.75" customHeight="1" spans="1:12">
      <c r="A18" s="26">
        <v>14</v>
      </c>
      <c r="B18" s="21" t="s">
        <v>30</v>
      </c>
      <c r="C18" s="22" t="s">
        <v>17</v>
      </c>
      <c r="D18" s="23">
        <v>6.79999999999973</v>
      </c>
      <c r="E18" s="24">
        <v>0.0358</v>
      </c>
      <c r="F18" s="20">
        <v>950</v>
      </c>
      <c r="G18" s="20">
        <f t="shared" si="0"/>
        <v>6459.99999999974</v>
      </c>
      <c r="H18" s="25">
        <f t="shared" si="1"/>
        <v>46.2399999999982</v>
      </c>
      <c r="I18" s="25">
        <f t="shared" si="2"/>
        <v>104.039999999996</v>
      </c>
      <c r="J18" s="25">
        <f t="shared" si="3"/>
        <v>80.9199999999968</v>
      </c>
      <c r="K18" s="29"/>
      <c r="L18" s="29"/>
    </row>
    <row r="19" s="4" customFormat="1" ht="15.75" customHeight="1" spans="1:12">
      <c r="A19" s="26">
        <v>15</v>
      </c>
      <c r="B19" s="21" t="s">
        <v>31</v>
      </c>
      <c r="C19" s="22" t="s">
        <v>17</v>
      </c>
      <c r="D19" s="23">
        <v>11.8599999999997</v>
      </c>
      <c r="E19" s="24">
        <v>0.0358</v>
      </c>
      <c r="F19" s="20">
        <v>950</v>
      </c>
      <c r="G19" s="20">
        <f t="shared" si="0"/>
        <v>11266.9999999997</v>
      </c>
      <c r="H19" s="25">
        <f t="shared" si="1"/>
        <v>80.647999999998</v>
      </c>
      <c r="I19" s="25">
        <f t="shared" si="2"/>
        <v>181.457999999995</v>
      </c>
      <c r="J19" s="25">
        <f t="shared" si="3"/>
        <v>141.133999999996</v>
      </c>
      <c r="K19" s="29"/>
      <c r="L19" s="29"/>
    </row>
    <row r="20" s="4" customFormat="1" ht="15.75" customHeight="1" spans="1:12">
      <c r="A20" s="26">
        <v>16</v>
      </c>
      <c r="B20" s="21" t="s">
        <v>32</v>
      </c>
      <c r="C20" s="22" t="s">
        <v>17</v>
      </c>
      <c r="D20" s="23">
        <v>7.19000000000005</v>
      </c>
      <c r="E20" s="24">
        <v>0.0358</v>
      </c>
      <c r="F20" s="20">
        <v>950</v>
      </c>
      <c r="G20" s="20">
        <f t="shared" si="0"/>
        <v>6830.50000000005</v>
      </c>
      <c r="H20" s="25">
        <f t="shared" si="1"/>
        <v>48.8920000000003</v>
      </c>
      <c r="I20" s="25">
        <f t="shared" si="2"/>
        <v>110.007000000001</v>
      </c>
      <c r="J20" s="25">
        <f t="shared" si="3"/>
        <v>85.5610000000006</v>
      </c>
      <c r="K20" s="29"/>
      <c r="L20" s="29"/>
    </row>
    <row r="21" s="4" customFormat="1" ht="15.75" customHeight="1" spans="1:12">
      <c r="A21" s="20">
        <v>17</v>
      </c>
      <c r="B21" s="21" t="s">
        <v>33</v>
      </c>
      <c r="C21" s="22" t="s">
        <v>17</v>
      </c>
      <c r="D21" s="23">
        <v>4.07000000000016</v>
      </c>
      <c r="E21" s="24">
        <v>0.0358</v>
      </c>
      <c r="F21" s="20">
        <v>950</v>
      </c>
      <c r="G21" s="20">
        <f t="shared" si="0"/>
        <v>3866.50000000015</v>
      </c>
      <c r="H21" s="25">
        <f t="shared" si="1"/>
        <v>27.6760000000011</v>
      </c>
      <c r="I21" s="25">
        <f t="shared" si="2"/>
        <v>62.2710000000025</v>
      </c>
      <c r="J21" s="25">
        <f t="shared" si="3"/>
        <v>48.4330000000019</v>
      </c>
      <c r="K21" s="29"/>
      <c r="L21" s="29"/>
    </row>
    <row r="22" s="4" customFormat="1" ht="15.75" customHeight="1" spans="1:12">
      <c r="A22" s="26">
        <v>18</v>
      </c>
      <c r="B22" s="21" t="s">
        <v>34</v>
      </c>
      <c r="C22" s="22" t="s">
        <v>17</v>
      </c>
      <c r="D22" s="23">
        <v>4.46999999999935</v>
      </c>
      <c r="E22" s="24">
        <v>0.0358</v>
      </c>
      <c r="F22" s="20">
        <v>950</v>
      </c>
      <c r="G22" s="20">
        <f t="shared" si="0"/>
        <v>4246.49999999938</v>
      </c>
      <c r="H22" s="25">
        <f t="shared" si="1"/>
        <v>30.3959999999956</v>
      </c>
      <c r="I22" s="25">
        <f t="shared" si="2"/>
        <v>68.39099999999</v>
      </c>
      <c r="J22" s="25">
        <f t="shared" si="3"/>
        <v>53.1929999999923</v>
      </c>
      <c r="K22" s="29"/>
      <c r="L22" s="29"/>
    </row>
    <row r="23" s="4" customFormat="1" ht="15.75" customHeight="1" spans="1:12">
      <c r="A23" s="26">
        <v>19</v>
      </c>
      <c r="B23" s="21" t="s">
        <v>35</v>
      </c>
      <c r="C23" s="22" t="s">
        <v>17</v>
      </c>
      <c r="D23" s="23">
        <v>12</v>
      </c>
      <c r="E23" s="24">
        <v>0.0358</v>
      </c>
      <c r="F23" s="20">
        <v>950</v>
      </c>
      <c r="G23" s="20">
        <f t="shared" si="0"/>
        <v>11400</v>
      </c>
      <c r="H23" s="25">
        <f t="shared" si="1"/>
        <v>81.6</v>
      </c>
      <c r="I23" s="25">
        <f t="shared" si="2"/>
        <v>183.6</v>
      </c>
      <c r="J23" s="25">
        <f t="shared" si="3"/>
        <v>142.8</v>
      </c>
      <c r="K23" s="29"/>
      <c r="L23" s="29"/>
    </row>
    <row r="24" s="4" customFormat="1" ht="15.75" customHeight="1" spans="1:12">
      <c r="A24" s="26">
        <v>20</v>
      </c>
      <c r="B24" s="21" t="s">
        <v>36</v>
      </c>
      <c r="C24" s="22" t="s">
        <v>17</v>
      </c>
      <c r="D24" s="23">
        <v>3.19000000000096</v>
      </c>
      <c r="E24" s="24">
        <v>0.0358</v>
      </c>
      <c r="F24" s="20">
        <v>950</v>
      </c>
      <c r="G24" s="20">
        <f t="shared" si="0"/>
        <v>3030.50000000091</v>
      </c>
      <c r="H24" s="25">
        <f t="shared" si="1"/>
        <v>21.6920000000065</v>
      </c>
      <c r="I24" s="25">
        <f t="shared" si="2"/>
        <v>48.8070000000147</v>
      </c>
      <c r="J24" s="25">
        <f t="shared" si="3"/>
        <v>37.9610000000114</v>
      </c>
      <c r="K24" s="29"/>
      <c r="L24" s="29"/>
    </row>
    <row r="25" s="4" customFormat="1" ht="15.75" customHeight="1" spans="1:12">
      <c r="A25" s="20">
        <v>21</v>
      </c>
      <c r="B25" s="21" t="s">
        <v>37</v>
      </c>
      <c r="C25" s="22" t="s">
        <v>17</v>
      </c>
      <c r="D25" s="23">
        <v>3.47999999999956</v>
      </c>
      <c r="E25" s="24">
        <v>0.0358</v>
      </c>
      <c r="F25" s="20">
        <v>950</v>
      </c>
      <c r="G25" s="20">
        <f t="shared" si="0"/>
        <v>3305.99999999958</v>
      </c>
      <c r="H25" s="25">
        <f t="shared" si="1"/>
        <v>23.663999999997</v>
      </c>
      <c r="I25" s="25">
        <f t="shared" si="2"/>
        <v>53.2439999999933</v>
      </c>
      <c r="J25" s="25">
        <f t="shared" si="3"/>
        <v>41.4119999999948</v>
      </c>
      <c r="K25" s="29"/>
      <c r="L25" s="29"/>
    </row>
    <row r="26" s="4" customFormat="1" ht="15.75" customHeight="1" spans="1:12">
      <c r="A26" s="26">
        <v>22</v>
      </c>
      <c r="B26" s="21" t="s">
        <v>38</v>
      </c>
      <c r="C26" s="22" t="s">
        <v>17</v>
      </c>
      <c r="D26" s="23">
        <v>7.38999999999987</v>
      </c>
      <c r="E26" s="24">
        <v>0.0358</v>
      </c>
      <c r="F26" s="20">
        <v>950</v>
      </c>
      <c r="G26" s="20">
        <f t="shared" si="0"/>
        <v>7020.49999999988</v>
      </c>
      <c r="H26" s="25">
        <f t="shared" si="1"/>
        <v>50.2519999999991</v>
      </c>
      <c r="I26" s="25">
        <f t="shared" si="2"/>
        <v>113.066999999998</v>
      </c>
      <c r="J26" s="25">
        <f t="shared" si="3"/>
        <v>87.9409999999985</v>
      </c>
      <c r="K26" s="29"/>
      <c r="L26" s="29"/>
    </row>
    <row r="27" s="4" customFormat="1" ht="15.75" customHeight="1" spans="1:12">
      <c r="A27" s="26">
        <v>23</v>
      </c>
      <c r="B27" s="21" t="s">
        <v>39</v>
      </c>
      <c r="C27" s="22" t="s">
        <v>17</v>
      </c>
      <c r="D27" s="23">
        <v>6.91000000000076</v>
      </c>
      <c r="E27" s="24">
        <v>0.0358</v>
      </c>
      <c r="F27" s="20">
        <v>950</v>
      </c>
      <c r="G27" s="20">
        <f t="shared" si="0"/>
        <v>6564.50000000072</v>
      </c>
      <c r="H27" s="25">
        <f t="shared" si="1"/>
        <v>46.9880000000052</v>
      </c>
      <c r="I27" s="25">
        <f t="shared" si="2"/>
        <v>105.723000000012</v>
      </c>
      <c r="J27" s="25">
        <f t="shared" si="3"/>
        <v>82.2290000000091</v>
      </c>
      <c r="K27" s="29"/>
      <c r="L27" s="29"/>
    </row>
    <row r="28" s="4" customFormat="1" ht="15.75" customHeight="1" spans="1:12">
      <c r="A28" s="26">
        <v>24</v>
      </c>
      <c r="B28" s="21" t="s">
        <v>40</v>
      </c>
      <c r="C28" s="22" t="s">
        <v>17</v>
      </c>
      <c r="D28" s="23">
        <v>7.79999999999973</v>
      </c>
      <c r="E28" s="24">
        <v>0.0358</v>
      </c>
      <c r="F28" s="20">
        <v>950</v>
      </c>
      <c r="G28" s="20">
        <f t="shared" si="0"/>
        <v>7409.99999999974</v>
      </c>
      <c r="H28" s="25">
        <f t="shared" si="1"/>
        <v>53.0399999999982</v>
      </c>
      <c r="I28" s="25">
        <f t="shared" si="2"/>
        <v>119.339999999996</v>
      </c>
      <c r="J28" s="25">
        <f t="shared" si="3"/>
        <v>92.8199999999968</v>
      </c>
      <c r="K28" s="29"/>
      <c r="L28" s="29"/>
    </row>
    <row r="29" s="4" customFormat="1" ht="15.75" customHeight="1" spans="1:12">
      <c r="A29" s="20">
        <v>25</v>
      </c>
      <c r="B29" s="21" t="s">
        <v>41</v>
      </c>
      <c r="C29" s="22" t="s">
        <v>17</v>
      </c>
      <c r="D29" s="23">
        <v>5.21999999999935</v>
      </c>
      <c r="E29" s="24">
        <v>0.0358</v>
      </c>
      <c r="F29" s="20">
        <v>950</v>
      </c>
      <c r="G29" s="20">
        <f t="shared" si="0"/>
        <v>4958.99999999938</v>
      </c>
      <c r="H29" s="25">
        <f t="shared" si="1"/>
        <v>35.4959999999956</v>
      </c>
      <c r="I29" s="25">
        <f t="shared" si="2"/>
        <v>79.8659999999901</v>
      </c>
      <c r="J29" s="25">
        <f t="shared" si="3"/>
        <v>62.1179999999923</v>
      </c>
      <c r="K29" s="29"/>
      <c r="L29" s="29"/>
    </row>
    <row r="30" s="4" customFormat="1" ht="15.75" customHeight="1" spans="1:12">
      <c r="A30" s="26">
        <v>26</v>
      </c>
      <c r="B30" s="21" t="s">
        <v>42</v>
      </c>
      <c r="C30" s="22" t="s">
        <v>17</v>
      </c>
      <c r="D30" s="23">
        <v>10.5099999999998</v>
      </c>
      <c r="E30" s="24">
        <v>0.0358</v>
      </c>
      <c r="F30" s="20">
        <v>950</v>
      </c>
      <c r="G30" s="20">
        <f t="shared" si="0"/>
        <v>9984.49999999981</v>
      </c>
      <c r="H30" s="25">
        <f t="shared" si="1"/>
        <v>71.4679999999986</v>
      </c>
      <c r="I30" s="25">
        <f t="shared" si="2"/>
        <v>160.802999999997</v>
      </c>
      <c r="J30" s="25">
        <f t="shared" si="3"/>
        <v>125.068999999998</v>
      </c>
      <c r="K30" s="29"/>
      <c r="L30" s="29"/>
    </row>
    <row r="31" s="4" customFormat="1" ht="15.75" customHeight="1" spans="1:12">
      <c r="A31" s="26">
        <v>27</v>
      </c>
      <c r="B31" s="21" t="s">
        <v>43</v>
      </c>
      <c r="C31" s="22" t="s">
        <v>17</v>
      </c>
      <c r="D31" s="23">
        <v>6.6599999999994</v>
      </c>
      <c r="E31" s="24">
        <v>0.0358</v>
      </c>
      <c r="F31" s="20">
        <v>950</v>
      </c>
      <c r="G31" s="20">
        <f t="shared" si="0"/>
        <v>6326.99999999943</v>
      </c>
      <c r="H31" s="25">
        <f t="shared" si="1"/>
        <v>45.2879999999959</v>
      </c>
      <c r="I31" s="25">
        <f t="shared" si="2"/>
        <v>101.897999999991</v>
      </c>
      <c r="J31" s="25">
        <f t="shared" si="3"/>
        <v>79.2539999999929</v>
      </c>
      <c r="K31" s="29"/>
      <c r="L31" s="29"/>
    </row>
    <row r="32" s="4" customFormat="1" ht="15.75" customHeight="1" spans="1:12">
      <c r="A32" s="26">
        <v>28</v>
      </c>
      <c r="B32" s="21" t="s">
        <v>44</v>
      </c>
      <c r="C32" s="22" t="s">
        <v>17</v>
      </c>
      <c r="D32" s="23">
        <v>9.25999999999976</v>
      </c>
      <c r="E32" s="24">
        <v>0.0358</v>
      </c>
      <c r="F32" s="20">
        <v>950</v>
      </c>
      <c r="G32" s="20">
        <f t="shared" si="0"/>
        <v>8796.99999999977</v>
      </c>
      <c r="H32" s="25">
        <f t="shared" si="1"/>
        <v>62.9679999999984</v>
      </c>
      <c r="I32" s="25">
        <f t="shared" si="2"/>
        <v>141.677999999996</v>
      </c>
      <c r="J32" s="25">
        <f t="shared" si="3"/>
        <v>110.193999999997</v>
      </c>
      <c r="K32" s="29"/>
      <c r="L32" s="29"/>
    </row>
    <row r="33" s="4" customFormat="1" ht="15.75" customHeight="1" spans="1:12">
      <c r="A33" s="20">
        <v>29</v>
      </c>
      <c r="B33" s="21" t="s">
        <v>45</v>
      </c>
      <c r="C33" s="22" t="s">
        <v>17</v>
      </c>
      <c r="D33" s="23">
        <v>5.60999999999967</v>
      </c>
      <c r="E33" s="24">
        <v>0.0358</v>
      </c>
      <c r="F33" s="20">
        <v>950</v>
      </c>
      <c r="G33" s="20">
        <f t="shared" si="0"/>
        <v>5329.49999999969</v>
      </c>
      <c r="H33" s="25">
        <f t="shared" si="1"/>
        <v>38.1479999999978</v>
      </c>
      <c r="I33" s="25">
        <f t="shared" si="2"/>
        <v>85.832999999995</v>
      </c>
      <c r="J33" s="25">
        <f t="shared" si="3"/>
        <v>66.7589999999961</v>
      </c>
      <c r="K33" s="29"/>
      <c r="L33" s="29"/>
    </row>
    <row r="34" s="4" customFormat="1" ht="15.75" customHeight="1" spans="1:12">
      <c r="A34" s="26">
        <v>30</v>
      </c>
      <c r="B34" s="21" t="s">
        <v>46</v>
      </c>
      <c r="C34" s="22" t="s">
        <v>17</v>
      </c>
      <c r="D34" s="23">
        <v>2.88000000000011</v>
      </c>
      <c r="E34" s="24">
        <v>0.0358</v>
      </c>
      <c r="F34" s="20">
        <v>950</v>
      </c>
      <c r="G34" s="20">
        <f t="shared" si="0"/>
        <v>2736.0000000001</v>
      </c>
      <c r="H34" s="25">
        <f t="shared" si="1"/>
        <v>19.5840000000007</v>
      </c>
      <c r="I34" s="25">
        <f t="shared" si="2"/>
        <v>44.0640000000017</v>
      </c>
      <c r="J34" s="25">
        <f t="shared" si="3"/>
        <v>34.2720000000013</v>
      </c>
      <c r="K34" s="29"/>
      <c r="L34" s="29"/>
    </row>
    <row r="35" s="4" customFormat="1" ht="15.75" customHeight="1" spans="1:12">
      <c r="A35" s="26">
        <v>31</v>
      </c>
      <c r="B35" s="21" t="s">
        <v>47</v>
      </c>
      <c r="C35" s="22" t="s">
        <v>17</v>
      </c>
      <c r="D35" s="23">
        <v>2.97000000000025</v>
      </c>
      <c r="E35" s="24">
        <v>0.0358</v>
      </c>
      <c r="F35" s="20">
        <v>950</v>
      </c>
      <c r="G35" s="20">
        <f t="shared" si="0"/>
        <v>2821.50000000024</v>
      </c>
      <c r="H35" s="25">
        <f t="shared" si="1"/>
        <v>20.1960000000017</v>
      </c>
      <c r="I35" s="25">
        <f t="shared" si="2"/>
        <v>45.4410000000038</v>
      </c>
      <c r="J35" s="25">
        <f t="shared" si="3"/>
        <v>35.343000000003</v>
      </c>
      <c r="K35" s="29"/>
      <c r="L35" s="29"/>
    </row>
    <row r="36" s="4" customFormat="1" ht="15.75" customHeight="1" spans="1:12">
      <c r="A36" s="26">
        <v>32</v>
      </c>
      <c r="B36" s="21" t="s">
        <v>48</v>
      </c>
      <c r="C36" s="22" t="s">
        <v>17</v>
      </c>
      <c r="D36" s="23">
        <v>6.98000000000047</v>
      </c>
      <c r="E36" s="24">
        <v>0.0358</v>
      </c>
      <c r="F36" s="20">
        <v>950</v>
      </c>
      <c r="G36" s="20">
        <f t="shared" si="0"/>
        <v>6631.00000000045</v>
      </c>
      <c r="H36" s="25">
        <f t="shared" si="1"/>
        <v>47.4640000000032</v>
      </c>
      <c r="I36" s="25">
        <f t="shared" si="2"/>
        <v>106.794000000007</v>
      </c>
      <c r="J36" s="25">
        <f t="shared" si="3"/>
        <v>83.0620000000056</v>
      </c>
      <c r="K36" s="29"/>
      <c r="L36" s="29"/>
    </row>
    <row r="37" s="4" customFormat="1" ht="15.75" customHeight="1" spans="1:12">
      <c r="A37" s="20">
        <v>33</v>
      </c>
      <c r="B37" s="21" t="s">
        <v>49</v>
      </c>
      <c r="C37" s="22" t="s">
        <v>17</v>
      </c>
      <c r="D37" s="23">
        <v>3.51000000000022</v>
      </c>
      <c r="E37" s="24">
        <v>0.0358</v>
      </c>
      <c r="F37" s="20">
        <v>950</v>
      </c>
      <c r="G37" s="20">
        <f t="shared" si="0"/>
        <v>3334.50000000021</v>
      </c>
      <c r="H37" s="25">
        <f t="shared" si="1"/>
        <v>23.8680000000015</v>
      </c>
      <c r="I37" s="25">
        <f t="shared" si="2"/>
        <v>53.7030000000034</v>
      </c>
      <c r="J37" s="25">
        <f t="shared" si="3"/>
        <v>41.7690000000026</v>
      </c>
      <c r="K37" s="29"/>
      <c r="L37" s="29"/>
    </row>
    <row r="38" s="4" customFormat="1" ht="15.75" customHeight="1" spans="1:12">
      <c r="A38" s="26">
        <v>34</v>
      </c>
      <c r="B38" s="21" t="s">
        <v>50</v>
      </c>
      <c r="C38" s="22" t="s">
        <v>17</v>
      </c>
      <c r="D38" s="23">
        <v>4.88000000000056</v>
      </c>
      <c r="E38" s="24">
        <v>0.0358</v>
      </c>
      <c r="F38" s="20">
        <v>950</v>
      </c>
      <c r="G38" s="20">
        <f t="shared" ref="G38:G69" si="4">D38*F38</f>
        <v>4636.00000000053</v>
      </c>
      <c r="H38" s="25">
        <f t="shared" si="1"/>
        <v>33.1840000000038</v>
      </c>
      <c r="I38" s="25">
        <f t="shared" si="2"/>
        <v>74.6640000000086</v>
      </c>
      <c r="J38" s="25">
        <f t="shared" si="3"/>
        <v>58.0720000000067</v>
      </c>
      <c r="K38" s="29"/>
      <c r="L38" s="29"/>
    </row>
    <row r="39" s="4" customFormat="1" ht="15.75" customHeight="1" spans="1:12">
      <c r="A39" s="26">
        <v>35</v>
      </c>
      <c r="B39" s="21" t="s">
        <v>51</v>
      </c>
      <c r="C39" s="22" t="s">
        <v>17</v>
      </c>
      <c r="D39" s="23">
        <v>7.4099999999994</v>
      </c>
      <c r="E39" s="24">
        <v>0.0358</v>
      </c>
      <c r="F39" s="20">
        <v>950</v>
      </c>
      <c r="G39" s="20">
        <f t="shared" si="4"/>
        <v>7039.49999999943</v>
      </c>
      <c r="H39" s="25">
        <f t="shared" si="1"/>
        <v>50.3879999999959</v>
      </c>
      <c r="I39" s="25">
        <f t="shared" si="2"/>
        <v>113.372999999991</v>
      </c>
      <c r="J39" s="25">
        <f t="shared" si="3"/>
        <v>88.1789999999929</v>
      </c>
      <c r="K39" s="29"/>
      <c r="L39" s="29"/>
    </row>
    <row r="40" s="4" customFormat="1" ht="15.75" customHeight="1" spans="1:12">
      <c r="A40" s="26">
        <v>36</v>
      </c>
      <c r="B40" s="21" t="s">
        <v>52</v>
      </c>
      <c r="C40" s="22" t="s">
        <v>17</v>
      </c>
      <c r="D40" s="23">
        <v>6.54000000000042</v>
      </c>
      <c r="E40" s="24">
        <v>0.0358</v>
      </c>
      <c r="F40" s="20">
        <v>950</v>
      </c>
      <c r="G40" s="20">
        <f t="shared" si="4"/>
        <v>6213.0000000004</v>
      </c>
      <c r="H40" s="25">
        <f t="shared" si="1"/>
        <v>44.4720000000029</v>
      </c>
      <c r="I40" s="25">
        <f t="shared" si="2"/>
        <v>100.062000000006</v>
      </c>
      <c r="J40" s="25">
        <f t="shared" si="3"/>
        <v>77.826000000005</v>
      </c>
      <c r="K40" s="29"/>
      <c r="L40" s="29"/>
    </row>
    <row r="41" s="4" customFormat="1" ht="15.75" customHeight="1" spans="1:12">
      <c r="A41" s="20">
        <v>37</v>
      </c>
      <c r="B41" s="21" t="s">
        <v>53</v>
      </c>
      <c r="C41" s="22" t="s">
        <v>17</v>
      </c>
      <c r="D41" s="23">
        <v>4.11999999999944</v>
      </c>
      <c r="E41" s="24">
        <v>0.0358</v>
      </c>
      <c r="F41" s="20">
        <v>950</v>
      </c>
      <c r="G41" s="20">
        <f t="shared" si="4"/>
        <v>3913.99999999947</v>
      </c>
      <c r="H41" s="25">
        <f t="shared" si="1"/>
        <v>28.0159999999962</v>
      </c>
      <c r="I41" s="25">
        <f t="shared" si="2"/>
        <v>63.0359999999914</v>
      </c>
      <c r="J41" s="25">
        <f t="shared" si="3"/>
        <v>49.0279999999933</v>
      </c>
      <c r="K41" s="29"/>
      <c r="L41" s="29"/>
    </row>
    <row r="42" s="4" customFormat="1" ht="15.75" customHeight="1" spans="1:12">
      <c r="A42" s="26">
        <v>38</v>
      </c>
      <c r="B42" s="21" t="s">
        <v>54</v>
      </c>
      <c r="C42" s="22" t="s">
        <v>17</v>
      </c>
      <c r="D42" s="23">
        <v>4.85000000000036</v>
      </c>
      <c r="E42" s="24">
        <v>0.0358</v>
      </c>
      <c r="F42" s="20">
        <v>950</v>
      </c>
      <c r="G42" s="20">
        <f t="shared" si="4"/>
        <v>4607.50000000034</v>
      </c>
      <c r="H42" s="25">
        <f t="shared" si="1"/>
        <v>32.9800000000025</v>
      </c>
      <c r="I42" s="25">
        <f t="shared" si="2"/>
        <v>74.2050000000055</v>
      </c>
      <c r="J42" s="25">
        <f t="shared" si="3"/>
        <v>57.7150000000043</v>
      </c>
      <c r="K42" s="29"/>
      <c r="L42" s="29"/>
    </row>
    <row r="43" s="4" customFormat="1" ht="15.75" customHeight="1" spans="1:12">
      <c r="A43" s="26">
        <v>39</v>
      </c>
      <c r="B43" s="21" t="s">
        <v>55</v>
      </c>
      <c r="C43" s="22" t="s">
        <v>17</v>
      </c>
      <c r="D43" s="23">
        <v>4.70999999999913</v>
      </c>
      <c r="E43" s="24">
        <v>0.0358</v>
      </c>
      <c r="F43" s="20">
        <v>950</v>
      </c>
      <c r="G43" s="20">
        <f t="shared" si="4"/>
        <v>4474.49999999917</v>
      </c>
      <c r="H43" s="25">
        <f t="shared" si="1"/>
        <v>32.0279999999941</v>
      </c>
      <c r="I43" s="25">
        <f t="shared" si="2"/>
        <v>72.0629999999867</v>
      </c>
      <c r="J43" s="25">
        <f t="shared" si="3"/>
        <v>56.0489999999896</v>
      </c>
      <c r="K43" s="29"/>
      <c r="L43" s="29"/>
    </row>
    <row r="44" s="4" customFormat="1" ht="15.75" customHeight="1" spans="1:12">
      <c r="A44" s="26">
        <v>40</v>
      </c>
      <c r="B44" s="21" t="s">
        <v>56</v>
      </c>
      <c r="C44" s="22" t="s">
        <v>17</v>
      </c>
      <c r="D44" s="23">
        <v>5.27000000000044</v>
      </c>
      <c r="E44" s="24">
        <v>0.0358</v>
      </c>
      <c r="F44" s="20">
        <v>950</v>
      </c>
      <c r="G44" s="20">
        <f t="shared" si="4"/>
        <v>5006.50000000042</v>
      </c>
      <c r="H44" s="25">
        <f t="shared" si="1"/>
        <v>35.836000000003</v>
      </c>
      <c r="I44" s="25">
        <f t="shared" si="2"/>
        <v>80.6310000000067</v>
      </c>
      <c r="J44" s="25">
        <f t="shared" si="3"/>
        <v>62.7130000000052</v>
      </c>
      <c r="K44" s="29"/>
      <c r="L44" s="29"/>
    </row>
    <row r="45" s="4" customFormat="1" ht="15.75" customHeight="1" spans="1:12">
      <c r="A45" s="20">
        <v>41</v>
      </c>
      <c r="B45" s="21" t="s">
        <v>57</v>
      </c>
      <c r="C45" s="22" t="s">
        <v>17</v>
      </c>
      <c r="D45" s="21">
        <v>7.76000000000022</v>
      </c>
      <c r="E45" s="24">
        <v>0.0358</v>
      </c>
      <c r="F45" s="20">
        <v>950</v>
      </c>
      <c r="G45" s="20">
        <f t="shared" si="4"/>
        <v>7372.00000000021</v>
      </c>
      <c r="H45" s="25">
        <f t="shared" si="1"/>
        <v>52.7680000000015</v>
      </c>
      <c r="I45" s="25">
        <f t="shared" si="2"/>
        <v>118.728000000003</v>
      </c>
      <c r="J45" s="25">
        <f t="shared" si="3"/>
        <v>92.3440000000026</v>
      </c>
      <c r="K45" s="29"/>
      <c r="L45" s="29"/>
    </row>
    <row r="46" s="4" customFormat="1" ht="15.75" customHeight="1" spans="1:12">
      <c r="A46" s="26">
        <v>42</v>
      </c>
      <c r="B46" s="21" t="s">
        <v>58</v>
      </c>
      <c r="C46" s="22" t="s">
        <v>17</v>
      </c>
      <c r="D46" s="23">
        <v>6.86999999999944</v>
      </c>
      <c r="E46" s="24">
        <v>0.0358</v>
      </c>
      <c r="F46" s="20">
        <v>950</v>
      </c>
      <c r="G46" s="20">
        <f t="shared" si="4"/>
        <v>6526.49999999947</v>
      </c>
      <c r="H46" s="25">
        <f t="shared" si="1"/>
        <v>46.7159999999962</v>
      </c>
      <c r="I46" s="25">
        <f t="shared" si="2"/>
        <v>105.110999999991</v>
      </c>
      <c r="J46" s="25">
        <f t="shared" si="3"/>
        <v>81.7529999999933</v>
      </c>
      <c r="K46" s="29"/>
      <c r="L46" s="29"/>
    </row>
    <row r="47" s="4" customFormat="1" ht="15.75" customHeight="1" spans="1:12">
      <c r="A47" s="26">
        <v>43</v>
      </c>
      <c r="B47" s="21" t="s">
        <v>59</v>
      </c>
      <c r="C47" s="22" t="s">
        <v>17</v>
      </c>
      <c r="D47" s="23">
        <v>7.08999999999924</v>
      </c>
      <c r="E47" s="24">
        <v>0.0358</v>
      </c>
      <c r="F47" s="20">
        <v>950</v>
      </c>
      <c r="G47" s="20">
        <f t="shared" si="4"/>
        <v>6735.49999999928</v>
      </c>
      <c r="H47" s="25">
        <f t="shared" si="1"/>
        <v>48.2119999999948</v>
      </c>
      <c r="I47" s="25">
        <f t="shared" si="2"/>
        <v>108.476999999988</v>
      </c>
      <c r="J47" s="25">
        <f t="shared" si="3"/>
        <v>84.3709999999909</v>
      </c>
      <c r="K47" s="29"/>
      <c r="L47" s="29"/>
    </row>
    <row r="48" s="4" customFormat="1" ht="15.75" customHeight="1" spans="1:12">
      <c r="A48" s="26">
        <v>44</v>
      </c>
      <c r="B48" s="21" t="s">
        <v>60</v>
      </c>
      <c r="C48" s="22" t="s">
        <v>17</v>
      </c>
      <c r="D48" s="23">
        <v>5.24000000000069</v>
      </c>
      <c r="E48" s="24">
        <v>0.0358</v>
      </c>
      <c r="F48" s="20">
        <v>950</v>
      </c>
      <c r="G48" s="20">
        <f t="shared" si="4"/>
        <v>4978.00000000066</v>
      </c>
      <c r="H48" s="25">
        <f t="shared" si="1"/>
        <v>35.6320000000047</v>
      </c>
      <c r="I48" s="25">
        <f t="shared" si="2"/>
        <v>80.1720000000106</v>
      </c>
      <c r="J48" s="25">
        <f t="shared" si="3"/>
        <v>62.3560000000082</v>
      </c>
      <c r="K48" s="29"/>
      <c r="L48" s="29"/>
    </row>
    <row r="49" s="4" customFormat="1" ht="15.75" customHeight="1" spans="1:12">
      <c r="A49" s="20">
        <v>45</v>
      </c>
      <c r="B49" s="21" t="s">
        <v>61</v>
      </c>
      <c r="C49" s="22" t="s">
        <v>17</v>
      </c>
      <c r="D49" s="23">
        <v>8.58999999999833</v>
      </c>
      <c r="E49" s="24">
        <v>0.0358</v>
      </c>
      <c r="F49" s="20">
        <v>950</v>
      </c>
      <c r="G49" s="20">
        <f t="shared" si="4"/>
        <v>8160.49999999841</v>
      </c>
      <c r="H49" s="25">
        <f t="shared" si="1"/>
        <v>58.4119999999886</v>
      </c>
      <c r="I49" s="25">
        <f t="shared" si="2"/>
        <v>131.426999999974</v>
      </c>
      <c r="J49" s="25">
        <f t="shared" si="3"/>
        <v>102.22099999998</v>
      </c>
      <c r="K49" s="29"/>
      <c r="L49" s="29"/>
    </row>
    <row r="50" s="4" customFormat="1" ht="15.75" customHeight="1" spans="1:12">
      <c r="A50" s="26">
        <v>46</v>
      </c>
      <c r="B50" s="21" t="s">
        <v>62</v>
      </c>
      <c r="C50" s="22" t="s">
        <v>17</v>
      </c>
      <c r="D50" s="23">
        <v>6.83000000000084</v>
      </c>
      <c r="E50" s="24">
        <v>0.0358</v>
      </c>
      <c r="F50" s="20">
        <v>950</v>
      </c>
      <c r="G50" s="20">
        <f t="shared" si="4"/>
        <v>6488.5000000008</v>
      </c>
      <c r="H50" s="25">
        <f t="shared" si="1"/>
        <v>46.4440000000057</v>
      </c>
      <c r="I50" s="25">
        <f t="shared" si="2"/>
        <v>104.499000000013</v>
      </c>
      <c r="J50" s="25">
        <f t="shared" si="3"/>
        <v>81.27700000001</v>
      </c>
      <c r="K50" s="29"/>
      <c r="L50" s="29"/>
    </row>
    <row r="51" s="4" customFormat="1" ht="15.75" customHeight="1" spans="1:12">
      <c r="A51" s="26">
        <v>47</v>
      </c>
      <c r="B51" s="21" t="s">
        <v>63</v>
      </c>
      <c r="C51" s="22" t="s">
        <v>17</v>
      </c>
      <c r="D51" s="23">
        <v>8.07999999999947</v>
      </c>
      <c r="E51" s="24">
        <v>0.0358</v>
      </c>
      <c r="F51" s="20">
        <v>950</v>
      </c>
      <c r="G51" s="20">
        <f t="shared" si="4"/>
        <v>7675.9999999995</v>
      </c>
      <c r="H51" s="25">
        <f t="shared" si="1"/>
        <v>54.9439999999964</v>
      </c>
      <c r="I51" s="25">
        <f t="shared" si="2"/>
        <v>123.623999999992</v>
      </c>
      <c r="J51" s="25">
        <f t="shared" si="3"/>
        <v>96.1519999999937</v>
      </c>
      <c r="K51" s="29"/>
      <c r="L51" s="29"/>
    </row>
    <row r="52" s="4" customFormat="1" ht="15.75" customHeight="1" spans="1:12">
      <c r="A52" s="26">
        <v>48</v>
      </c>
      <c r="B52" s="21" t="s">
        <v>64</v>
      </c>
      <c r="C52" s="22" t="s">
        <v>17</v>
      </c>
      <c r="D52" s="23">
        <v>3.70999999999958</v>
      </c>
      <c r="E52" s="24">
        <v>0.0358</v>
      </c>
      <c r="F52" s="20">
        <v>950</v>
      </c>
      <c r="G52" s="20">
        <f t="shared" si="4"/>
        <v>3524.4999999996</v>
      </c>
      <c r="H52" s="25">
        <f t="shared" si="1"/>
        <v>25.2279999999971</v>
      </c>
      <c r="I52" s="25">
        <f t="shared" si="2"/>
        <v>56.7629999999936</v>
      </c>
      <c r="J52" s="25">
        <f t="shared" si="3"/>
        <v>44.148999999995</v>
      </c>
      <c r="K52" s="29"/>
      <c r="L52" s="29"/>
    </row>
    <row r="53" s="4" customFormat="1" ht="15.75" customHeight="1" spans="1:12">
      <c r="A53" s="20">
        <v>49</v>
      </c>
      <c r="B53" s="21" t="s">
        <v>65</v>
      </c>
      <c r="C53" s="22" t="s">
        <v>17</v>
      </c>
      <c r="D53" s="23">
        <v>6.82000000000062</v>
      </c>
      <c r="E53" s="24">
        <v>0.0358</v>
      </c>
      <c r="F53" s="20">
        <v>950</v>
      </c>
      <c r="G53" s="20">
        <f t="shared" si="4"/>
        <v>6479.00000000059</v>
      </c>
      <c r="H53" s="25">
        <f t="shared" si="1"/>
        <v>46.3760000000042</v>
      </c>
      <c r="I53" s="25">
        <f t="shared" si="2"/>
        <v>104.346000000009</v>
      </c>
      <c r="J53" s="25">
        <f t="shared" si="3"/>
        <v>81.1580000000074</v>
      </c>
      <c r="K53" s="29"/>
      <c r="L53" s="29"/>
    </row>
    <row r="54" s="4" customFormat="1" ht="15.75" customHeight="1" spans="1:12">
      <c r="A54" s="26">
        <v>50</v>
      </c>
      <c r="B54" s="21" t="s">
        <v>66</v>
      </c>
      <c r="C54" s="22" t="s">
        <v>17</v>
      </c>
      <c r="D54" s="21">
        <v>1.19000000000051</v>
      </c>
      <c r="E54" s="24">
        <v>0.0358</v>
      </c>
      <c r="F54" s="20">
        <v>950</v>
      </c>
      <c r="G54" s="20">
        <f t="shared" si="4"/>
        <v>1130.50000000048</v>
      </c>
      <c r="H54" s="25">
        <f t="shared" si="1"/>
        <v>8.09200000000347</v>
      </c>
      <c r="I54" s="25">
        <f t="shared" si="2"/>
        <v>18.2070000000078</v>
      </c>
      <c r="J54" s="25">
        <f t="shared" si="3"/>
        <v>14.1610000000061</v>
      </c>
      <c r="K54" s="29"/>
      <c r="L54" s="29"/>
    </row>
    <row r="55" s="4" customFormat="1" ht="15.75" customHeight="1" spans="1:12">
      <c r="A55" s="26">
        <v>51</v>
      </c>
      <c r="B55" s="21" t="s">
        <v>67</v>
      </c>
      <c r="C55" s="22" t="s">
        <v>17</v>
      </c>
      <c r="D55" s="23">
        <v>8.75999999999976</v>
      </c>
      <c r="E55" s="24">
        <v>0.0358</v>
      </c>
      <c r="F55" s="20">
        <v>950</v>
      </c>
      <c r="G55" s="20">
        <f t="shared" si="4"/>
        <v>8321.99999999977</v>
      </c>
      <c r="H55" s="25">
        <f t="shared" si="1"/>
        <v>59.5679999999984</v>
      </c>
      <c r="I55" s="25">
        <f t="shared" si="2"/>
        <v>134.027999999996</v>
      </c>
      <c r="J55" s="25">
        <f t="shared" si="3"/>
        <v>104.243999999997</v>
      </c>
      <c r="K55" s="29"/>
      <c r="L55" s="29"/>
    </row>
    <row r="56" s="4" customFormat="1" ht="15.75" customHeight="1" spans="1:12">
      <c r="A56" s="26">
        <v>52</v>
      </c>
      <c r="B56" s="21" t="s">
        <v>68</v>
      </c>
      <c r="C56" s="22" t="s">
        <v>17</v>
      </c>
      <c r="D56" s="23">
        <v>4.65000000000009</v>
      </c>
      <c r="E56" s="24">
        <v>0.0358</v>
      </c>
      <c r="F56" s="20">
        <v>950</v>
      </c>
      <c r="G56" s="20">
        <f t="shared" si="4"/>
        <v>4417.50000000009</v>
      </c>
      <c r="H56" s="25">
        <f t="shared" si="1"/>
        <v>31.6200000000006</v>
      </c>
      <c r="I56" s="25">
        <f t="shared" si="2"/>
        <v>71.1450000000014</v>
      </c>
      <c r="J56" s="25">
        <f t="shared" si="3"/>
        <v>55.3350000000011</v>
      </c>
      <c r="K56" s="29"/>
      <c r="L56" s="29"/>
    </row>
    <row r="57" s="4" customFormat="1" ht="15.75" customHeight="1" spans="1:12">
      <c r="A57" s="20">
        <v>53</v>
      </c>
      <c r="B57" s="21" t="s">
        <v>69</v>
      </c>
      <c r="C57" s="22" t="s">
        <v>17</v>
      </c>
      <c r="D57" s="23">
        <v>5.25999999999976</v>
      </c>
      <c r="E57" s="24">
        <v>0.0358</v>
      </c>
      <c r="F57" s="20">
        <v>950</v>
      </c>
      <c r="G57" s="20">
        <f t="shared" si="4"/>
        <v>4996.99999999977</v>
      </c>
      <c r="H57" s="25">
        <f t="shared" si="1"/>
        <v>35.7679999999984</v>
      </c>
      <c r="I57" s="25">
        <f t="shared" si="2"/>
        <v>80.4779999999963</v>
      </c>
      <c r="J57" s="25">
        <f t="shared" si="3"/>
        <v>62.5939999999971</v>
      </c>
      <c r="K57" s="29"/>
      <c r="L57" s="29"/>
    </row>
    <row r="58" s="4" customFormat="1" ht="15.75" customHeight="1" spans="1:12">
      <c r="A58" s="26">
        <v>54</v>
      </c>
      <c r="B58" s="21" t="s">
        <v>70</v>
      </c>
      <c r="C58" s="22" t="s">
        <v>17</v>
      </c>
      <c r="D58" s="23">
        <v>10.4499999999998</v>
      </c>
      <c r="E58" s="24">
        <v>0.0358</v>
      </c>
      <c r="F58" s="20">
        <v>950</v>
      </c>
      <c r="G58" s="20">
        <f t="shared" si="4"/>
        <v>9927.49999999981</v>
      </c>
      <c r="H58" s="25">
        <f t="shared" si="1"/>
        <v>71.0599999999986</v>
      </c>
      <c r="I58" s="25">
        <f t="shared" si="2"/>
        <v>159.884999999997</v>
      </c>
      <c r="J58" s="25">
        <f t="shared" si="3"/>
        <v>124.354999999998</v>
      </c>
      <c r="K58" s="29"/>
      <c r="L58" s="29"/>
    </row>
    <row r="59" s="4" customFormat="1" ht="15.75" customHeight="1" spans="1:12">
      <c r="A59" s="26">
        <v>55</v>
      </c>
      <c r="B59" s="21" t="s">
        <v>71</v>
      </c>
      <c r="C59" s="22" t="s">
        <v>17</v>
      </c>
      <c r="D59" s="21">
        <v>2.13999999999987</v>
      </c>
      <c r="E59" s="24">
        <v>0.0358</v>
      </c>
      <c r="F59" s="20">
        <v>950</v>
      </c>
      <c r="G59" s="20">
        <f t="shared" si="4"/>
        <v>2032.99999999988</v>
      </c>
      <c r="H59" s="25">
        <f t="shared" si="1"/>
        <v>14.5519999999991</v>
      </c>
      <c r="I59" s="25">
        <f t="shared" si="2"/>
        <v>32.741999999998</v>
      </c>
      <c r="J59" s="25">
        <f t="shared" si="3"/>
        <v>25.4659999999985</v>
      </c>
      <c r="K59" s="29"/>
      <c r="L59" s="29"/>
    </row>
    <row r="60" s="4" customFormat="1" ht="15.75" customHeight="1" spans="1:12">
      <c r="A60" s="26">
        <v>56</v>
      </c>
      <c r="B60" s="21" t="s">
        <v>72</v>
      </c>
      <c r="C60" s="22" t="s">
        <v>17</v>
      </c>
      <c r="D60" s="23">
        <v>5.61999999999898</v>
      </c>
      <c r="E60" s="24">
        <v>0.0358</v>
      </c>
      <c r="F60" s="20">
        <v>950</v>
      </c>
      <c r="G60" s="20">
        <f t="shared" si="4"/>
        <v>5338.99999999903</v>
      </c>
      <c r="H60" s="25">
        <f t="shared" si="1"/>
        <v>38.2159999999931</v>
      </c>
      <c r="I60" s="25">
        <f t="shared" si="2"/>
        <v>85.9859999999844</v>
      </c>
      <c r="J60" s="25">
        <f t="shared" si="3"/>
        <v>66.8779999999878</v>
      </c>
      <c r="K60" s="29"/>
      <c r="L60" s="29"/>
    </row>
    <row r="61" s="4" customFormat="1" ht="15.75" customHeight="1" spans="1:12">
      <c r="A61" s="20">
        <v>57</v>
      </c>
      <c r="B61" s="21" t="s">
        <v>73</v>
      </c>
      <c r="C61" s="22" t="s">
        <v>17</v>
      </c>
      <c r="D61" s="23">
        <v>5.38999999999987</v>
      </c>
      <c r="E61" s="24">
        <v>0.0358</v>
      </c>
      <c r="F61" s="20">
        <v>950</v>
      </c>
      <c r="G61" s="20">
        <f t="shared" si="4"/>
        <v>5120.49999999988</v>
      </c>
      <c r="H61" s="25">
        <f t="shared" si="1"/>
        <v>36.6519999999991</v>
      </c>
      <c r="I61" s="25">
        <f t="shared" si="2"/>
        <v>82.466999999998</v>
      </c>
      <c r="J61" s="25">
        <f t="shared" si="3"/>
        <v>64.1409999999985</v>
      </c>
      <c r="K61" s="29"/>
      <c r="L61" s="29"/>
    </row>
    <row r="62" s="4" customFormat="1" ht="15.75" customHeight="1" spans="1:12">
      <c r="A62" s="26">
        <v>58</v>
      </c>
      <c r="B62" s="21" t="s">
        <v>74</v>
      </c>
      <c r="C62" s="22" t="s">
        <v>17</v>
      </c>
      <c r="D62" s="23">
        <v>5.74000000000024</v>
      </c>
      <c r="E62" s="24">
        <v>0.0358</v>
      </c>
      <c r="F62" s="20">
        <v>950</v>
      </c>
      <c r="G62" s="20">
        <f t="shared" si="4"/>
        <v>5453.00000000023</v>
      </c>
      <c r="H62" s="25">
        <f t="shared" si="1"/>
        <v>39.0320000000016</v>
      </c>
      <c r="I62" s="25">
        <f t="shared" si="2"/>
        <v>87.8220000000037</v>
      </c>
      <c r="J62" s="25">
        <f t="shared" si="3"/>
        <v>68.3060000000029</v>
      </c>
      <c r="K62" s="29"/>
      <c r="L62" s="29"/>
    </row>
    <row r="63" s="4" customFormat="1" ht="15.75" customHeight="1" spans="1:12">
      <c r="A63" s="26">
        <v>59</v>
      </c>
      <c r="B63" s="21" t="s">
        <v>75</v>
      </c>
      <c r="C63" s="22" t="s">
        <v>17</v>
      </c>
      <c r="D63" s="23">
        <v>4.69999999999982</v>
      </c>
      <c r="E63" s="24">
        <v>0.0358</v>
      </c>
      <c r="F63" s="20">
        <v>950</v>
      </c>
      <c r="G63" s="20">
        <f t="shared" si="4"/>
        <v>4464.99999999983</v>
      </c>
      <c r="H63" s="25">
        <f t="shared" si="1"/>
        <v>31.9599999999988</v>
      </c>
      <c r="I63" s="25">
        <f t="shared" si="2"/>
        <v>71.9099999999972</v>
      </c>
      <c r="J63" s="25">
        <f t="shared" si="3"/>
        <v>55.9299999999979</v>
      </c>
      <c r="K63" s="29"/>
      <c r="L63" s="29"/>
    </row>
    <row r="64" s="4" customFormat="1" ht="15.75" customHeight="1" spans="1:12">
      <c r="A64" s="26">
        <v>60</v>
      </c>
      <c r="B64" s="21" t="s">
        <v>76</v>
      </c>
      <c r="C64" s="22" t="s">
        <v>17</v>
      </c>
      <c r="D64" s="23">
        <v>7.09000000000015</v>
      </c>
      <c r="E64" s="24">
        <v>0.0358</v>
      </c>
      <c r="F64" s="20">
        <v>950</v>
      </c>
      <c r="G64" s="20">
        <f t="shared" si="4"/>
        <v>6735.50000000014</v>
      </c>
      <c r="H64" s="25">
        <f t="shared" si="1"/>
        <v>48.212000000001</v>
      </c>
      <c r="I64" s="25">
        <f t="shared" si="2"/>
        <v>108.477000000002</v>
      </c>
      <c r="J64" s="25">
        <f t="shared" si="3"/>
        <v>84.3710000000018</v>
      </c>
      <c r="K64" s="29"/>
      <c r="L64" s="29"/>
    </row>
    <row r="65" s="4" customFormat="1" ht="15.75" customHeight="1" spans="1:12">
      <c r="A65" s="20">
        <v>61</v>
      </c>
      <c r="B65" s="21" t="s">
        <v>77</v>
      </c>
      <c r="C65" s="22" t="s">
        <v>17</v>
      </c>
      <c r="D65" s="23">
        <v>5.14999999999964</v>
      </c>
      <c r="E65" s="24">
        <v>0.0358</v>
      </c>
      <c r="F65" s="20">
        <v>950</v>
      </c>
      <c r="G65" s="20">
        <f t="shared" si="4"/>
        <v>4892.49999999966</v>
      </c>
      <c r="H65" s="25">
        <f t="shared" si="1"/>
        <v>35.0199999999976</v>
      </c>
      <c r="I65" s="25">
        <f t="shared" si="2"/>
        <v>78.7949999999945</v>
      </c>
      <c r="J65" s="25">
        <f t="shared" si="3"/>
        <v>61.2849999999957</v>
      </c>
      <c r="K65" s="29"/>
      <c r="L65" s="29"/>
    </row>
    <row r="66" s="4" customFormat="1" ht="15.75" customHeight="1" spans="1:12">
      <c r="A66" s="26">
        <v>62</v>
      </c>
      <c r="B66" s="21" t="s">
        <v>78</v>
      </c>
      <c r="C66" s="22" t="s">
        <v>17</v>
      </c>
      <c r="D66" s="23">
        <v>5.38999999999942</v>
      </c>
      <c r="E66" s="24">
        <v>0.0358</v>
      </c>
      <c r="F66" s="20">
        <v>950</v>
      </c>
      <c r="G66" s="20">
        <f t="shared" si="4"/>
        <v>5120.49999999945</v>
      </c>
      <c r="H66" s="25">
        <f t="shared" si="1"/>
        <v>36.6519999999961</v>
      </c>
      <c r="I66" s="25">
        <f t="shared" si="2"/>
        <v>82.4669999999911</v>
      </c>
      <c r="J66" s="25">
        <f t="shared" si="3"/>
        <v>64.1409999999931</v>
      </c>
      <c r="K66" s="29"/>
      <c r="L66" s="29"/>
    </row>
    <row r="67" s="4" customFormat="1" ht="15.75" customHeight="1" spans="1:12">
      <c r="A67" s="26">
        <v>63</v>
      </c>
      <c r="B67" s="21" t="s">
        <v>79</v>
      </c>
      <c r="C67" s="22" t="s">
        <v>17</v>
      </c>
      <c r="D67" s="23">
        <v>7.40999999999985</v>
      </c>
      <c r="E67" s="24">
        <v>0.0358</v>
      </c>
      <c r="F67" s="20">
        <v>950</v>
      </c>
      <c r="G67" s="20">
        <f t="shared" si="4"/>
        <v>7039.49999999986</v>
      </c>
      <c r="H67" s="25">
        <f t="shared" si="1"/>
        <v>50.387999999999</v>
      </c>
      <c r="I67" s="25">
        <f t="shared" si="2"/>
        <v>113.372999999998</v>
      </c>
      <c r="J67" s="25">
        <f t="shared" si="3"/>
        <v>88.1789999999982</v>
      </c>
      <c r="K67" s="29"/>
      <c r="L67" s="29"/>
    </row>
    <row r="68" s="4" customFormat="1" ht="15.75" customHeight="1" spans="1:12">
      <c r="A68" s="26">
        <v>64</v>
      </c>
      <c r="B68" s="21" t="s">
        <v>80</v>
      </c>
      <c r="C68" s="22" t="s">
        <v>17</v>
      </c>
      <c r="D68" s="23">
        <v>5.94000000000005</v>
      </c>
      <c r="E68" s="24">
        <v>0.0358</v>
      </c>
      <c r="F68" s="20">
        <v>950</v>
      </c>
      <c r="G68" s="20">
        <f t="shared" si="4"/>
        <v>5643.00000000005</v>
      </c>
      <c r="H68" s="25">
        <f t="shared" si="1"/>
        <v>40.3920000000003</v>
      </c>
      <c r="I68" s="25">
        <f t="shared" si="2"/>
        <v>90.8820000000008</v>
      </c>
      <c r="J68" s="25">
        <f t="shared" si="3"/>
        <v>70.6860000000006</v>
      </c>
      <c r="K68" s="29"/>
      <c r="L68" s="29"/>
    </row>
    <row r="69" s="4" customFormat="1" ht="15.75" customHeight="1" spans="1:12">
      <c r="A69" s="20">
        <v>65</v>
      </c>
      <c r="B69" s="21" t="s">
        <v>81</v>
      </c>
      <c r="C69" s="22" t="s">
        <v>17</v>
      </c>
      <c r="D69" s="23">
        <v>6.93000000000029</v>
      </c>
      <c r="E69" s="24">
        <v>0.0358</v>
      </c>
      <c r="F69" s="20">
        <v>950</v>
      </c>
      <c r="G69" s="20">
        <f t="shared" si="4"/>
        <v>6583.50000000028</v>
      </c>
      <c r="H69" s="25">
        <f t="shared" si="1"/>
        <v>47.124000000002</v>
      </c>
      <c r="I69" s="25">
        <f t="shared" si="2"/>
        <v>106.029000000004</v>
      </c>
      <c r="J69" s="25">
        <f t="shared" si="3"/>
        <v>82.4670000000035</v>
      </c>
      <c r="K69" s="29"/>
      <c r="L69" s="29"/>
    </row>
    <row r="70" s="4" customFormat="1" ht="15.75" customHeight="1" spans="1:12">
      <c r="A70" s="26">
        <v>66</v>
      </c>
      <c r="B70" s="21" t="s">
        <v>82</v>
      </c>
      <c r="C70" s="22" t="s">
        <v>17</v>
      </c>
      <c r="D70" s="23">
        <v>2.26999999999998</v>
      </c>
      <c r="E70" s="24">
        <v>0.0358</v>
      </c>
      <c r="F70" s="20">
        <v>950</v>
      </c>
      <c r="G70" s="20">
        <f t="shared" ref="G70:G91" si="5">D70*F70</f>
        <v>2156.49999999998</v>
      </c>
      <c r="H70" s="25">
        <f t="shared" si="1"/>
        <v>15.4359999999999</v>
      </c>
      <c r="I70" s="25">
        <f t="shared" si="2"/>
        <v>34.7309999999997</v>
      </c>
      <c r="J70" s="25">
        <f t="shared" si="3"/>
        <v>27.0129999999998</v>
      </c>
      <c r="K70" s="29"/>
      <c r="L70" s="29"/>
    </row>
    <row r="71" s="4" customFormat="1" ht="15.75" customHeight="1" spans="1:12">
      <c r="A71" s="26">
        <v>67</v>
      </c>
      <c r="B71" s="21" t="s">
        <v>83</v>
      </c>
      <c r="C71" s="22" t="s">
        <v>17</v>
      </c>
      <c r="D71" s="23">
        <v>8.10999999999967</v>
      </c>
      <c r="E71" s="24">
        <v>0.0358</v>
      </c>
      <c r="F71" s="20">
        <v>950</v>
      </c>
      <c r="G71" s="20">
        <f t="shared" si="5"/>
        <v>7704.49999999969</v>
      </c>
      <c r="H71" s="25">
        <f t="shared" ref="H71:H134" si="6">D71*34*0.2</f>
        <v>55.1479999999978</v>
      </c>
      <c r="I71" s="25">
        <f t="shared" ref="I71:I134" si="7">D71*34*0.45</f>
        <v>124.082999999995</v>
      </c>
      <c r="J71" s="25">
        <f t="shared" ref="J71:J134" si="8">D71*34*0.35</f>
        <v>96.5089999999961</v>
      </c>
      <c r="K71" s="29"/>
      <c r="L71" s="29"/>
    </row>
    <row r="72" s="4" customFormat="1" ht="15.75" customHeight="1" spans="1:12">
      <c r="A72" s="26">
        <v>68</v>
      </c>
      <c r="B72" s="21" t="s">
        <v>84</v>
      </c>
      <c r="C72" s="22" t="s">
        <v>17</v>
      </c>
      <c r="D72" s="21">
        <v>6.64999999999964</v>
      </c>
      <c r="E72" s="24">
        <v>0.0358</v>
      </c>
      <c r="F72" s="20">
        <v>950</v>
      </c>
      <c r="G72" s="20">
        <f t="shared" si="5"/>
        <v>6317.49999999966</v>
      </c>
      <c r="H72" s="25">
        <f t="shared" si="6"/>
        <v>45.2199999999976</v>
      </c>
      <c r="I72" s="25">
        <f t="shared" si="7"/>
        <v>101.744999999994</v>
      </c>
      <c r="J72" s="25">
        <f t="shared" si="8"/>
        <v>79.1349999999957</v>
      </c>
      <c r="K72" s="29"/>
      <c r="L72" s="29"/>
    </row>
    <row r="73" s="4" customFormat="1" ht="15.75" customHeight="1" spans="1:12">
      <c r="A73" s="20">
        <v>69</v>
      </c>
      <c r="B73" s="21" t="s">
        <v>85</v>
      </c>
      <c r="C73" s="22" t="s">
        <v>17</v>
      </c>
      <c r="D73" s="23">
        <v>7.25000000000091</v>
      </c>
      <c r="E73" s="24">
        <v>0.0358</v>
      </c>
      <c r="F73" s="20">
        <v>950</v>
      </c>
      <c r="G73" s="20">
        <f t="shared" si="5"/>
        <v>6887.50000000086</v>
      </c>
      <c r="H73" s="25">
        <f t="shared" si="6"/>
        <v>49.3000000000062</v>
      </c>
      <c r="I73" s="25">
        <f t="shared" si="7"/>
        <v>110.925000000014</v>
      </c>
      <c r="J73" s="25">
        <f t="shared" si="8"/>
        <v>86.2750000000108</v>
      </c>
      <c r="K73" s="29"/>
      <c r="L73" s="29"/>
    </row>
    <row r="74" s="4" customFormat="1" ht="15.75" customHeight="1" spans="1:12">
      <c r="A74" s="26">
        <v>70</v>
      </c>
      <c r="B74" s="21" t="s">
        <v>86</v>
      </c>
      <c r="C74" s="22" t="s">
        <v>17</v>
      </c>
      <c r="D74" s="23">
        <v>5.98000000000002</v>
      </c>
      <c r="E74" s="24">
        <v>0.0358</v>
      </c>
      <c r="F74" s="20">
        <v>950</v>
      </c>
      <c r="G74" s="20">
        <f t="shared" si="5"/>
        <v>5681.00000000002</v>
      </c>
      <c r="H74" s="25">
        <f t="shared" si="6"/>
        <v>40.6640000000001</v>
      </c>
      <c r="I74" s="25">
        <f t="shared" si="7"/>
        <v>91.4940000000003</v>
      </c>
      <c r="J74" s="25">
        <f t="shared" si="8"/>
        <v>71.1620000000002</v>
      </c>
      <c r="K74" s="29"/>
      <c r="L74" s="29"/>
    </row>
    <row r="75" s="4" customFormat="1" ht="15.75" customHeight="1" spans="1:12">
      <c r="A75" s="26">
        <v>71</v>
      </c>
      <c r="B75" s="21" t="s">
        <v>75</v>
      </c>
      <c r="C75" s="22" t="s">
        <v>17</v>
      </c>
      <c r="D75" s="23">
        <v>6.42999999999938</v>
      </c>
      <c r="E75" s="24">
        <v>0.0358</v>
      </c>
      <c r="F75" s="20">
        <v>950</v>
      </c>
      <c r="G75" s="20">
        <f t="shared" si="5"/>
        <v>6108.49999999941</v>
      </c>
      <c r="H75" s="25">
        <f t="shared" si="6"/>
        <v>43.7239999999958</v>
      </c>
      <c r="I75" s="25">
        <f t="shared" si="7"/>
        <v>98.3789999999905</v>
      </c>
      <c r="J75" s="25">
        <f t="shared" si="8"/>
        <v>76.5169999999926</v>
      </c>
      <c r="K75" s="29"/>
      <c r="L75" s="29"/>
    </row>
    <row r="76" s="4" customFormat="1" ht="15.75" customHeight="1" spans="1:12">
      <c r="A76" s="26">
        <v>72</v>
      </c>
      <c r="B76" s="21" t="s">
        <v>87</v>
      </c>
      <c r="C76" s="22" t="s">
        <v>17</v>
      </c>
      <c r="D76" s="23">
        <v>4.80999999999995</v>
      </c>
      <c r="E76" s="24">
        <v>0.0358</v>
      </c>
      <c r="F76" s="20">
        <v>950</v>
      </c>
      <c r="G76" s="20">
        <f t="shared" si="5"/>
        <v>4569.49999999995</v>
      </c>
      <c r="H76" s="25">
        <f t="shared" si="6"/>
        <v>32.7079999999997</v>
      </c>
      <c r="I76" s="25">
        <f t="shared" si="7"/>
        <v>73.5929999999992</v>
      </c>
      <c r="J76" s="25">
        <f t="shared" si="8"/>
        <v>57.2389999999994</v>
      </c>
      <c r="K76" s="29"/>
      <c r="L76" s="29"/>
    </row>
    <row r="77" s="4" customFormat="1" ht="15.75" customHeight="1" spans="1:12">
      <c r="A77" s="20">
        <v>73</v>
      </c>
      <c r="B77" s="21" t="s">
        <v>88</v>
      </c>
      <c r="C77" s="22" t="s">
        <v>17</v>
      </c>
      <c r="D77" s="21">
        <v>0.760000000000218</v>
      </c>
      <c r="E77" s="24">
        <v>0.0358</v>
      </c>
      <c r="F77" s="20">
        <v>950</v>
      </c>
      <c r="G77" s="20">
        <f t="shared" si="5"/>
        <v>722.000000000207</v>
      </c>
      <c r="H77" s="25">
        <f t="shared" si="6"/>
        <v>5.16800000000148</v>
      </c>
      <c r="I77" s="25">
        <f t="shared" si="7"/>
        <v>11.6280000000033</v>
      </c>
      <c r="J77" s="25">
        <f t="shared" si="8"/>
        <v>9.04400000000259</v>
      </c>
      <c r="K77" s="29"/>
      <c r="L77" s="29"/>
    </row>
    <row r="78" s="4" customFormat="1" ht="15.75" customHeight="1" spans="1:12">
      <c r="A78" s="26">
        <v>74</v>
      </c>
      <c r="B78" s="21" t="s">
        <v>32</v>
      </c>
      <c r="C78" s="22" t="s">
        <v>17</v>
      </c>
      <c r="D78" s="21">
        <v>2.03000000000065</v>
      </c>
      <c r="E78" s="24">
        <v>0.0358</v>
      </c>
      <c r="F78" s="20">
        <v>950</v>
      </c>
      <c r="G78" s="20">
        <f t="shared" si="5"/>
        <v>1928.50000000062</v>
      </c>
      <c r="H78" s="25">
        <f t="shared" si="6"/>
        <v>13.8040000000044</v>
      </c>
      <c r="I78" s="25">
        <f t="shared" si="7"/>
        <v>31.0590000000099</v>
      </c>
      <c r="J78" s="25">
        <f t="shared" si="8"/>
        <v>24.1570000000077</v>
      </c>
      <c r="K78" s="29"/>
      <c r="L78" s="29"/>
    </row>
    <row r="79" s="4" customFormat="1" ht="15.75" customHeight="1" spans="1:12">
      <c r="A79" s="26">
        <v>75</v>
      </c>
      <c r="B79" s="21" t="s">
        <v>89</v>
      </c>
      <c r="C79" s="22" t="s">
        <v>17</v>
      </c>
      <c r="D79" s="23">
        <v>7.61999999999944</v>
      </c>
      <c r="E79" s="24">
        <v>0.0358</v>
      </c>
      <c r="F79" s="20">
        <v>950</v>
      </c>
      <c r="G79" s="20">
        <f t="shared" si="5"/>
        <v>7238.99999999947</v>
      </c>
      <c r="H79" s="25">
        <f t="shared" si="6"/>
        <v>51.8159999999962</v>
      </c>
      <c r="I79" s="25">
        <f t="shared" si="7"/>
        <v>116.585999999991</v>
      </c>
      <c r="J79" s="25">
        <f t="shared" si="8"/>
        <v>90.6779999999933</v>
      </c>
      <c r="K79" s="29"/>
      <c r="L79" s="29"/>
    </row>
    <row r="80" s="4" customFormat="1" ht="15.75" customHeight="1" spans="1:12">
      <c r="A80" s="26">
        <v>76</v>
      </c>
      <c r="B80" s="21" t="s">
        <v>90</v>
      </c>
      <c r="C80" s="22" t="s">
        <v>17</v>
      </c>
      <c r="D80" s="23">
        <v>5.48000000000002</v>
      </c>
      <c r="E80" s="24">
        <v>0.0358</v>
      </c>
      <c r="F80" s="20">
        <v>950</v>
      </c>
      <c r="G80" s="20">
        <f t="shared" si="5"/>
        <v>5206.00000000002</v>
      </c>
      <c r="H80" s="25">
        <f t="shared" si="6"/>
        <v>37.2640000000001</v>
      </c>
      <c r="I80" s="25">
        <f t="shared" si="7"/>
        <v>83.8440000000003</v>
      </c>
      <c r="J80" s="25">
        <f t="shared" si="8"/>
        <v>65.2120000000002</v>
      </c>
      <c r="K80" s="29"/>
      <c r="L80" s="29"/>
    </row>
    <row r="81" s="4" customFormat="1" ht="15.75" customHeight="1" spans="1:12">
      <c r="A81" s="20">
        <v>77</v>
      </c>
      <c r="B81" s="21" t="s">
        <v>91</v>
      </c>
      <c r="C81" s="22" t="s">
        <v>17</v>
      </c>
      <c r="D81" s="23">
        <v>4.04000000000087</v>
      </c>
      <c r="E81" s="24">
        <v>0.0358</v>
      </c>
      <c r="F81" s="20">
        <v>950</v>
      </c>
      <c r="G81" s="20">
        <f t="shared" si="5"/>
        <v>3838.00000000083</v>
      </c>
      <c r="H81" s="25">
        <f t="shared" si="6"/>
        <v>27.4720000000059</v>
      </c>
      <c r="I81" s="25">
        <f t="shared" si="7"/>
        <v>61.8120000000133</v>
      </c>
      <c r="J81" s="25">
        <f t="shared" si="8"/>
        <v>48.0760000000103</v>
      </c>
      <c r="K81" s="29"/>
      <c r="L81" s="29"/>
    </row>
    <row r="82" s="4" customFormat="1" ht="15.75" customHeight="1" spans="1:12">
      <c r="A82" s="26">
        <v>78</v>
      </c>
      <c r="B82" s="21" t="s">
        <v>92</v>
      </c>
      <c r="C82" s="22" t="s">
        <v>17</v>
      </c>
      <c r="D82" s="23">
        <v>8.30999999999995</v>
      </c>
      <c r="E82" s="24">
        <v>0.0358</v>
      </c>
      <c r="F82" s="20">
        <v>950</v>
      </c>
      <c r="G82" s="20">
        <f t="shared" si="5"/>
        <v>7894.49999999995</v>
      </c>
      <c r="H82" s="25">
        <f t="shared" si="6"/>
        <v>56.5079999999997</v>
      </c>
      <c r="I82" s="25">
        <f t="shared" si="7"/>
        <v>127.142999999999</v>
      </c>
      <c r="J82" s="25">
        <f t="shared" si="8"/>
        <v>98.8889999999994</v>
      </c>
      <c r="K82" s="29"/>
      <c r="L82" s="29"/>
    </row>
    <row r="83" s="4" customFormat="1" ht="15.75" customHeight="1" spans="1:12">
      <c r="A83" s="26">
        <v>79</v>
      </c>
      <c r="B83" s="21" t="s">
        <v>93</v>
      </c>
      <c r="C83" s="22" t="s">
        <v>17</v>
      </c>
      <c r="D83" s="23">
        <v>3.34999999999945</v>
      </c>
      <c r="E83" s="24">
        <v>0.0358</v>
      </c>
      <c r="F83" s="20">
        <v>950</v>
      </c>
      <c r="G83" s="20">
        <f t="shared" si="5"/>
        <v>3182.49999999948</v>
      </c>
      <c r="H83" s="25">
        <f t="shared" si="6"/>
        <v>22.7799999999963</v>
      </c>
      <c r="I83" s="25">
        <f t="shared" si="7"/>
        <v>51.2549999999916</v>
      </c>
      <c r="J83" s="25">
        <f t="shared" si="8"/>
        <v>39.8649999999935</v>
      </c>
      <c r="K83" s="29"/>
      <c r="L83" s="29"/>
    </row>
    <row r="84" s="4" customFormat="1" ht="15.75" customHeight="1" spans="1:12">
      <c r="A84" s="26">
        <v>80</v>
      </c>
      <c r="B84" s="21" t="s">
        <v>94</v>
      </c>
      <c r="C84" s="22" t="s">
        <v>17</v>
      </c>
      <c r="D84" s="23">
        <v>7.33999999999969</v>
      </c>
      <c r="E84" s="24">
        <v>0.0358</v>
      </c>
      <c r="F84" s="20">
        <v>950</v>
      </c>
      <c r="G84" s="20">
        <f t="shared" si="5"/>
        <v>6972.99999999971</v>
      </c>
      <c r="H84" s="25">
        <f t="shared" si="6"/>
        <v>49.9119999999979</v>
      </c>
      <c r="I84" s="25">
        <f t="shared" si="7"/>
        <v>112.301999999995</v>
      </c>
      <c r="J84" s="25">
        <f t="shared" si="8"/>
        <v>87.3459999999963</v>
      </c>
      <c r="K84" s="29"/>
      <c r="L84" s="29"/>
    </row>
    <row r="85" s="4" customFormat="1" ht="15.75" customHeight="1" spans="1:12">
      <c r="A85" s="20">
        <v>81</v>
      </c>
      <c r="B85" s="21" t="s">
        <v>95</v>
      </c>
      <c r="C85" s="22" t="s">
        <v>17</v>
      </c>
      <c r="D85" s="23">
        <v>6.51000000000113</v>
      </c>
      <c r="E85" s="24">
        <v>0.0358</v>
      </c>
      <c r="F85" s="20">
        <v>950</v>
      </c>
      <c r="G85" s="20">
        <f t="shared" si="5"/>
        <v>6184.50000000107</v>
      </c>
      <c r="H85" s="25">
        <f t="shared" si="6"/>
        <v>44.2680000000077</v>
      </c>
      <c r="I85" s="25">
        <f t="shared" si="7"/>
        <v>99.6030000000173</v>
      </c>
      <c r="J85" s="25">
        <f t="shared" si="8"/>
        <v>77.4690000000135</v>
      </c>
      <c r="K85" s="29"/>
      <c r="L85" s="29"/>
    </row>
    <row r="86" s="4" customFormat="1" ht="15.75" customHeight="1" spans="1:12">
      <c r="A86" s="26">
        <v>82</v>
      </c>
      <c r="B86" s="21" t="s">
        <v>96</v>
      </c>
      <c r="C86" s="22" t="s">
        <v>17</v>
      </c>
      <c r="D86" s="23">
        <v>5.48000000000002</v>
      </c>
      <c r="E86" s="24">
        <v>0.0358</v>
      </c>
      <c r="F86" s="20">
        <v>950</v>
      </c>
      <c r="G86" s="20">
        <f t="shared" si="5"/>
        <v>5206.00000000002</v>
      </c>
      <c r="H86" s="25">
        <f t="shared" si="6"/>
        <v>37.2640000000001</v>
      </c>
      <c r="I86" s="25">
        <f t="shared" si="7"/>
        <v>83.8440000000003</v>
      </c>
      <c r="J86" s="25">
        <f t="shared" si="8"/>
        <v>65.2120000000002</v>
      </c>
      <c r="K86" s="29"/>
      <c r="L86" s="29"/>
    </row>
    <row r="87" s="4" customFormat="1" ht="15.75" customHeight="1" spans="1:12">
      <c r="A87" s="26">
        <v>83</v>
      </c>
      <c r="B87" s="21" t="s">
        <v>97</v>
      </c>
      <c r="C87" s="22" t="s">
        <v>17</v>
      </c>
      <c r="D87" s="23">
        <v>6.11999999999989</v>
      </c>
      <c r="E87" s="24">
        <v>0.0358</v>
      </c>
      <c r="F87" s="20">
        <v>950</v>
      </c>
      <c r="G87" s="20">
        <f t="shared" si="5"/>
        <v>5813.9999999999</v>
      </c>
      <c r="H87" s="25">
        <f t="shared" si="6"/>
        <v>41.6159999999993</v>
      </c>
      <c r="I87" s="25">
        <f t="shared" si="7"/>
        <v>93.6359999999983</v>
      </c>
      <c r="J87" s="25">
        <f t="shared" si="8"/>
        <v>72.8279999999987</v>
      </c>
      <c r="K87" s="29"/>
      <c r="L87" s="29"/>
    </row>
    <row r="88" s="4" customFormat="1" ht="15.75" customHeight="1" spans="1:12">
      <c r="A88" s="26">
        <v>84</v>
      </c>
      <c r="B88" s="21" t="s">
        <v>98</v>
      </c>
      <c r="C88" s="22" t="s">
        <v>17</v>
      </c>
      <c r="D88" s="23">
        <v>3.61000000000013</v>
      </c>
      <c r="E88" s="24">
        <v>0.0358</v>
      </c>
      <c r="F88" s="20">
        <v>950</v>
      </c>
      <c r="G88" s="20">
        <f t="shared" si="5"/>
        <v>3429.50000000012</v>
      </c>
      <c r="H88" s="25">
        <f t="shared" si="6"/>
        <v>24.5480000000009</v>
      </c>
      <c r="I88" s="25">
        <f t="shared" si="7"/>
        <v>55.233000000002</v>
      </c>
      <c r="J88" s="25">
        <f t="shared" si="8"/>
        <v>42.9590000000015</v>
      </c>
      <c r="K88" s="29"/>
      <c r="L88" s="29"/>
    </row>
    <row r="89" s="4" customFormat="1" ht="15.75" customHeight="1" spans="1:12">
      <c r="A89" s="20">
        <v>85</v>
      </c>
      <c r="B89" s="21" t="s">
        <v>99</v>
      </c>
      <c r="C89" s="22" t="s">
        <v>17</v>
      </c>
      <c r="D89" s="23">
        <v>4.10999999999922</v>
      </c>
      <c r="E89" s="24">
        <v>0.0358</v>
      </c>
      <c r="F89" s="20">
        <v>950</v>
      </c>
      <c r="G89" s="20">
        <f t="shared" si="5"/>
        <v>3904.49999999926</v>
      </c>
      <c r="H89" s="25">
        <f t="shared" si="6"/>
        <v>27.9479999999947</v>
      </c>
      <c r="I89" s="25">
        <f t="shared" si="7"/>
        <v>62.8829999999881</v>
      </c>
      <c r="J89" s="25">
        <f t="shared" si="8"/>
        <v>48.9089999999907</v>
      </c>
      <c r="K89" s="29"/>
      <c r="L89" s="29"/>
    </row>
    <row r="90" s="4" customFormat="1" ht="15.75" customHeight="1" spans="1:12">
      <c r="A90" s="26">
        <v>86</v>
      </c>
      <c r="B90" s="21" t="s">
        <v>100</v>
      </c>
      <c r="C90" s="22" t="s">
        <v>17</v>
      </c>
      <c r="D90" s="23">
        <v>4.46000000000004</v>
      </c>
      <c r="E90" s="24">
        <v>0.0358</v>
      </c>
      <c r="F90" s="20">
        <v>950</v>
      </c>
      <c r="G90" s="20">
        <f t="shared" si="5"/>
        <v>4237.00000000004</v>
      </c>
      <c r="H90" s="25">
        <f t="shared" si="6"/>
        <v>30.3280000000003</v>
      </c>
      <c r="I90" s="25">
        <f t="shared" si="7"/>
        <v>68.2380000000006</v>
      </c>
      <c r="J90" s="25">
        <f t="shared" si="8"/>
        <v>53.0740000000005</v>
      </c>
      <c r="K90" s="29"/>
      <c r="L90" s="29"/>
    </row>
    <row r="91" s="4" customFormat="1" ht="15.75" customHeight="1" spans="1:12">
      <c r="A91" s="26">
        <v>87</v>
      </c>
      <c r="B91" s="21" t="s">
        <v>101</v>
      </c>
      <c r="C91" s="22" t="s">
        <v>17</v>
      </c>
      <c r="D91" s="23">
        <v>3.8400000000006</v>
      </c>
      <c r="E91" s="24">
        <v>0.0358</v>
      </c>
      <c r="F91" s="20">
        <v>950</v>
      </c>
      <c r="G91" s="20">
        <f t="shared" si="5"/>
        <v>3648.00000000057</v>
      </c>
      <c r="H91" s="25">
        <f t="shared" si="6"/>
        <v>26.1120000000041</v>
      </c>
      <c r="I91" s="25">
        <f t="shared" si="7"/>
        <v>58.7520000000092</v>
      </c>
      <c r="J91" s="25">
        <f t="shared" si="8"/>
        <v>45.6960000000071</v>
      </c>
      <c r="K91" s="29"/>
      <c r="L91" s="29"/>
    </row>
    <row r="92" s="4" customFormat="1" ht="15.75" customHeight="1" spans="1:12">
      <c r="A92" s="26">
        <v>88</v>
      </c>
      <c r="B92" s="21" t="s">
        <v>102</v>
      </c>
      <c r="C92" s="22" t="s">
        <v>17</v>
      </c>
      <c r="D92" s="23">
        <v>4.69000000000005</v>
      </c>
      <c r="E92" s="24">
        <v>0.0358</v>
      </c>
      <c r="F92" s="20">
        <v>950</v>
      </c>
      <c r="G92" s="20">
        <f t="shared" ref="G92:G155" si="9">D92*F92</f>
        <v>4455.50000000005</v>
      </c>
      <c r="H92" s="25">
        <f t="shared" si="6"/>
        <v>31.8920000000003</v>
      </c>
      <c r="I92" s="25">
        <f t="shared" si="7"/>
        <v>71.7570000000008</v>
      </c>
      <c r="J92" s="25">
        <f t="shared" si="8"/>
        <v>55.8110000000006</v>
      </c>
      <c r="K92" s="29"/>
      <c r="L92" s="29"/>
    </row>
    <row r="93" s="4" customFormat="1" ht="15.75" customHeight="1" spans="1:12">
      <c r="A93" s="20">
        <v>89</v>
      </c>
      <c r="B93" s="21" t="s">
        <v>103</v>
      </c>
      <c r="C93" s="22" t="s">
        <v>17</v>
      </c>
      <c r="D93" s="23">
        <v>4.53999999999996</v>
      </c>
      <c r="E93" s="24">
        <v>0.0358</v>
      </c>
      <c r="F93" s="20">
        <v>950</v>
      </c>
      <c r="G93" s="20">
        <f t="shared" si="9"/>
        <v>4312.99999999996</v>
      </c>
      <c r="H93" s="25">
        <f t="shared" si="6"/>
        <v>30.8719999999997</v>
      </c>
      <c r="I93" s="25">
        <f t="shared" si="7"/>
        <v>69.4619999999994</v>
      </c>
      <c r="J93" s="25">
        <f t="shared" si="8"/>
        <v>54.0259999999995</v>
      </c>
      <c r="K93" s="29"/>
      <c r="L93" s="29"/>
    </row>
    <row r="94" s="4" customFormat="1" ht="15.75" customHeight="1" spans="1:12">
      <c r="A94" s="26">
        <v>90</v>
      </c>
      <c r="B94" s="21" t="s">
        <v>104</v>
      </c>
      <c r="C94" s="22" t="s">
        <v>17</v>
      </c>
      <c r="D94" s="23">
        <v>4.65999999999985</v>
      </c>
      <c r="E94" s="24">
        <v>0.0358</v>
      </c>
      <c r="F94" s="20">
        <v>950</v>
      </c>
      <c r="G94" s="20">
        <f t="shared" si="9"/>
        <v>4426.99999999986</v>
      </c>
      <c r="H94" s="25">
        <f t="shared" si="6"/>
        <v>31.687999999999</v>
      </c>
      <c r="I94" s="25">
        <f t="shared" si="7"/>
        <v>71.2979999999977</v>
      </c>
      <c r="J94" s="25">
        <f t="shared" si="8"/>
        <v>55.4539999999982</v>
      </c>
      <c r="K94" s="29"/>
      <c r="L94" s="29"/>
    </row>
    <row r="95" s="4" customFormat="1" ht="15.75" customHeight="1" spans="1:12">
      <c r="A95" s="26">
        <v>91</v>
      </c>
      <c r="B95" s="21" t="s">
        <v>105</v>
      </c>
      <c r="C95" s="22" t="s">
        <v>17</v>
      </c>
      <c r="D95" s="23">
        <v>2.54999999999973</v>
      </c>
      <c r="E95" s="24">
        <v>0.0358</v>
      </c>
      <c r="F95" s="20">
        <v>950</v>
      </c>
      <c r="G95" s="20">
        <f t="shared" si="9"/>
        <v>2422.49999999974</v>
      </c>
      <c r="H95" s="25">
        <f t="shared" si="6"/>
        <v>17.3399999999982</v>
      </c>
      <c r="I95" s="25">
        <f t="shared" si="7"/>
        <v>39.0149999999959</v>
      </c>
      <c r="J95" s="25">
        <f t="shared" si="8"/>
        <v>30.3449999999968</v>
      </c>
      <c r="K95" s="29"/>
      <c r="L95" s="29"/>
    </row>
    <row r="96" s="4" customFormat="1" ht="15.75" customHeight="1" spans="1:12">
      <c r="A96" s="26">
        <v>92</v>
      </c>
      <c r="B96" s="21" t="s">
        <v>106</v>
      </c>
      <c r="C96" s="22" t="s">
        <v>17</v>
      </c>
      <c r="D96" s="23">
        <v>4.86999999999989</v>
      </c>
      <c r="E96" s="24">
        <v>0.0358</v>
      </c>
      <c r="F96" s="20">
        <v>950</v>
      </c>
      <c r="G96" s="20">
        <f t="shared" si="9"/>
        <v>4626.4999999999</v>
      </c>
      <c r="H96" s="25">
        <f t="shared" si="6"/>
        <v>33.1159999999993</v>
      </c>
      <c r="I96" s="25">
        <f t="shared" si="7"/>
        <v>74.5109999999983</v>
      </c>
      <c r="J96" s="25">
        <f t="shared" si="8"/>
        <v>57.9529999999987</v>
      </c>
      <c r="K96" s="29"/>
      <c r="L96" s="29"/>
    </row>
    <row r="97" s="4" customFormat="1" ht="15.75" customHeight="1" spans="1:12">
      <c r="A97" s="20">
        <v>93</v>
      </c>
      <c r="B97" s="21" t="s">
        <v>107</v>
      </c>
      <c r="C97" s="22" t="s">
        <v>17</v>
      </c>
      <c r="D97" s="23">
        <v>5.89000000000033</v>
      </c>
      <c r="E97" s="24">
        <v>0.0358</v>
      </c>
      <c r="F97" s="20">
        <v>950</v>
      </c>
      <c r="G97" s="20">
        <f t="shared" si="9"/>
        <v>5595.50000000031</v>
      </c>
      <c r="H97" s="25">
        <f t="shared" si="6"/>
        <v>40.0520000000022</v>
      </c>
      <c r="I97" s="25">
        <f t="shared" si="7"/>
        <v>90.117000000005</v>
      </c>
      <c r="J97" s="25">
        <f t="shared" si="8"/>
        <v>70.0910000000039</v>
      </c>
      <c r="K97" s="29"/>
      <c r="L97" s="29"/>
    </row>
    <row r="98" s="4" customFormat="1" ht="15.75" customHeight="1" spans="1:12">
      <c r="A98" s="26">
        <v>94</v>
      </c>
      <c r="B98" s="21" t="s">
        <v>108</v>
      </c>
      <c r="C98" s="22" t="s">
        <v>17</v>
      </c>
      <c r="D98" s="23">
        <v>2.34000000000015</v>
      </c>
      <c r="E98" s="24">
        <v>0.0358</v>
      </c>
      <c r="F98" s="20">
        <v>950</v>
      </c>
      <c r="G98" s="20">
        <f t="shared" si="9"/>
        <v>2223.00000000014</v>
      </c>
      <c r="H98" s="25">
        <f t="shared" si="6"/>
        <v>15.912000000001</v>
      </c>
      <c r="I98" s="25">
        <f t="shared" si="7"/>
        <v>35.8020000000023</v>
      </c>
      <c r="J98" s="25">
        <f t="shared" si="8"/>
        <v>27.8460000000018</v>
      </c>
      <c r="K98" s="29"/>
      <c r="L98" s="29"/>
    </row>
    <row r="99" s="4" customFormat="1" ht="15.75" customHeight="1" spans="1:12">
      <c r="A99" s="26">
        <v>95</v>
      </c>
      <c r="B99" s="21" t="s">
        <v>109</v>
      </c>
      <c r="C99" s="22" t="s">
        <v>17</v>
      </c>
      <c r="D99" s="23">
        <v>3.81999999999925</v>
      </c>
      <c r="E99" s="24">
        <v>0.0358</v>
      </c>
      <c r="F99" s="20">
        <v>950</v>
      </c>
      <c r="G99" s="20">
        <f t="shared" si="9"/>
        <v>3628.99999999929</v>
      </c>
      <c r="H99" s="25">
        <f t="shared" si="6"/>
        <v>25.9759999999949</v>
      </c>
      <c r="I99" s="25">
        <f t="shared" si="7"/>
        <v>58.4459999999885</v>
      </c>
      <c r="J99" s="25">
        <f t="shared" si="8"/>
        <v>45.4579999999911</v>
      </c>
      <c r="K99" s="29"/>
      <c r="L99" s="29"/>
    </row>
    <row r="100" s="4" customFormat="1" ht="15.75" customHeight="1" spans="1:12">
      <c r="A100" s="26">
        <v>96</v>
      </c>
      <c r="B100" s="21" t="s">
        <v>110</v>
      </c>
      <c r="C100" s="22" t="s">
        <v>17</v>
      </c>
      <c r="D100" s="23">
        <v>10.98</v>
      </c>
      <c r="E100" s="24">
        <v>0.0358</v>
      </c>
      <c r="F100" s="20">
        <v>950</v>
      </c>
      <c r="G100" s="20">
        <f t="shared" si="9"/>
        <v>10431</v>
      </c>
      <c r="H100" s="25">
        <f t="shared" si="6"/>
        <v>74.664</v>
      </c>
      <c r="I100" s="25">
        <f t="shared" si="7"/>
        <v>167.994</v>
      </c>
      <c r="J100" s="25">
        <f t="shared" si="8"/>
        <v>130.662</v>
      </c>
      <c r="K100" s="29"/>
      <c r="L100" s="29"/>
    </row>
    <row r="101" s="4" customFormat="1" ht="15.75" customHeight="1" spans="1:12">
      <c r="A101" s="20">
        <v>97</v>
      </c>
      <c r="B101" s="21" t="s">
        <v>111</v>
      </c>
      <c r="C101" s="22" t="s">
        <v>17</v>
      </c>
      <c r="D101" s="23">
        <v>4.01999999999953</v>
      </c>
      <c r="E101" s="24">
        <v>0.0358</v>
      </c>
      <c r="F101" s="20">
        <v>950</v>
      </c>
      <c r="G101" s="20">
        <f t="shared" si="9"/>
        <v>3818.99999999955</v>
      </c>
      <c r="H101" s="25">
        <f t="shared" si="6"/>
        <v>27.3359999999968</v>
      </c>
      <c r="I101" s="25">
        <f t="shared" si="7"/>
        <v>61.5059999999928</v>
      </c>
      <c r="J101" s="25">
        <f t="shared" si="8"/>
        <v>47.8379999999944</v>
      </c>
      <c r="K101" s="29"/>
      <c r="L101" s="29"/>
    </row>
    <row r="102" s="4" customFormat="1" ht="15.75" customHeight="1" spans="1:12">
      <c r="A102" s="26">
        <v>98</v>
      </c>
      <c r="B102" s="21" t="s">
        <v>112</v>
      </c>
      <c r="C102" s="22" t="s">
        <v>17</v>
      </c>
      <c r="D102" s="23">
        <v>8.34000000000015</v>
      </c>
      <c r="E102" s="24">
        <v>0.0358</v>
      </c>
      <c r="F102" s="20">
        <v>950</v>
      </c>
      <c r="G102" s="20">
        <f t="shared" si="9"/>
        <v>7923.00000000014</v>
      </c>
      <c r="H102" s="25">
        <f t="shared" si="6"/>
        <v>56.712000000001</v>
      </c>
      <c r="I102" s="25">
        <f t="shared" si="7"/>
        <v>127.602000000002</v>
      </c>
      <c r="J102" s="25">
        <f t="shared" si="8"/>
        <v>99.2460000000018</v>
      </c>
      <c r="K102" s="29"/>
      <c r="L102" s="29"/>
    </row>
    <row r="103" s="4" customFormat="1" ht="15.75" customHeight="1" spans="1:12">
      <c r="A103" s="26">
        <v>99</v>
      </c>
      <c r="B103" s="21" t="s">
        <v>113</v>
      </c>
      <c r="C103" s="22" t="s">
        <v>17</v>
      </c>
      <c r="D103" s="23">
        <v>5.0600000000004</v>
      </c>
      <c r="E103" s="24">
        <v>0.0358</v>
      </c>
      <c r="F103" s="20">
        <v>950</v>
      </c>
      <c r="G103" s="20">
        <f t="shared" si="9"/>
        <v>4807.00000000038</v>
      </c>
      <c r="H103" s="25">
        <f t="shared" si="6"/>
        <v>34.4080000000027</v>
      </c>
      <c r="I103" s="25">
        <f t="shared" si="7"/>
        <v>77.4180000000061</v>
      </c>
      <c r="J103" s="25">
        <f t="shared" si="8"/>
        <v>60.2140000000048</v>
      </c>
      <c r="K103" s="29"/>
      <c r="L103" s="29"/>
    </row>
    <row r="104" s="4" customFormat="1" ht="15.75" customHeight="1" spans="1:12">
      <c r="A104" s="26">
        <v>100</v>
      </c>
      <c r="B104" s="21" t="s">
        <v>114</v>
      </c>
      <c r="C104" s="22" t="s">
        <v>17</v>
      </c>
      <c r="D104" s="23">
        <v>9.88000000000056</v>
      </c>
      <c r="E104" s="24">
        <v>0.0358</v>
      </c>
      <c r="F104" s="20">
        <v>950</v>
      </c>
      <c r="G104" s="20">
        <f t="shared" si="9"/>
        <v>9386.00000000053</v>
      </c>
      <c r="H104" s="25">
        <f t="shared" si="6"/>
        <v>67.1840000000038</v>
      </c>
      <c r="I104" s="25">
        <f t="shared" si="7"/>
        <v>151.164000000009</v>
      </c>
      <c r="J104" s="25">
        <f t="shared" si="8"/>
        <v>117.572000000007</v>
      </c>
      <c r="K104" s="29"/>
      <c r="L104" s="29"/>
    </row>
    <row r="105" s="4" customFormat="1" ht="15.75" customHeight="1" spans="1:12">
      <c r="A105" s="20">
        <v>101</v>
      </c>
      <c r="B105" s="21" t="s">
        <v>115</v>
      </c>
      <c r="C105" s="22" t="s">
        <v>17</v>
      </c>
      <c r="D105" s="23">
        <v>4.39999999999873</v>
      </c>
      <c r="E105" s="24">
        <v>0.0358</v>
      </c>
      <c r="F105" s="20">
        <v>950</v>
      </c>
      <c r="G105" s="20">
        <f t="shared" si="9"/>
        <v>4179.99999999879</v>
      </c>
      <c r="H105" s="25">
        <f t="shared" si="6"/>
        <v>29.9199999999914</v>
      </c>
      <c r="I105" s="25">
        <f t="shared" si="7"/>
        <v>67.3199999999806</v>
      </c>
      <c r="J105" s="25">
        <f t="shared" si="8"/>
        <v>52.3599999999849</v>
      </c>
      <c r="K105" s="29"/>
      <c r="L105" s="29"/>
    </row>
    <row r="106" s="4" customFormat="1" ht="15.75" customHeight="1" spans="1:12">
      <c r="A106" s="26">
        <v>102</v>
      </c>
      <c r="B106" s="21" t="s">
        <v>116</v>
      </c>
      <c r="C106" s="22" t="s">
        <v>17</v>
      </c>
      <c r="D106" s="23">
        <v>5.57000000000062</v>
      </c>
      <c r="E106" s="24">
        <v>0.0358</v>
      </c>
      <c r="F106" s="20">
        <v>950</v>
      </c>
      <c r="G106" s="20">
        <f t="shared" si="9"/>
        <v>5291.50000000059</v>
      </c>
      <c r="H106" s="25">
        <f t="shared" si="6"/>
        <v>37.8760000000042</v>
      </c>
      <c r="I106" s="25">
        <f t="shared" si="7"/>
        <v>85.2210000000095</v>
      </c>
      <c r="J106" s="25">
        <f t="shared" si="8"/>
        <v>66.2830000000074</v>
      </c>
      <c r="K106" s="29"/>
      <c r="L106" s="29"/>
    </row>
    <row r="107" s="4" customFormat="1" ht="15.75" customHeight="1" spans="1:12">
      <c r="A107" s="26">
        <v>103</v>
      </c>
      <c r="B107" s="21" t="s">
        <v>117</v>
      </c>
      <c r="C107" s="22" t="s">
        <v>17</v>
      </c>
      <c r="D107" s="23">
        <v>4.37000000000035</v>
      </c>
      <c r="E107" s="24">
        <v>0.0358</v>
      </c>
      <c r="F107" s="20">
        <v>950</v>
      </c>
      <c r="G107" s="20">
        <f t="shared" si="9"/>
        <v>4151.50000000033</v>
      </c>
      <c r="H107" s="25">
        <f t="shared" si="6"/>
        <v>29.7160000000024</v>
      </c>
      <c r="I107" s="25">
        <f t="shared" si="7"/>
        <v>66.8610000000053</v>
      </c>
      <c r="J107" s="25">
        <f t="shared" si="8"/>
        <v>52.0030000000042</v>
      </c>
      <c r="K107" s="29"/>
      <c r="L107" s="29"/>
    </row>
    <row r="108" s="4" customFormat="1" ht="15.75" customHeight="1" spans="1:12">
      <c r="A108" s="26">
        <v>104</v>
      </c>
      <c r="B108" s="21" t="s">
        <v>118</v>
      </c>
      <c r="C108" s="22" t="s">
        <v>17</v>
      </c>
      <c r="D108" s="23">
        <v>4.71999999999935</v>
      </c>
      <c r="E108" s="24">
        <v>0.0358</v>
      </c>
      <c r="F108" s="20">
        <v>950</v>
      </c>
      <c r="G108" s="20">
        <f t="shared" si="9"/>
        <v>4483.99999999938</v>
      </c>
      <c r="H108" s="25">
        <f t="shared" si="6"/>
        <v>32.0959999999956</v>
      </c>
      <c r="I108" s="25">
        <f t="shared" si="7"/>
        <v>72.21599999999</v>
      </c>
      <c r="J108" s="25">
        <f t="shared" si="8"/>
        <v>56.1679999999923</v>
      </c>
      <c r="K108" s="29"/>
      <c r="L108" s="29"/>
    </row>
    <row r="109" s="4" customFormat="1" ht="15.75" customHeight="1" spans="1:12">
      <c r="A109" s="20">
        <v>105</v>
      </c>
      <c r="B109" s="21" t="s">
        <v>119</v>
      </c>
      <c r="C109" s="22" t="s">
        <v>17</v>
      </c>
      <c r="D109" s="21">
        <v>2.11999999999989</v>
      </c>
      <c r="E109" s="24">
        <v>0.0358</v>
      </c>
      <c r="F109" s="20">
        <v>950</v>
      </c>
      <c r="G109" s="20">
        <f t="shared" si="9"/>
        <v>2013.9999999999</v>
      </c>
      <c r="H109" s="25">
        <f t="shared" si="6"/>
        <v>14.4159999999993</v>
      </c>
      <c r="I109" s="25">
        <f t="shared" si="7"/>
        <v>32.4359999999983</v>
      </c>
      <c r="J109" s="25">
        <f t="shared" si="8"/>
        <v>25.2279999999987</v>
      </c>
      <c r="K109" s="29"/>
      <c r="L109" s="29"/>
    </row>
    <row r="110" s="4" customFormat="1" ht="15.75" customHeight="1" spans="1:12">
      <c r="A110" s="26">
        <v>106</v>
      </c>
      <c r="B110" s="21" t="s">
        <v>120</v>
      </c>
      <c r="C110" s="22" t="s">
        <v>17</v>
      </c>
      <c r="D110" s="21">
        <v>2.00999999999931</v>
      </c>
      <c r="E110" s="24">
        <v>0.0358</v>
      </c>
      <c r="F110" s="20">
        <v>950</v>
      </c>
      <c r="G110" s="20">
        <f t="shared" si="9"/>
        <v>1909.49999999934</v>
      </c>
      <c r="H110" s="25">
        <f t="shared" si="6"/>
        <v>13.6679999999953</v>
      </c>
      <c r="I110" s="25">
        <f t="shared" si="7"/>
        <v>30.7529999999894</v>
      </c>
      <c r="J110" s="25">
        <f t="shared" si="8"/>
        <v>23.9189999999918</v>
      </c>
      <c r="K110" s="29"/>
      <c r="L110" s="29"/>
    </row>
    <row r="111" s="4" customFormat="1" ht="15.75" customHeight="1" spans="1:12">
      <c r="A111" s="26">
        <v>107</v>
      </c>
      <c r="B111" s="21" t="s">
        <v>121</v>
      </c>
      <c r="C111" s="22" t="s">
        <v>17</v>
      </c>
      <c r="D111" s="23">
        <v>9.50999999999931</v>
      </c>
      <c r="E111" s="24">
        <v>0.0358</v>
      </c>
      <c r="F111" s="20">
        <v>950</v>
      </c>
      <c r="G111" s="20">
        <f t="shared" si="9"/>
        <v>9034.49999999935</v>
      </c>
      <c r="H111" s="25">
        <f t="shared" si="6"/>
        <v>64.6679999999953</v>
      </c>
      <c r="I111" s="25">
        <f t="shared" si="7"/>
        <v>145.502999999989</v>
      </c>
      <c r="J111" s="25">
        <f t="shared" si="8"/>
        <v>113.168999999992</v>
      </c>
      <c r="K111" s="29"/>
      <c r="L111" s="29"/>
    </row>
    <row r="112" s="4" customFormat="1" ht="15.75" customHeight="1" spans="1:12">
      <c r="A112" s="26">
        <v>108</v>
      </c>
      <c r="B112" s="21" t="s">
        <v>122</v>
      </c>
      <c r="C112" s="22" t="s">
        <v>17</v>
      </c>
      <c r="D112" s="23">
        <v>4.57999999999993</v>
      </c>
      <c r="E112" s="24">
        <v>0.0358</v>
      </c>
      <c r="F112" s="20">
        <v>950</v>
      </c>
      <c r="G112" s="20">
        <f t="shared" si="9"/>
        <v>4350.99999999993</v>
      </c>
      <c r="H112" s="25">
        <f t="shared" si="6"/>
        <v>31.1439999999995</v>
      </c>
      <c r="I112" s="25">
        <f t="shared" si="7"/>
        <v>70.0739999999989</v>
      </c>
      <c r="J112" s="25">
        <f t="shared" si="8"/>
        <v>54.5019999999992</v>
      </c>
      <c r="K112" s="29"/>
      <c r="L112" s="29"/>
    </row>
    <row r="113" s="4" customFormat="1" ht="15.75" customHeight="1" spans="1:12">
      <c r="A113" s="20">
        <v>109</v>
      </c>
      <c r="B113" s="21" t="s">
        <v>123</v>
      </c>
      <c r="C113" s="22" t="s">
        <v>17</v>
      </c>
      <c r="D113" s="23">
        <v>9.08999999999924</v>
      </c>
      <c r="E113" s="24">
        <v>0.0358</v>
      </c>
      <c r="F113" s="20">
        <v>950</v>
      </c>
      <c r="G113" s="20">
        <f t="shared" si="9"/>
        <v>8635.49999999928</v>
      </c>
      <c r="H113" s="25">
        <f t="shared" si="6"/>
        <v>61.8119999999948</v>
      </c>
      <c r="I113" s="25">
        <f t="shared" si="7"/>
        <v>139.076999999988</v>
      </c>
      <c r="J113" s="25">
        <f t="shared" si="8"/>
        <v>108.170999999991</v>
      </c>
      <c r="K113" s="29"/>
      <c r="L113" s="29"/>
    </row>
    <row r="114" s="4" customFormat="1" ht="15.75" customHeight="1" spans="1:12">
      <c r="A114" s="26">
        <v>110</v>
      </c>
      <c r="B114" s="21" t="s">
        <v>124</v>
      </c>
      <c r="C114" s="22" t="s">
        <v>17</v>
      </c>
      <c r="D114" s="23">
        <v>3.28000000000111</v>
      </c>
      <c r="E114" s="24">
        <v>0.0358</v>
      </c>
      <c r="F114" s="20">
        <v>950</v>
      </c>
      <c r="G114" s="20">
        <f t="shared" si="9"/>
        <v>3116.00000000105</v>
      </c>
      <c r="H114" s="25">
        <f t="shared" si="6"/>
        <v>22.3040000000075</v>
      </c>
      <c r="I114" s="25">
        <f t="shared" si="7"/>
        <v>50.184000000017</v>
      </c>
      <c r="J114" s="25">
        <f t="shared" si="8"/>
        <v>39.0320000000132</v>
      </c>
      <c r="K114" s="29"/>
      <c r="L114" s="29"/>
    </row>
    <row r="115" s="4" customFormat="1" ht="15.75" customHeight="1" spans="1:12">
      <c r="A115" s="26">
        <v>111</v>
      </c>
      <c r="B115" s="21" t="s">
        <v>120</v>
      </c>
      <c r="C115" s="22" t="s">
        <v>17</v>
      </c>
      <c r="D115" s="23">
        <v>3.44999999999936</v>
      </c>
      <c r="E115" s="24">
        <v>0.0358</v>
      </c>
      <c r="F115" s="20">
        <v>950</v>
      </c>
      <c r="G115" s="20">
        <f t="shared" si="9"/>
        <v>3277.49999999939</v>
      </c>
      <c r="H115" s="25">
        <f t="shared" si="6"/>
        <v>23.4599999999956</v>
      </c>
      <c r="I115" s="25">
        <f t="shared" si="7"/>
        <v>52.7849999999902</v>
      </c>
      <c r="J115" s="25">
        <f t="shared" si="8"/>
        <v>41.0549999999924</v>
      </c>
      <c r="K115" s="29"/>
      <c r="L115" s="29"/>
    </row>
    <row r="116" s="4" customFormat="1" ht="15.75" customHeight="1" spans="1:12">
      <c r="A116" s="26">
        <v>112</v>
      </c>
      <c r="B116" s="21" t="s">
        <v>125</v>
      </c>
      <c r="C116" s="22" t="s">
        <v>17</v>
      </c>
      <c r="D116" s="23">
        <v>4.40000000000055</v>
      </c>
      <c r="E116" s="24">
        <v>0.0358</v>
      </c>
      <c r="F116" s="20">
        <v>950</v>
      </c>
      <c r="G116" s="20">
        <f t="shared" si="9"/>
        <v>4180.00000000052</v>
      </c>
      <c r="H116" s="25">
        <f t="shared" si="6"/>
        <v>29.9200000000037</v>
      </c>
      <c r="I116" s="25">
        <f t="shared" si="7"/>
        <v>67.3200000000084</v>
      </c>
      <c r="J116" s="25">
        <f t="shared" si="8"/>
        <v>52.3600000000065</v>
      </c>
      <c r="K116" s="29"/>
      <c r="L116" s="29"/>
    </row>
    <row r="117" s="4" customFormat="1" ht="15.75" customHeight="1" spans="1:12">
      <c r="A117" s="20">
        <v>113</v>
      </c>
      <c r="B117" s="21" t="s">
        <v>126</v>
      </c>
      <c r="C117" s="22" t="s">
        <v>17</v>
      </c>
      <c r="D117" s="23">
        <v>2.61999999999944</v>
      </c>
      <c r="E117" s="24">
        <v>0.0358</v>
      </c>
      <c r="F117" s="20">
        <v>950</v>
      </c>
      <c r="G117" s="20">
        <f t="shared" si="9"/>
        <v>2488.99999999947</v>
      </c>
      <c r="H117" s="25">
        <f t="shared" si="6"/>
        <v>17.8159999999962</v>
      </c>
      <c r="I117" s="25">
        <f t="shared" si="7"/>
        <v>40.0859999999914</v>
      </c>
      <c r="J117" s="25">
        <f t="shared" si="8"/>
        <v>31.1779999999933</v>
      </c>
      <c r="K117" s="29"/>
      <c r="L117" s="29"/>
    </row>
    <row r="118" s="4" customFormat="1" ht="15.75" customHeight="1" spans="1:12">
      <c r="A118" s="26">
        <v>114</v>
      </c>
      <c r="B118" s="21" t="s">
        <v>127</v>
      </c>
      <c r="C118" s="22" t="s">
        <v>17</v>
      </c>
      <c r="D118" s="23">
        <v>11.4500000000012</v>
      </c>
      <c r="E118" s="24">
        <v>0.0358</v>
      </c>
      <c r="F118" s="20">
        <v>950</v>
      </c>
      <c r="G118" s="20">
        <f t="shared" si="9"/>
        <v>10877.5000000011</v>
      </c>
      <c r="H118" s="25">
        <f t="shared" si="6"/>
        <v>77.8600000000082</v>
      </c>
      <c r="I118" s="25">
        <f t="shared" si="7"/>
        <v>175.185000000018</v>
      </c>
      <c r="J118" s="25">
        <f t="shared" si="8"/>
        <v>136.255000000014</v>
      </c>
      <c r="K118" s="29"/>
      <c r="L118" s="29"/>
    </row>
    <row r="119" s="4" customFormat="1" ht="15.75" customHeight="1" spans="1:12">
      <c r="A119" s="26">
        <v>115</v>
      </c>
      <c r="B119" s="21" t="s">
        <v>128</v>
      </c>
      <c r="C119" s="22" t="s">
        <v>17</v>
      </c>
      <c r="D119" s="23">
        <v>3.69000000000005</v>
      </c>
      <c r="E119" s="24">
        <v>0.0358</v>
      </c>
      <c r="F119" s="20">
        <v>950</v>
      </c>
      <c r="G119" s="20">
        <f t="shared" si="9"/>
        <v>3505.50000000005</v>
      </c>
      <c r="H119" s="25">
        <f t="shared" si="6"/>
        <v>25.0920000000003</v>
      </c>
      <c r="I119" s="25">
        <f t="shared" si="7"/>
        <v>56.4570000000008</v>
      </c>
      <c r="J119" s="25">
        <f t="shared" si="8"/>
        <v>43.9110000000006</v>
      </c>
      <c r="K119" s="29"/>
      <c r="L119" s="29"/>
    </row>
    <row r="120" s="4" customFormat="1" ht="15.75" customHeight="1" spans="1:12">
      <c r="A120" s="26">
        <v>116</v>
      </c>
      <c r="B120" s="21" t="s">
        <v>129</v>
      </c>
      <c r="C120" s="22" t="s">
        <v>17</v>
      </c>
      <c r="D120" s="23">
        <v>5.53000000000065</v>
      </c>
      <c r="E120" s="24">
        <v>0.0358</v>
      </c>
      <c r="F120" s="20">
        <v>950</v>
      </c>
      <c r="G120" s="20">
        <f t="shared" si="9"/>
        <v>5253.50000000062</v>
      </c>
      <c r="H120" s="25">
        <f t="shared" si="6"/>
        <v>37.6040000000044</v>
      </c>
      <c r="I120" s="25">
        <f t="shared" si="7"/>
        <v>84.60900000001</v>
      </c>
      <c r="J120" s="25">
        <f t="shared" si="8"/>
        <v>65.8070000000077</v>
      </c>
      <c r="K120" s="29"/>
      <c r="L120" s="29"/>
    </row>
    <row r="121" s="4" customFormat="1" ht="15.75" customHeight="1" spans="1:12">
      <c r="A121" s="20">
        <v>117</v>
      </c>
      <c r="B121" s="21" t="s">
        <v>130</v>
      </c>
      <c r="C121" s="22" t="s">
        <v>17</v>
      </c>
      <c r="D121" s="23">
        <v>7.94999999999936</v>
      </c>
      <c r="E121" s="24">
        <v>0.0358</v>
      </c>
      <c r="F121" s="20">
        <v>950</v>
      </c>
      <c r="G121" s="20">
        <f t="shared" si="9"/>
        <v>7552.49999999939</v>
      </c>
      <c r="H121" s="25">
        <f t="shared" si="6"/>
        <v>54.0599999999957</v>
      </c>
      <c r="I121" s="25">
        <f t="shared" si="7"/>
        <v>121.63499999999</v>
      </c>
      <c r="J121" s="25">
        <f t="shared" si="8"/>
        <v>94.6049999999924</v>
      </c>
      <c r="K121" s="29"/>
      <c r="L121" s="29"/>
    </row>
    <row r="122" s="4" customFormat="1" ht="15.75" customHeight="1" spans="1:12">
      <c r="A122" s="26">
        <v>118</v>
      </c>
      <c r="B122" s="21" t="s">
        <v>131</v>
      </c>
      <c r="C122" s="22" t="s">
        <v>17</v>
      </c>
      <c r="D122" s="23">
        <v>7.53999999999905</v>
      </c>
      <c r="E122" s="24">
        <v>0.0358</v>
      </c>
      <c r="F122" s="20">
        <v>950</v>
      </c>
      <c r="G122" s="20">
        <f t="shared" si="9"/>
        <v>7162.9999999991</v>
      </c>
      <c r="H122" s="25">
        <f t="shared" si="6"/>
        <v>51.2719999999935</v>
      </c>
      <c r="I122" s="25">
        <f t="shared" si="7"/>
        <v>115.361999999985</v>
      </c>
      <c r="J122" s="25">
        <f t="shared" si="8"/>
        <v>89.7259999999887</v>
      </c>
      <c r="K122" s="29"/>
      <c r="L122" s="29"/>
    </row>
    <row r="123" s="4" customFormat="1" ht="15.75" customHeight="1" spans="1:12">
      <c r="A123" s="26">
        <v>119</v>
      </c>
      <c r="B123" s="21" t="s">
        <v>132</v>
      </c>
      <c r="C123" s="22" t="s">
        <v>17</v>
      </c>
      <c r="D123" s="23">
        <v>4.20000000000027</v>
      </c>
      <c r="E123" s="24">
        <v>0.0358</v>
      </c>
      <c r="F123" s="20">
        <v>950</v>
      </c>
      <c r="G123" s="20">
        <f t="shared" si="9"/>
        <v>3990.00000000026</v>
      </c>
      <c r="H123" s="25">
        <f t="shared" si="6"/>
        <v>28.5600000000018</v>
      </c>
      <c r="I123" s="25">
        <f t="shared" si="7"/>
        <v>64.2600000000041</v>
      </c>
      <c r="J123" s="25">
        <f t="shared" si="8"/>
        <v>49.9800000000032</v>
      </c>
      <c r="K123" s="29"/>
      <c r="L123" s="29"/>
    </row>
    <row r="124" s="4" customFormat="1" ht="15.75" customHeight="1" spans="1:12">
      <c r="A124" s="26">
        <v>120</v>
      </c>
      <c r="B124" s="21" t="s">
        <v>133</v>
      </c>
      <c r="C124" s="22" t="s">
        <v>17</v>
      </c>
      <c r="D124" s="23">
        <v>4.94999999999982</v>
      </c>
      <c r="E124" s="24">
        <v>0.0358</v>
      </c>
      <c r="F124" s="20">
        <v>950</v>
      </c>
      <c r="G124" s="20">
        <f t="shared" si="9"/>
        <v>4702.49999999983</v>
      </c>
      <c r="H124" s="25">
        <f t="shared" si="6"/>
        <v>33.6599999999988</v>
      </c>
      <c r="I124" s="25">
        <f t="shared" si="7"/>
        <v>75.7349999999972</v>
      </c>
      <c r="J124" s="25">
        <f t="shared" si="8"/>
        <v>58.9049999999978</v>
      </c>
      <c r="K124" s="29"/>
      <c r="L124" s="29"/>
    </row>
    <row r="125" s="4" customFormat="1" ht="15.75" customHeight="1" spans="1:12">
      <c r="A125" s="20">
        <v>121</v>
      </c>
      <c r="B125" s="21" t="s">
        <v>134</v>
      </c>
      <c r="C125" s="22" t="s">
        <v>17</v>
      </c>
      <c r="D125" s="23">
        <v>4.70000000000027</v>
      </c>
      <c r="E125" s="24">
        <v>0.0358</v>
      </c>
      <c r="F125" s="20">
        <v>950</v>
      </c>
      <c r="G125" s="20">
        <f t="shared" si="9"/>
        <v>4465.00000000026</v>
      </c>
      <c r="H125" s="25">
        <f t="shared" si="6"/>
        <v>31.9600000000018</v>
      </c>
      <c r="I125" s="25">
        <f t="shared" si="7"/>
        <v>71.9100000000041</v>
      </c>
      <c r="J125" s="25">
        <f t="shared" si="8"/>
        <v>55.9300000000032</v>
      </c>
      <c r="K125" s="29"/>
      <c r="L125" s="29"/>
    </row>
    <row r="126" s="4" customFormat="1" ht="15.75" customHeight="1" spans="1:12">
      <c r="A126" s="26">
        <v>122</v>
      </c>
      <c r="B126" s="21" t="s">
        <v>135</v>
      </c>
      <c r="C126" s="22" t="s">
        <v>17</v>
      </c>
      <c r="D126" s="23">
        <v>6.33000000000084</v>
      </c>
      <c r="E126" s="24">
        <v>0.0358</v>
      </c>
      <c r="F126" s="20">
        <v>950</v>
      </c>
      <c r="G126" s="20">
        <f t="shared" si="9"/>
        <v>6013.5000000008</v>
      </c>
      <c r="H126" s="25">
        <f t="shared" si="6"/>
        <v>43.0440000000057</v>
      </c>
      <c r="I126" s="25">
        <f t="shared" si="7"/>
        <v>96.8490000000129</v>
      </c>
      <c r="J126" s="25">
        <f t="shared" si="8"/>
        <v>75.32700000001</v>
      </c>
      <c r="K126" s="29"/>
      <c r="L126" s="29"/>
    </row>
    <row r="127" s="4" customFormat="1" ht="15.75" customHeight="1" spans="1:12">
      <c r="A127" s="26">
        <v>123</v>
      </c>
      <c r="B127" s="21" t="s">
        <v>136</v>
      </c>
      <c r="C127" s="22" t="s">
        <v>17</v>
      </c>
      <c r="D127" s="23">
        <v>8.91999999999962</v>
      </c>
      <c r="E127" s="24">
        <v>0.0358</v>
      </c>
      <c r="F127" s="20">
        <v>950</v>
      </c>
      <c r="G127" s="20">
        <f t="shared" si="9"/>
        <v>8473.99999999964</v>
      </c>
      <c r="H127" s="25">
        <f t="shared" si="6"/>
        <v>60.6559999999974</v>
      </c>
      <c r="I127" s="25">
        <f t="shared" si="7"/>
        <v>136.475999999994</v>
      </c>
      <c r="J127" s="25">
        <f t="shared" si="8"/>
        <v>106.147999999995</v>
      </c>
      <c r="K127" s="29"/>
      <c r="L127" s="29"/>
    </row>
    <row r="128" s="4" customFormat="1" ht="15.75" customHeight="1" spans="1:12">
      <c r="A128" s="26">
        <v>124</v>
      </c>
      <c r="B128" s="21" t="s">
        <v>137</v>
      </c>
      <c r="C128" s="22" t="s">
        <v>17</v>
      </c>
      <c r="D128" s="23">
        <v>2.50999999999976</v>
      </c>
      <c r="E128" s="24">
        <v>0.0358</v>
      </c>
      <c r="F128" s="20">
        <v>950</v>
      </c>
      <c r="G128" s="20">
        <f t="shared" si="9"/>
        <v>2384.49999999977</v>
      </c>
      <c r="H128" s="25">
        <f t="shared" si="6"/>
        <v>17.0679999999984</v>
      </c>
      <c r="I128" s="25">
        <f t="shared" si="7"/>
        <v>38.4029999999963</v>
      </c>
      <c r="J128" s="25">
        <f t="shared" si="8"/>
        <v>29.8689999999971</v>
      </c>
      <c r="K128" s="29"/>
      <c r="L128" s="29"/>
    </row>
    <row r="129" s="4" customFormat="1" ht="15.75" customHeight="1" spans="1:12">
      <c r="A129" s="20">
        <v>125</v>
      </c>
      <c r="B129" s="21" t="s">
        <v>138</v>
      </c>
      <c r="C129" s="22" t="s">
        <v>17</v>
      </c>
      <c r="D129" s="23">
        <v>5.52999999999975</v>
      </c>
      <c r="E129" s="24">
        <v>0.0358</v>
      </c>
      <c r="F129" s="20">
        <v>950</v>
      </c>
      <c r="G129" s="20">
        <f t="shared" si="9"/>
        <v>5253.49999999976</v>
      </c>
      <c r="H129" s="25">
        <f t="shared" si="6"/>
        <v>37.6039999999983</v>
      </c>
      <c r="I129" s="25">
        <f t="shared" si="7"/>
        <v>84.6089999999962</v>
      </c>
      <c r="J129" s="25">
        <f t="shared" si="8"/>
        <v>65.806999999997</v>
      </c>
      <c r="K129" s="29"/>
      <c r="L129" s="29"/>
    </row>
    <row r="130" s="4" customFormat="1" ht="15.75" customHeight="1" spans="1:12">
      <c r="A130" s="26">
        <v>126</v>
      </c>
      <c r="B130" s="21" t="s">
        <v>139</v>
      </c>
      <c r="C130" s="22" t="s">
        <v>17</v>
      </c>
      <c r="D130" s="23">
        <v>5.62999999999965</v>
      </c>
      <c r="E130" s="24">
        <v>0.0358</v>
      </c>
      <c r="F130" s="20">
        <v>950</v>
      </c>
      <c r="G130" s="20">
        <f t="shared" si="9"/>
        <v>5348.49999999967</v>
      </c>
      <c r="H130" s="25">
        <f t="shared" si="6"/>
        <v>38.2839999999976</v>
      </c>
      <c r="I130" s="25">
        <f t="shared" si="7"/>
        <v>86.1389999999947</v>
      </c>
      <c r="J130" s="25">
        <f t="shared" si="8"/>
        <v>66.9969999999958</v>
      </c>
      <c r="K130" s="29"/>
      <c r="L130" s="29"/>
    </row>
    <row r="131" s="4" customFormat="1" ht="15.75" customHeight="1" spans="1:12">
      <c r="A131" s="26">
        <v>127</v>
      </c>
      <c r="B131" s="21" t="s">
        <v>140</v>
      </c>
      <c r="C131" s="22" t="s">
        <v>17</v>
      </c>
      <c r="D131" s="23">
        <v>4.11000000000013</v>
      </c>
      <c r="E131" s="24">
        <v>0.0358</v>
      </c>
      <c r="F131" s="20">
        <v>950</v>
      </c>
      <c r="G131" s="20">
        <f t="shared" si="9"/>
        <v>3904.50000000012</v>
      </c>
      <c r="H131" s="25">
        <f t="shared" si="6"/>
        <v>27.9480000000009</v>
      </c>
      <c r="I131" s="25">
        <f t="shared" si="7"/>
        <v>62.883000000002</v>
      </c>
      <c r="J131" s="25">
        <f t="shared" si="8"/>
        <v>48.9090000000015</v>
      </c>
      <c r="K131" s="29"/>
      <c r="L131" s="29"/>
    </row>
    <row r="132" s="4" customFormat="1" ht="15.75" customHeight="1" spans="1:12">
      <c r="A132" s="26">
        <v>128</v>
      </c>
      <c r="B132" s="21" t="s">
        <v>141</v>
      </c>
      <c r="C132" s="22" t="s">
        <v>17</v>
      </c>
      <c r="D132" s="23">
        <v>16.3599999999988</v>
      </c>
      <c r="E132" s="24">
        <v>0.0358</v>
      </c>
      <c r="F132" s="20">
        <v>950</v>
      </c>
      <c r="G132" s="20">
        <f t="shared" si="9"/>
        <v>15541.9999999989</v>
      </c>
      <c r="H132" s="25">
        <f t="shared" si="6"/>
        <v>111.247999999992</v>
      </c>
      <c r="I132" s="25">
        <f t="shared" si="7"/>
        <v>250.307999999982</v>
      </c>
      <c r="J132" s="25">
        <f t="shared" si="8"/>
        <v>194.683999999986</v>
      </c>
      <c r="K132" s="29"/>
      <c r="L132" s="29"/>
    </row>
    <row r="133" s="4" customFormat="1" ht="15.75" customHeight="1" spans="1:12">
      <c r="A133" s="20">
        <v>129</v>
      </c>
      <c r="B133" s="21" t="s">
        <v>142</v>
      </c>
      <c r="C133" s="22" t="s">
        <v>17</v>
      </c>
      <c r="D133" s="23">
        <v>10.4400000000005</v>
      </c>
      <c r="E133" s="24">
        <v>0.0358</v>
      </c>
      <c r="F133" s="20">
        <v>950</v>
      </c>
      <c r="G133" s="20">
        <f t="shared" si="9"/>
        <v>9918.00000000047</v>
      </c>
      <c r="H133" s="25">
        <f t="shared" si="6"/>
        <v>70.9920000000034</v>
      </c>
      <c r="I133" s="25">
        <f t="shared" si="7"/>
        <v>159.732000000008</v>
      </c>
      <c r="J133" s="25">
        <f t="shared" si="8"/>
        <v>124.236000000006</v>
      </c>
      <c r="K133" s="29"/>
      <c r="L133" s="29"/>
    </row>
    <row r="134" s="4" customFormat="1" ht="15.75" customHeight="1" spans="1:12">
      <c r="A134" s="26">
        <v>130</v>
      </c>
      <c r="B134" s="21" t="s">
        <v>143</v>
      </c>
      <c r="C134" s="22" t="s">
        <v>17</v>
      </c>
      <c r="D134" s="23">
        <v>3.98999999999933</v>
      </c>
      <c r="E134" s="24">
        <v>0.0358</v>
      </c>
      <c r="F134" s="20">
        <v>950</v>
      </c>
      <c r="G134" s="20">
        <f t="shared" si="9"/>
        <v>3790.49999999936</v>
      </c>
      <c r="H134" s="25">
        <f t="shared" si="6"/>
        <v>27.1319999999954</v>
      </c>
      <c r="I134" s="25">
        <f t="shared" si="7"/>
        <v>61.0469999999898</v>
      </c>
      <c r="J134" s="25">
        <f t="shared" si="8"/>
        <v>47.480999999992</v>
      </c>
      <c r="K134" s="29"/>
      <c r="L134" s="29"/>
    </row>
    <row r="135" s="4" customFormat="1" ht="15.75" customHeight="1" spans="1:12">
      <c r="A135" s="26">
        <v>131</v>
      </c>
      <c r="B135" s="21" t="s">
        <v>144</v>
      </c>
      <c r="C135" s="22" t="s">
        <v>17</v>
      </c>
      <c r="D135" s="23">
        <v>7.01999999999998</v>
      </c>
      <c r="E135" s="24">
        <v>0.0358</v>
      </c>
      <c r="F135" s="20">
        <v>950</v>
      </c>
      <c r="G135" s="20">
        <f t="shared" si="9"/>
        <v>6668.99999999998</v>
      </c>
      <c r="H135" s="25">
        <f t="shared" ref="H135:H198" si="10">D135*34*0.2</f>
        <v>47.7359999999999</v>
      </c>
      <c r="I135" s="25">
        <f t="shared" ref="I135:I198" si="11">D135*34*0.45</f>
        <v>107.406</v>
      </c>
      <c r="J135" s="25">
        <f t="shared" ref="J135:J198" si="12">D135*34*0.35</f>
        <v>83.5379999999998</v>
      </c>
      <c r="K135" s="29"/>
      <c r="L135" s="29"/>
    </row>
    <row r="136" s="4" customFormat="1" ht="15.75" customHeight="1" spans="1:12">
      <c r="A136" s="26">
        <v>132</v>
      </c>
      <c r="B136" s="21" t="s">
        <v>145</v>
      </c>
      <c r="C136" s="22" t="s">
        <v>17</v>
      </c>
      <c r="D136" s="21">
        <v>2.32999999999993</v>
      </c>
      <c r="E136" s="24">
        <v>0.0358</v>
      </c>
      <c r="F136" s="20">
        <v>950</v>
      </c>
      <c r="G136" s="20">
        <f t="shared" si="9"/>
        <v>2213.49999999993</v>
      </c>
      <c r="H136" s="25">
        <f t="shared" si="10"/>
        <v>15.8439999999995</v>
      </c>
      <c r="I136" s="25">
        <f t="shared" si="11"/>
        <v>35.6489999999989</v>
      </c>
      <c r="J136" s="25">
        <f t="shared" si="12"/>
        <v>27.7269999999992</v>
      </c>
      <c r="K136" s="29"/>
      <c r="L136" s="29"/>
    </row>
    <row r="137" s="4" customFormat="1" ht="15.75" customHeight="1" spans="1:12">
      <c r="A137" s="20">
        <v>133</v>
      </c>
      <c r="B137" s="21" t="s">
        <v>146</v>
      </c>
      <c r="C137" s="22" t="s">
        <v>17</v>
      </c>
      <c r="D137" s="21">
        <v>2.39999999999964</v>
      </c>
      <c r="E137" s="24">
        <v>0.0358</v>
      </c>
      <c r="F137" s="20">
        <v>950</v>
      </c>
      <c r="G137" s="20">
        <f t="shared" si="9"/>
        <v>2279.99999999966</v>
      </c>
      <c r="H137" s="25">
        <f t="shared" si="10"/>
        <v>16.3199999999976</v>
      </c>
      <c r="I137" s="25">
        <f t="shared" si="11"/>
        <v>36.7199999999945</v>
      </c>
      <c r="J137" s="25">
        <f t="shared" si="12"/>
        <v>28.5599999999957</v>
      </c>
      <c r="K137" s="29"/>
      <c r="L137" s="29"/>
    </row>
    <row r="138" s="4" customFormat="1" ht="15.75" customHeight="1" spans="1:12">
      <c r="A138" s="26">
        <v>134</v>
      </c>
      <c r="B138" s="21" t="s">
        <v>147</v>
      </c>
      <c r="C138" s="22" t="s">
        <v>17</v>
      </c>
      <c r="D138" s="21">
        <v>2.57000000000016</v>
      </c>
      <c r="E138" s="24">
        <v>0.0358</v>
      </c>
      <c r="F138" s="20">
        <v>950</v>
      </c>
      <c r="G138" s="20">
        <f t="shared" si="9"/>
        <v>2441.50000000015</v>
      </c>
      <c r="H138" s="25">
        <f t="shared" si="10"/>
        <v>17.4760000000011</v>
      </c>
      <c r="I138" s="25">
        <f t="shared" si="11"/>
        <v>39.3210000000025</v>
      </c>
      <c r="J138" s="25">
        <f t="shared" si="12"/>
        <v>30.5830000000019</v>
      </c>
      <c r="K138" s="29"/>
      <c r="L138" s="29"/>
    </row>
    <row r="139" s="4" customFormat="1" ht="15.75" customHeight="1" spans="1:12">
      <c r="A139" s="26">
        <v>135</v>
      </c>
      <c r="B139" s="21" t="s">
        <v>148</v>
      </c>
      <c r="C139" s="22" t="s">
        <v>17</v>
      </c>
      <c r="D139" s="23">
        <v>4.5</v>
      </c>
      <c r="E139" s="24">
        <v>0.0358</v>
      </c>
      <c r="F139" s="20">
        <v>950</v>
      </c>
      <c r="G139" s="20">
        <f t="shared" si="9"/>
        <v>4275</v>
      </c>
      <c r="H139" s="25">
        <f t="shared" si="10"/>
        <v>30.6</v>
      </c>
      <c r="I139" s="25">
        <f t="shared" si="11"/>
        <v>68.85</v>
      </c>
      <c r="J139" s="25">
        <f t="shared" si="12"/>
        <v>53.55</v>
      </c>
      <c r="K139" s="29"/>
      <c r="L139" s="29"/>
    </row>
    <row r="140" s="4" customFormat="1" ht="15.75" customHeight="1" spans="1:12">
      <c r="A140" s="26">
        <v>136</v>
      </c>
      <c r="B140" s="21" t="s">
        <v>149</v>
      </c>
      <c r="C140" s="22" t="s">
        <v>17</v>
      </c>
      <c r="D140" s="23">
        <v>4.30000000000018</v>
      </c>
      <c r="E140" s="24">
        <v>0.0358</v>
      </c>
      <c r="F140" s="20">
        <v>950</v>
      </c>
      <c r="G140" s="20">
        <f t="shared" si="9"/>
        <v>4085.00000000017</v>
      </c>
      <c r="H140" s="25">
        <f t="shared" si="10"/>
        <v>29.2400000000012</v>
      </c>
      <c r="I140" s="25">
        <f t="shared" si="11"/>
        <v>65.7900000000028</v>
      </c>
      <c r="J140" s="25">
        <f t="shared" si="12"/>
        <v>51.1700000000021</v>
      </c>
      <c r="K140" s="29"/>
      <c r="L140" s="29"/>
    </row>
    <row r="141" s="4" customFormat="1" ht="15.75" customHeight="1" spans="1:12">
      <c r="A141" s="20">
        <v>137</v>
      </c>
      <c r="B141" s="21" t="s">
        <v>150</v>
      </c>
      <c r="C141" s="22" t="s">
        <v>17</v>
      </c>
      <c r="D141" s="23">
        <v>8.0600000000004</v>
      </c>
      <c r="E141" s="24">
        <v>0.0358</v>
      </c>
      <c r="F141" s="20">
        <v>950</v>
      </c>
      <c r="G141" s="20">
        <f t="shared" si="9"/>
        <v>7657.00000000038</v>
      </c>
      <c r="H141" s="25">
        <f t="shared" si="10"/>
        <v>54.8080000000027</v>
      </c>
      <c r="I141" s="25">
        <f t="shared" si="11"/>
        <v>123.318000000006</v>
      </c>
      <c r="J141" s="25">
        <f t="shared" si="12"/>
        <v>95.9140000000048</v>
      </c>
      <c r="K141" s="29"/>
      <c r="L141" s="29"/>
    </row>
    <row r="142" s="4" customFormat="1" ht="15.75" customHeight="1" spans="1:12">
      <c r="A142" s="26">
        <v>138</v>
      </c>
      <c r="B142" s="21" t="s">
        <v>151</v>
      </c>
      <c r="C142" s="22" t="s">
        <v>17</v>
      </c>
      <c r="D142" s="23">
        <v>4.21000000000004</v>
      </c>
      <c r="E142" s="24">
        <v>0.0358</v>
      </c>
      <c r="F142" s="20">
        <v>950</v>
      </c>
      <c r="G142" s="20">
        <f t="shared" si="9"/>
        <v>3999.50000000004</v>
      </c>
      <c r="H142" s="25">
        <f t="shared" si="10"/>
        <v>28.6280000000003</v>
      </c>
      <c r="I142" s="25">
        <f t="shared" si="11"/>
        <v>64.4130000000006</v>
      </c>
      <c r="J142" s="25">
        <f t="shared" si="12"/>
        <v>50.0990000000005</v>
      </c>
      <c r="K142" s="29"/>
      <c r="L142" s="29"/>
    </row>
    <row r="143" s="4" customFormat="1" ht="15.75" customHeight="1" spans="1:12">
      <c r="A143" s="26">
        <v>139</v>
      </c>
      <c r="B143" s="21" t="s">
        <v>152</v>
      </c>
      <c r="C143" s="22" t="s">
        <v>17</v>
      </c>
      <c r="D143" s="23">
        <v>3.57999999999993</v>
      </c>
      <c r="E143" s="24">
        <v>0.0358</v>
      </c>
      <c r="F143" s="20">
        <v>950</v>
      </c>
      <c r="G143" s="20">
        <f t="shared" si="9"/>
        <v>3400.99999999993</v>
      </c>
      <c r="H143" s="25">
        <f t="shared" si="10"/>
        <v>24.3439999999995</v>
      </c>
      <c r="I143" s="25">
        <f t="shared" si="11"/>
        <v>54.7739999999989</v>
      </c>
      <c r="J143" s="25">
        <f t="shared" si="12"/>
        <v>42.6019999999992</v>
      </c>
      <c r="K143" s="29"/>
      <c r="L143" s="29"/>
    </row>
    <row r="144" s="4" customFormat="1" ht="15.75" customHeight="1" spans="1:12">
      <c r="A144" s="26">
        <v>140</v>
      </c>
      <c r="B144" s="21" t="s">
        <v>153</v>
      </c>
      <c r="C144" s="22" t="s">
        <v>17</v>
      </c>
      <c r="D144" s="23">
        <v>1.23999999999978</v>
      </c>
      <c r="E144" s="24">
        <v>0.0358</v>
      </c>
      <c r="F144" s="20">
        <v>950</v>
      </c>
      <c r="G144" s="20">
        <f t="shared" si="9"/>
        <v>1177.99999999979</v>
      </c>
      <c r="H144" s="25">
        <f t="shared" si="10"/>
        <v>8.4319999999985</v>
      </c>
      <c r="I144" s="25">
        <f t="shared" si="11"/>
        <v>18.9719999999966</v>
      </c>
      <c r="J144" s="25">
        <f t="shared" si="12"/>
        <v>14.7559999999974</v>
      </c>
      <c r="K144" s="29"/>
      <c r="L144" s="29"/>
    </row>
    <row r="145" s="4" customFormat="1" ht="15.75" customHeight="1" spans="1:12">
      <c r="A145" s="20">
        <v>141</v>
      </c>
      <c r="B145" s="21" t="s">
        <v>127</v>
      </c>
      <c r="C145" s="22" t="s">
        <v>17</v>
      </c>
      <c r="D145" s="23">
        <v>2.06999999999971</v>
      </c>
      <c r="E145" s="24">
        <v>0.0358</v>
      </c>
      <c r="F145" s="20">
        <v>950</v>
      </c>
      <c r="G145" s="20">
        <f t="shared" si="9"/>
        <v>1966.49999999972</v>
      </c>
      <c r="H145" s="25">
        <f t="shared" si="10"/>
        <v>14.075999999998</v>
      </c>
      <c r="I145" s="25">
        <f t="shared" si="11"/>
        <v>31.6709999999956</v>
      </c>
      <c r="J145" s="25">
        <f t="shared" si="12"/>
        <v>24.6329999999965</v>
      </c>
      <c r="K145" s="29"/>
      <c r="L145" s="29"/>
    </row>
    <row r="146" s="4" customFormat="1" ht="15.75" customHeight="1" spans="1:12">
      <c r="A146" s="26">
        <v>142</v>
      </c>
      <c r="B146" s="21" t="s">
        <v>154</v>
      </c>
      <c r="C146" s="22" t="s">
        <v>17</v>
      </c>
      <c r="D146" s="23">
        <v>3.55999999999995</v>
      </c>
      <c r="E146" s="24">
        <v>0.0358</v>
      </c>
      <c r="F146" s="20">
        <v>950</v>
      </c>
      <c r="G146" s="20">
        <f t="shared" si="9"/>
        <v>3381.99999999995</v>
      </c>
      <c r="H146" s="25">
        <f t="shared" si="10"/>
        <v>24.2079999999997</v>
      </c>
      <c r="I146" s="25">
        <f t="shared" si="11"/>
        <v>54.4679999999992</v>
      </c>
      <c r="J146" s="25">
        <f t="shared" si="12"/>
        <v>42.3639999999994</v>
      </c>
      <c r="K146" s="29"/>
      <c r="L146" s="29"/>
    </row>
    <row r="147" s="4" customFormat="1" ht="15.75" customHeight="1" spans="1:12">
      <c r="A147" s="26">
        <v>143</v>
      </c>
      <c r="B147" s="21" t="s">
        <v>155</v>
      </c>
      <c r="C147" s="22" t="s">
        <v>17</v>
      </c>
      <c r="D147" s="21">
        <v>2.02000000000044</v>
      </c>
      <c r="E147" s="24">
        <v>0.0358</v>
      </c>
      <c r="F147" s="20">
        <v>950</v>
      </c>
      <c r="G147" s="20">
        <f t="shared" si="9"/>
        <v>1919.00000000042</v>
      </c>
      <c r="H147" s="25">
        <f t="shared" si="10"/>
        <v>13.736000000003</v>
      </c>
      <c r="I147" s="25">
        <f t="shared" si="11"/>
        <v>30.9060000000067</v>
      </c>
      <c r="J147" s="25">
        <f t="shared" si="12"/>
        <v>24.0380000000052</v>
      </c>
      <c r="K147" s="29"/>
      <c r="L147" s="29"/>
    </row>
    <row r="148" s="4" customFormat="1" ht="15.75" customHeight="1" spans="1:12">
      <c r="A148" s="26">
        <v>144</v>
      </c>
      <c r="B148" s="21" t="s">
        <v>156</v>
      </c>
      <c r="C148" s="22" t="s">
        <v>17</v>
      </c>
      <c r="D148" s="23">
        <v>3.01999999999953</v>
      </c>
      <c r="E148" s="24">
        <v>0.0358</v>
      </c>
      <c r="F148" s="20">
        <v>950</v>
      </c>
      <c r="G148" s="20">
        <f t="shared" si="9"/>
        <v>2868.99999999955</v>
      </c>
      <c r="H148" s="25">
        <f t="shared" si="10"/>
        <v>20.5359999999968</v>
      </c>
      <c r="I148" s="25">
        <f t="shared" si="11"/>
        <v>46.2059999999928</v>
      </c>
      <c r="J148" s="25">
        <f t="shared" si="12"/>
        <v>35.9379999999944</v>
      </c>
      <c r="K148" s="29"/>
      <c r="L148" s="29"/>
    </row>
    <row r="149" s="4" customFormat="1" ht="15.75" customHeight="1" spans="1:12">
      <c r="A149" s="20">
        <v>145</v>
      </c>
      <c r="B149" s="21" t="s">
        <v>157</v>
      </c>
      <c r="C149" s="22" t="s">
        <v>17</v>
      </c>
      <c r="D149" s="21">
        <v>3.71000000000095</v>
      </c>
      <c r="E149" s="24">
        <v>0.0358</v>
      </c>
      <c r="F149" s="20">
        <v>950</v>
      </c>
      <c r="G149" s="20">
        <f t="shared" si="9"/>
        <v>3524.5000000009</v>
      </c>
      <c r="H149" s="25">
        <f t="shared" si="10"/>
        <v>25.2280000000065</v>
      </c>
      <c r="I149" s="25">
        <f t="shared" si="11"/>
        <v>56.7630000000145</v>
      </c>
      <c r="J149" s="25">
        <f t="shared" si="12"/>
        <v>44.1490000000113</v>
      </c>
      <c r="K149" s="29"/>
      <c r="L149" s="29"/>
    </row>
    <row r="150" s="4" customFormat="1" ht="15.75" customHeight="1" spans="1:12">
      <c r="A150" s="26">
        <v>146</v>
      </c>
      <c r="B150" s="21" t="s">
        <v>158</v>
      </c>
      <c r="C150" s="22" t="s">
        <v>17</v>
      </c>
      <c r="D150" s="23">
        <v>4.86999999999944</v>
      </c>
      <c r="E150" s="24">
        <v>0.0358</v>
      </c>
      <c r="F150" s="20">
        <v>950</v>
      </c>
      <c r="G150" s="20">
        <f t="shared" si="9"/>
        <v>4626.49999999947</v>
      </c>
      <c r="H150" s="25">
        <f t="shared" si="10"/>
        <v>33.1159999999962</v>
      </c>
      <c r="I150" s="25">
        <f t="shared" si="11"/>
        <v>74.5109999999914</v>
      </c>
      <c r="J150" s="25">
        <f t="shared" si="12"/>
        <v>57.9529999999933</v>
      </c>
      <c r="K150" s="29"/>
      <c r="L150" s="29"/>
    </row>
    <row r="151" s="4" customFormat="1" ht="15.75" customHeight="1" spans="1:12">
      <c r="A151" s="26">
        <v>147</v>
      </c>
      <c r="B151" s="21" t="s">
        <v>159</v>
      </c>
      <c r="C151" s="22" t="s">
        <v>17</v>
      </c>
      <c r="D151" s="23">
        <v>1.09999999999991</v>
      </c>
      <c r="E151" s="24">
        <v>0.0358</v>
      </c>
      <c r="F151" s="20">
        <v>950</v>
      </c>
      <c r="G151" s="20">
        <f t="shared" si="9"/>
        <v>1044.99999999991</v>
      </c>
      <c r="H151" s="25">
        <f t="shared" si="10"/>
        <v>7.47999999999939</v>
      </c>
      <c r="I151" s="25">
        <f t="shared" si="11"/>
        <v>16.8299999999986</v>
      </c>
      <c r="J151" s="25">
        <f t="shared" si="12"/>
        <v>13.0899999999989</v>
      </c>
      <c r="K151" s="29"/>
      <c r="L151" s="29"/>
    </row>
    <row r="152" s="4" customFormat="1" ht="15.75" customHeight="1" spans="1:12">
      <c r="A152" s="26">
        <v>148</v>
      </c>
      <c r="B152" s="21" t="s">
        <v>160</v>
      </c>
      <c r="C152" s="22" t="s">
        <v>17</v>
      </c>
      <c r="D152" s="23">
        <v>3.47000000000025</v>
      </c>
      <c r="E152" s="24">
        <v>0.0358</v>
      </c>
      <c r="F152" s="20">
        <v>950</v>
      </c>
      <c r="G152" s="20">
        <f t="shared" si="9"/>
        <v>3296.50000000024</v>
      </c>
      <c r="H152" s="25">
        <f t="shared" si="10"/>
        <v>23.5960000000017</v>
      </c>
      <c r="I152" s="25">
        <f t="shared" si="11"/>
        <v>53.0910000000038</v>
      </c>
      <c r="J152" s="25">
        <f t="shared" si="12"/>
        <v>41.293000000003</v>
      </c>
      <c r="K152" s="29"/>
      <c r="L152" s="29"/>
    </row>
    <row r="153" s="4" customFormat="1" ht="15.75" customHeight="1" spans="1:12">
      <c r="A153" s="20">
        <v>149</v>
      </c>
      <c r="B153" s="21" t="s">
        <v>161</v>
      </c>
      <c r="C153" s="22" t="s">
        <v>17</v>
      </c>
      <c r="D153" s="23">
        <v>6.53999999999996</v>
      </c>
      <c r="E153" s="24">
        <v>0.0358</v>
      </c>
      <c r="F153" s="20">
        <v>950</v>
      </c>
      <c r="G153" s="20">
        <f t="shared" si="9"/>
        <v>6212.99999999996</v>
      </c>
      <c r="H153" s="25">
        <f t="shared" si="10"/>
        <v>44.4719999999997</v>
      </c>
      <c r="I153" s="25">
        <f t="shared" si="11"/>
        <v>100.061999999999</v>
      </c>
      <c r="J153" s="25">
        <f t="shared" si="12"/>
        <v>77.8259999999995</v>
      </c>
      <c r="K153" s="29"/>
      <c r="L153" s="29"/>
    </row>
    <row r="154" s="4" customFormat="1" ht="15.75" customHeight="1" spans="1:12">
      <c r="A154" s="26">
        <v>150</v>
      </c>
      <c r="B154" s="21" t="s">
        <v>162</v>
      </c>
      <c r="C154" s="22" t="s">
        <v>17</v>
      </c>
      <c r="D154" s="23">
        <v>6.56999999999971</v>
      </c>
      <c r="E154" s="24">
        <v>0.0358</v>
      </c>
      <c r="F154" s="20">
        <v>950</v>
      </c>
      <c r="G154" s="20">
        <f t="shared" si="9"/>
        <v>6241.49999999972</v>
      </c>
      <c r="H154" s="25">
        <f t="shared" si="10"/>
        <v>44.675999999998</v>
      </c>
      <c r="I154" s="25">
        <f t="shared" si="11"/>
        <v>100.520999999996</v>
      </c>
      <c r="J154" s="25">
        <f t="shared" si="12"/>
        <v>78.1829999999965</v>
      </c>
      <c r="K154" s="29"/>
      <c r="L154" s="29"/>
    </row>
    <row r="155" s="4" customFormat="1" ht="15.75" customHeight="1" spans="1:12">
      <c r="A155" s="26">
        <v>151</v>
      </c>
      <c r="B155" s="21" t="s">
        <v>163</v>
      </c>
      <c r="C155" s="22" t="s">
        <v>17</v>
      </c>
      <c r="D155" s="21">
        <v>1.77999999999975</v>
      </c>
      <c r="E155" s="24">
        <v>0.0358</v>
      </c>
      <c r="F155" s="20">
        <v>950</v>
      </c>
      <c r="G155" s="20">
        <f t="shared" si="9"/>
        <v>1690.99999999976</v>
      </c>
      <c r="H155" s="25">
        <f t="shared" si="10"/>
        <v>12.1039999999983</v>
      </c>
      <c r="I155" s="25">
        <f t="shared" si="11"/>
        <v>27.2339999999962</v>
      </c>
      <c r="J155" s="25">
        <f t="shared" si="12"/>
        <v>21.181999999997</v>
      </c>
      <c r="K155" s="29"/>
      <c r="L155" s="29"/>
    </row>
    <row r="156" s="4" customFormat="1" ht="15.75" customHeight="1" spans="1:12">
      <c r="A156" s="26">
        <v>152</v>
      </c>
      <c r="B156" s="21" t="s">
        <v>164</v>
      </c>
      <c r="C156" s="22" t="s">
        <v>17</v>
      </c>
      <c r="D156" s="23">
        <v>3.19000000000051</v>
      </c>
      <c r="E156" s="24">
        <v>0.0358</v>
      </c>
      <c r="F156" s="20">
        <v>950</v>
      </c>
      <c r="G156" s="20">
        <f t="shared" ref="G156:G219" si="13">D156*F156</f>
        <v>3030.50000000048</v>
      </c>
      <c r="H156" s="25">
        <f t="shared" si="10"/>
        <v>21.6920000000035</v>
      </c>
      <c r="I156" s="25">
        <f t="shared" si="11"/>
        <v>48.8070000000078</v>
      </c>
      <c r="J156" s="25">
        <f t="shared" si="12"/>
        <v>37.9610000000061</v>
      </c>
      <c r="K156" s="29"/>
      <c r="L156" s="29"/>
    </row>
    <row r="157" s="4" customFormat="1" ht="15.75" customHeight="1" spans="1:12">
      <c r="A157" s="20">
        <v>153</v>
      </c>
      <c r="B157" s="21" t="s">
        <v>165</v>
      </c>
      <c r="C157" s="22" t="s">
        <v>17</v>
      </c>
      <c r="D157" s="21">
        <v>1.49000000000069</v>
      </c>
      <c r="E157" s="24">
        <v>0.0358</v>
      </c>
      <c r="F157" s="20">
        <v>950</v>
      </c>
      <c r="G157" s="20">
        <f t="shared" si="13"/>
        <v>1415.50000000066</v>
      </c>
      <c r="H157" s="25">
        <f t="shared" si="10"/>
        <v>10.1320000000047</v>
      </c>
      <c r="I157" s="25">
        <f t="shared" si="11"/>
        <v>22.7970000000106</v>
      </c>
      <c r="J157" s="25">
        <f t="shared" si="12"/>
        <v>17.7310000000082</v>
      </c>
      <c r="K157" s="29"/>
      <c r="L157" s="29"/>
    </row>
    <row r="158" s="4" customFormat="1" ht="15.75" customHeight="1" spans="1:12">
      <c r="A158" s="26">
        <v>154</v>
      </c>
      <c r="B158" s="21" t="s">
        <v>166</v>
      </c>
      <c r="C158" s="22" t="s">
        <v>17</v>
      </c>
      <c r="D158" s="21">
        <v>0.549999999999727</v>
      </c>
      <c r="E158" s="24">
        <v>0.0358</v>
      </c>
      <c r="F158" s="20">
        <v>950</v>
      </c>
      <c r="G158" s="20">
        <f t="shared" si="13"/>
        <v>522.499999999741</v>
      </c>
      <c r="H158" s="25">
        <f t="shared" si="10"/>
        <v>3.73999999999814</v>
      </c>
      <c r="I158" s="25">
        <f t="shared" si="11"/>
        <v>8.41499999999582</v>
      </c>
      <c r="J158" s="25">
        <f t="shared" si="12"/>
        <v>6.54499999999675</v>
      </c>
      <c r="K158" s="29"/>
      <c r="L158" s="29"/>
    </row>
    <row r="159" s="4" customFormat="1" ht="15.75" customHeight="1" spans="1:12">
      <c r="A159" s="26">
        <v>155</v>
      </c>
      <c r="B159" s="21" t="s">
        <v>167</v>
      </c>
      <c r="C159" s="22" t="s">
        <v>17</v>
      </c>
      <c r="D159" s="23">
        <v>7.21000000000004</v>
      </c>
      <c r="E159" s="24">
        <v>0.0358</v>
      </c>
      <c r="F159" s="20">
        <v>950</v>
      </c>
      <c r="G159" s="20">
        <f t="shared" si="13"/>
        <v>6849.50000000004</v>
      </c>
      <c r="H159" s="25">
        <f t="shared" si="10"/>
        <v>49.0280000000003</v>
      </c>
      <c r="I159" s="25">
        <f t="shared" si="11"/>
        <v>110.313000000001</v>
      </c>
      <c r="J159" s="25">
        <f t="shared" si="12"/>
        <v>85.7990000000005</v>
      </c>
      <c r="K159" s="29"/>
      <c r="L159" s="29"/>
    </row>
    <row r="160" s="4" customFormat="1" ht="15.75" customHeight="1" spans="1:12">
      <c r="A160" s="26">
        <v>156</v>
      </c>
      <c r="B160" s="21" t="s">
        <v>168</v>
      </c>
      <c r="C160" s="22" t="s">
        <v>17</v>
      </c>
      <c r="D160" s="23">
        <v>5.54999999999973</v>
      </c>
      <c r="E160" s="24">
        <v>0.0358</v>
      </c>
      <c r="F160" s="20">
        <v>950</v>
      </c>
      <c r="G160" s="20">
        <f t="shared" si="13"/>
        <v>5272.49999999974</v>
      </c>
      <c r="H160" s="25">
        <f t="shared" si="10"/>
        <v>37.7399999999982</v>
      </c>
      <c r="I160" s="25">
        <f t="shared" si="11"/>
        <v>84.9149999999959</v>
      </c>
      <c r="J160" s="25">
        <f t="shared" si="12"/>
        <v>66.0449999999968</v>
      </c>
      <c r="K160" s="29"/>
      <c r="L160" s="29"/>
    </row>
    <row r="161" s="4" customFormat="1" ht="15.75" customHeight="1" spans="1:12">
      <c r="A161" s="20">
        <v>157</v>
      </c>
      <c r="B161" s="21" t="s">
        <v>169</v>
      </c>
      <c r="C161" s="22" t="s">
        <v>17</v>
      </c>
      <c r="D161" s="21">
        <v>2.90000000000055</v>
      </c>
      <c r="E161" s="24">
        <v>0.0358</v>
      </c>
      <c r="F161" s="20">
        <v>950</v>
      </c>
      <c r="G161" s="20">
        <f t="shared" si="13"/>
        <v>2755.00000000052</v>
      </c>
      <c r="H161" s="25">
        <f t="shared" si="10"/>
        <v>19.7200000000037</v>
      </c>
      <c r="I161" s="25">
        <f t="shared" si="11"/>
        <v>44.3700000000084</v>
      </c>
      <c r="J161" s="25">
        <f t="shared" si="12"/>
        <v>34.5100000000065</v>
      </c>
      <c r="K161" s="29"/>
      <c r="L161" s="29"/>
    </row>
    <row r="162" s="4" customFormat="1" ht="15.75" customHeight="1" spans="1:12">
      <c r="A162" s="26">
        <v>158</v>
      </c>
      <c r="B162" s="21" t="s">
        <v>170</v>
      </c>
      <c r="C162" s="22" t="s">
        <v>17</v>
      </c>
      <c r="D162" s="23">
        <v>5.21000000000004</v>
      </c>
      <c r="E162" s="24">
        <v>0.0358</v>
      </c>
      <c r="F162" s="20">
        <v>950</v>
      </c>
      <c r="G162" s="20">
        <f t="shared" si="13"/>
        <v>4949.50000000004</v>
      </c>
      <c r="H162" s="25">
        <f t="shared" si="10"/>
        <v>35.4280000000003</v>
      </c>
      <c r="I162" s="25">
        <f t="shared" si="11"/>
        <v>79.7130000000006</v>
      </c>
      <c r="J162" s="25">
        <f t="shared" si="12"/>
        <v>61.9990000000005</v>
      </c>
      <c r="K162" s="29"/>
      <c r="L162" s="29"/>
    </row>
    <row r="163" s="4" customFormat="1" ht="15.75" customHeight="1" spans="1:12">
      <c r="A163" s="26">
        <v>159</v>
      </c>
      <c r="B163" s="21" t="s">
        <v>171</v>
      </c>
      <c r="C163" s="22" t="s">
        <v>17</v>
      </c>
      <c r="D163" s="23">
        <v>7.24000000000024</v>
      </c>
      <c r="E163" s="24">
        <v>0.0358</v>
      </c>
      <c r="F163" s="20">
        <v>950</v>
      </c>
      <c r="G163" s="20">
        <f t="shared" si="13"/>
        <v>6878.00000000023</v>
      </c>
      <c r="H163" s="25">
        <f t="shared" si="10"/>
        <v>49.2320000000016</v>
      </c>
      <c r="I163" s="25">
        <f t="shared" si="11"/>
        <v>110.772000000004</v>
      </c>
      <c r="J163" s="25">
        <f t="shared" si="12"/>
        <v>86.1560000000028</v>
      </c>
      <c r="K163" s="29"/>
      <c r="L163" s="29"/>
    </row>
    <row r="164" s="4" customFormat="1" ht="15.75" customHeight="1" spans="1:12">
      <c r="A164" s="26">
        <v>160</v>
      </c>
      <c r="B164" s="21" t="s">
        <v>172</v>
      </c>
      <c r="C164" s="22" t="s">
        <v>17</v>
      </c>
      <c r="D164" s="21">
        <v>0.240000000000236</v>
      </c>
      <c r="E164" s="24">
        <v>0.0358</v>
      </c>
      <c r="F164" s="20">
        <v>950</v>
      </c>
      <c r="G164" s="20">
        <f t="shared" si="13"/>
        <v>228.000000000224</v>
      </c>
      <c r="H164" s="25">
        <f t="shared" si="10"/>
        <v>1.6320000000016</v>
      </c>
      <c r="I164" s="25">
        <f t="shared" si="11"/>
        <v>3.67200000000361</v>
      </c>
      <c r="J164" s="25">
        <f t="shared" si="12"/>
        <v>2.85600000000281</v>
      </c>
      <c r="K164" s="29"/>
      <c r="L164" s="29"/>
    </row>
    <row r="165" s="4" customFormat="1" ht="15.75" customHeight="1" spans="1:12">
      <c r="A165" s="20">
        <v>161</v>
      </c>
      <c r="B165" s="21" t="s">
        <v>173</v>
      </c>
      <c r="C165" s="22" t="s">
        <v>17</v>
      </c>
      <c r="D165" s="21">
        <v>1.39000000000033</v>
      </c>
      <c r="E165" s="24">
        <v>0.0358</v>
      </c>
      <c r="F165" s="20">
        <v>950</v>
      </c>
      <c r="G165" s="20">
        <f t="shared" si="13"/>
        <v>1320.50000000031</v>
      </c>
      <c r="H165" s="25">
        <f t="shared" si="10"/>
        <v>9.45200000000225</v>
      </c>
      <c r="I165" s="25">
        <f t="shared" si="11"/>
        <v>21.2670000000051</v>
      </c>
      <c r="J165" s="25">
        <f t="shared" si="12"/>
        <v>16.5410000000039</v>
      </c>
      <c r="K165" s="29"/>
      <c r="L165" s="29"/>
    </row>
    <row r="166" s="4" customFormat="1" ht="15.75" customHeight="1" spans="1:12">
      <c r="A166" s="26">
        <v>162</v>
      </c>
      <c r="B166" s="21" t="s">
        <v>174</v>
      </c>
      <c r="C166" s="22" t="s">
        <v>17</v>
      </c>
      <c r="D166" s="21">
        <v>0.960000000000036</v>
      </c>
      <c r="E166" s="24">
        <v>0.0358</v>
      </c>
      <c r="F166" s="20">
        <v>950</v>
      </c>
      <c r="G166" s="20">
        <f t="shared" si="13"/>
        <v>912.000000000034</v>
      </c>
      <c r="H166" s="25">
        <f t="shared" si="10"/>
        <v>6.52800000000024</v>
      </c>
      <c r="I166" s="25">
        <f t="shared" si="11"/>
        <v>14.6880000000006</v>
      </c>
      <c r="J166" s="25">
        <f t="shared" si="12"/>
        <v>11.4240000000004</v>
      </c>
      <c r="K166" s="29"/>
      <c r="L166" s="29"/>
    </row>
    <row r="167" s="4" customFormat="1" ht="15.75" customHeight="1" spans="1:12">
      <c r="A167" s="26">
        <v>163</v>
      </c>
      <c r="B167" s="21" t="s">
        <v>175</v>
      </c>
      <c r="C167" s="22" t="s">
        <v>17</v>
      </c>
      <c r="D167" s="21">
        <v>3.96000000000004</v>
      </c>
      <c r="E167" s="24">
        <v>0.0358</v>
      </c>
      <c r="F167" s="20">
        <v>950</v>
      </c>
      <c r="G167" s="20">
        <f t="shared" si="13"/>
        <v>3762.00000000004</v>
      </c>
      <c r="H167" s="25">
        <f t="shared" si="10"/>
        <v>26.9280000000003</v>
      </c>
      <c r="I167" s="25">
        <f t="shared" si="11"/>
        <v>60.5880000000006</v>
      </c>
      <c r="J167" s="25">
        <f t="shared" si="12"/>
        <v>47.1240000000005</v>
      </c>
      <c r="K167" s="29"/>
      <c r="L167" s="29"/>
    </row>
    <row r="168" s="4" customFormat="1" ht="15.75" customHeight="1" spans="1:12">
      <c r="A168" s="26">
        <v>164</v>
      </c>
      <c r="B168" s="21" t="s">
        <v>176</v>
      </c>
      <c r="C168" s="22" t="s">
        <v>17</v>
      </c>
      <c r="D168" s="21">
        <v>0.75</v>
      </c>
      <c r="E168" s="24">
        <v>0.0358</v>
      </c>
      <c r="F168" s="20">
        <v>950</v>
      </c>
      <c r="G168" s="20">
        <f t="shared" si="13"/>
        <v>712.5</v>
      </c>
      <c r="H168" s="25">
        <f t="shared" si="10"/>
        <v>5.1</v>
      </c>
      <c r="I168" s="25">
        <f t="shared" si="11"/>
        <v>11.475</v>
      </c>
      <c r="J168" s="25">
        <f t="shared" si="12"/>
        <v>8.925</v>
      </c>
      <c r="K168" s="29"/>
      <c r="L168" s="29"/>
    </row>
    <row r="169" s="4" customFormat="1" ht="15.75" customHeight="1" spans="1:12">
      <c r="A169" s="20">
        <v>165</v>
      </c>
      <c r="B169" s="21" t="s">
        <v>177</v>
      </c>
      <c r="C169" s="22" t="s">
        <v>17</v>
      </c>
      <c r="D169" s="23">
        <v>3.80000000000018</v>
      </c>
      <c r="E169" s="24">
        <v>0.0358</v>
      </c>
      <c r="F169" s="20">
        <v>950</v>
      </c>
      <c r="G169" s="20">
        <f t="shared" si="13"/>
        <v>3610.00000000017</v>
      </c>
      <c r="H169" s="25">
        <f t="shared" si="10"/>
        <v>25.8400000000012</v>
      </c>
      <c r="I169" s="25">
        <f t="shared" si="11"/>
        <v>58.1400000000028</v>
      </c>
      <c r="J169" s="25">
        <f t="shared" si="12"/>
        <v>45.2200000000021</v>
      </c>
      <c r="K169" s="29"/>
      <c r="L169" s="29"/>
    </row>
    <row r="170" s="4" customFormat="1" ht="15.75" customHeight="1" spans="1:12">
      <c r="A170" s="26">
        <v>166</v>
      </c>
      <c r="B170" s="21" t="s">
        <v>178</v>
      </c>
      <c r="C170" s="22" t="s">
        <v>17</v>
      </c>
      <c r="D170" s="23">
        <v>2.96000000000004</v>
      </c>
      <c r="E170" s="24">
        <v>0.0358</v>
      </c>
      <c r="F170" s="20">
        <v>950</v>
      </c>
      <c r="G170" s="20">
        <f t="shared" si="13"/>
        <v>2812.00000000004</v>
      </c>
      <c r="H170" s="25">
        <f t="shared" si="10"/>
        <v>20.1280000000003</v>
      </c>
      <c r="I170" s="25">
        <f t="shared" si="11"/>
        <v>45.2880000000006</v>
      </c>
      <c r="J170" s="25">
        <f t="shared" si="12"/>
        <v>35.2240000000005</v>
      </c>
      <c r="K170" s="29"/>
      <c r="L170" s="29"/>
    </row>
    <row r="171" s="4" customFormat="1" ht="15.75" customHeight="1" spans="1:12">
      <c r="A171" s="26">
        <v>167</v>
      </c>
      <c r="B171" s="21" t="s">
        <v>179</v>
      </c>
      <c r="C171" s="22" t="s">
        <v>17</v>
      </c>
      <c r="D171" s="23">
        <v>3.54000000000042</v>
      </c>
      <c r="E171" s="24">
        <v>0.0358</v>
      </c>
      <c r="F171" s="20">
        <v>950</v>
      </c>
      <c r="G171" s="20">
        <f t="shared" si="13"/>
        <v>3363.0000000004</v>
      </c>
      <c r="H171" s="25">
        <f t="shared" si="10"/>
        <v>24.0720000000029</v>
      </c>
      <c r="I171" s="25">
        <f t="shared" si="11"/>
        <v>54.1620000000064</v>
      </c>
      <c r="J171" s="25">
        <f t="shared" si="12"/>
        <v>42.126000000005</v>
      </c>
      <c r="K171" s="29"/>
      <c r="L171" s="29"/>
    </row>
    <row r="172" s="4" customFormat="1" ht="15.75" customHeight="1" spans="1:12">
      <c r="A172" s="26">
        <v>168</v>
      </c>
      <c r="B172" s="21" t="s">
        <v>180</v>
      </c>
      <c r="C172" s="22" t="s">
        <v>17</v>
      </c>
      <c r="D172" s="21">
        <v>3.15999999999849</v>
      </c>
      <c r="E172" s="24">
        <v>0.0358</v>
      </c>
      <c r="F172" s="20">
        <v>950</v>
      </c>
      <c r="G172" s="20">
        <f t="shared" si="13"/>
        <v>3001.99999999857</v>
      </c>
      <c r="H172" s="25">
        <f t="shared" si="10"/>
        <v>21.4879999999897</v>
      </c>
      <c r="I172" s="25">
        <f t="shared" si="11"/>
        <v>48.3479999999769</v>
      </c>
      <c r="J172" s="25">
        <f t="shared" si="12"/>
        <v>37.603999999982</v>
      </c>
      <c r="K172" s="29"/>
      <c r="L172" s="29"/>
    </row>
    <row r="173" s="4" customFormat="1" ht="15.75" customHeight="1" spans="1:12">
      <c r="A173" s="20">
        <v>169</v>
      </c>
      <c r="B173" s="21" t="s">
        <v>181</v>
      </c>
      <c r="C173" s="22" t="s">
        <v>17</v>
      </c>
      <c r="D173" s="23">
        <v>7.26000000000022</v>
      </c>
      <c r="E173" s="24">
        <v>0.0358</v>
      </c>
      <c r="F173" s="20">
        <v>950</v>
      </c>
      <c r="G173" s="20">
        <f t="shared" si="13"/>
        <v>6897.00000000021</v>
      </c>
      <c r="H173" s="25">
        <f t="shared" si="10"/>
        <v>49.3680000000015</v>
      </c>
      <c r="I173" s="25">
        <f t="shared" si="11"/>
        <v>111.078000000003</v>
      </c>
      <c r="J173" s="25">
        <f t="shared" si="12"/>
        <v>86.3940000000026</v>
      </c>
      <c r="K173" s="29"/>
      <c r="L173" s="29"/>
    </row>
    <row r="174" s="4" customFormat="1" ht="15.75" customHeight="1" spans="1:12">
      <c r="A174" s="26">
        <v>170</v>
      </c>
      <c r="B174" s="21" t="s">
        <v>182</v>
      </c>
      <c r="C174" s="22" t="s">
        <v>17</v>
      </c>
      <c r="D174" s="21">
        <v>2.61000000000058</v>
      </c>
      <c r="E174" s="24">
        <v>0.0358</v>
      </c>
      <c r="F174" s="20">
        <v>950</v>
      </c>
      <c r="G174" s="20">
        <f t="shared" si="13"/>
        <v>2479.50000000055</v>
      </c>
      <c r="H174" s="25">
        <f t="shared" si="10"/>
        <v>17.7480000000039</v>
      </c>
      <c r="I174" s="25">
        <f t="shared" si="11"/>
        <v>39.9330000000089</v>
      </c>
      <c r="J174" s="25">
        <f t="shared" si="12"/>
        <v>31.0590000000069</v>
      </c>
      <c r="K174" s="29"/>
      <c r="L174" s="29"/>
    </row>
    <row r="175" s="4" customFormat="1" ht="15.75" customHeight="1" spans="1:12">
      <c r="A175" s="26">
        <v>171</v>
      </c>
      <c r="B175" s="21" t="s">
        <v>183</v>
      </c>
      <c r="C175" s="22" t="s">
        <v>17</v>
      </c>
      <c r="D175" s="23">
        <v>4.13000000000056</v>
      </c>
      <c r="E175" s="24">
        <v>0.0358</v>
      </c>
      <c r="F175" s="20">
        <v>950</v>
      </c>
      <c r="G175" s="20">
        <f t="shared" si="13"/>
        <v>3923.50000000053</v>
      </c>
      <c r="H175" s="25">
        <f t="shared" si="10"/>
        <v>28.0840000000038</v>
      </c>
      <c r="I175" s="25">
        <f t="shared" si="11"/>
        <v>63.1890000000086</v>
      </c>
      <c r="J175" s="25">
        <f t="shared" si="12"/>
        <v>49.1470000000067</v>
      </c>
      <c r="K175" s="29"/>
      <c r="L175" s="29"/>
    </row>
    <row r="176" s="4" customFormat="1" ht="15.75" customHeight="1" spans="1:12">
      <c r="A176" s="26">
        <v>172</v>
      </c>
      <c r="B176" s="21" t="s">
        <v>184</v>
      </c>
      <c r="C176" s="22" t="s">
        <v>17</v>
      </c>
      <c r="D176" s="23">
        <v>8.34000000000105</v>
      </c>
      <c r="E176" s="24">
        <v>0.0358</v>
      </c>
      <c r="F176" s="20">
        <v>950</v>
      </c>
      <c r="G176" s="20">
        <f t="shared" si="13"/>
        <v>7923.000000001</v>
      </c>
      <c r="H176" s="25">
        <f t="shared" si="10"/>
        <v>56.7120000000071</v>
      </c>
      <c r="I176" s="25">
        <f t="shared" si="11"/>
        <v>127.602000000016</v>
      </c>
      <c r="J176" s="25">
        <f t="shared" si="12"/>
        <v>99.2460000000125</v>
      </c>
      <c r="K176" s="29"/>
      <c r="L176" s="29"/>
    </row>
    <row r="177" s="4" customFormat="1" ht="15.75" customHeight="1" spans="1:12">
      <c r="A177" s="20">
        <v>173</v>
      </c>
      <c r="B177" s="21" t="s">
        <v>185</v>
      </c>
      <c r="C177" s="22" t="s">
        <v>17</v>
      </c>
      <c r="D177" s="23">
        <v>2.51999999999998</v>
      </c>
      <c r="E177" s="24">
        <v>0.0358</v>
      </c>
      <c r="F177" s="20">
        <v>950</v>
      </c>
      <c r="G177" s="20">
        <f t="shared" si="13"/>
        <v>2393.99999999998</v>
      </c>
      <c r="H177" s="25">
        <f t="shared" si="10"/>
        <v>17.1359999999999</v>
      </c>
      <c r="I177" s="25">
        <f t="shared" si="11"/>
        <v>38.5559999999997</v>
      </c>
      <c r="J177" s="25">
        <f t="shared" si="12"/>
        <v>29.9879999999998</v>
      </c>
      <c r="K177" s="29"/>
      <c r="L177" s="29"/>
    </row>
    <row r="178" s="4" customFormat="1" ht="15.75" customHeight="1" spans="1:12">
      <c r="A178" s="26">
        <v>174</v>
      </c>
      <c r="B178" s="21" t="s">
        <v>186</v>
      </c>
      <c r="C178" s="22" t="s">
        <v>17</v>
      </c>
      <c r="D178" s="23">
        <v>7.71000000000004</v>
      </c>
      <c r="E178" s="24">
        <v>0.0358</v>
      </c>
      <c r="F178" s="20">
        <v>950</v>
      </c>
      <c r="G178" s="20">
        <f t="shared" si="13"/>
        <v>7324.50000000004</v>
      </c>
      <c r="H178" s="25">
        <f t="shared" si="10"/>
        <v>52.4280000000003</v>
      </c>
      <c r="I178" s="25">
        <f t="shared" si="11"/>
        <v>117.963000000001</v>
      </c>
      <c r="J178" s="25">
        <f t="shared" si="12"/>
        <v>91.7490000000005</v>
      </c>
      <c r="K178" s="29"/>
      <c r="L178" s="29"/>
    </row>
    <row r="179" s="4" customFormat="1" ht="15.75" customHeight="1" spans="1:12">
      <c r="A179" s="26">
        <v>175</v>
      </c>
      <c r="B179" s="21" t="s">
        <v>187</v>
      </c>
      <c r="C179" s="22" t="s">
        <v>17</v>
      </c>
      <c r="D179" s="23">
        <v>5.09999999999991</v>
      </c>
      <c r="E179" s="24">
        <v>0.0358</v>
      </c>
      <c r="F179" s="20">
        <v>950</v>
      </c>
      <c r="G179" s="20">
        <f t="shared" si="13"/>
        <v>4844.99999999991</v>
      </c>
      <c r="H179" s="25">
        <f t="shared" si="10"/>
        <v>34.6799999999994</v>
      </c>
      <c r="I179" s="25">
        <f t="shared" si="11"/>
        <v>78.0299999999986</v>
      </c>
      <c r="J179" s="25">
        <f t="shared" si="12"/>
        <v>60.6899999999989</v>
      </c>
      <c r="K179" s="29"/>
      <c r="L179" s="29"/>
    </row>
    <row r="180" s="4" customFormat="1" ht="15.75" customHeight="1" spans="1:12">
      <c r="A180" s="26">
        <v>176</v>
      </c>
      <c r="B180" s="21" t="s">
        <v>188</v>
      </c>
      <c r="C180" s="22" t="s">
        <v>17</v>
      </c>
      <c r="D180" s="23">
        <v>5.02999999999975</v>
      </c>
      <c r="E180" s="24">
        <v>0.0358</v>
      </c>
      <c r="F180" s="20">
        <v>950</v>
      </c>
      <c r="G180" s="20">
        <f t="shared" si="13"/>
        <v>4778.49999999976</v>
      </c>
      <c r="H180" s="25">
        <f t="shared" si="10"/>
        <v>34.2039999999983</v>
      </c>
      <c r="I180" s="25">
        <f t="shared" si="11"/>
        <v>76.9589999999962</v>
      </c>
      <c r="J180" s="25">
        <f t="shared" si="12"/>
        <v>59.856999999997</v>
      </c>
      <c r="K180" s="29"/>
      <c r="L180" s="29"/>
    </row>
    <row r="181" s="4" customFormat="1" ht="15.75" customHeight="1" spans="1:12">
      <c r="A181" s="20">
        <v>177</v>
      </c>
      <c r="B181" s="21" t="s">
        <v>189</v>
      </c>
      <c r="C181" s="22" t="s">
        <v>17</v>
      </c>
      <c r="D181" s="23">
        <v>8.88999999999987</v>
      </c>
      <c r="E181" s="24">
        <v>0.0358</v>
      </c>
      <c r="F181" s="20">
        <v>950</v>
      </c>
      <c r="G181" s="20">
        <f t="shared" si="13"/>
        <v>8445.49999999988</v>
      </c>
      <c r="H181" s="25">
        <f t="shared" si="10"/>
        <v>60.4519999999991</v>
      </c>
      <c r="I181" s="25">
        <f t="shared" si="11"/>
        <v>136.016999999998</v>
      </c>
      <c r="J181" s="25">
        <f t="shared" si="12"/>
        <v>105.790999999998</v>
      </c>
      <c r="K181" s="29"/>
      <c r="L181" s="29"/>
    </row>
    <row r="182" s="4" customFormat="1" ht="15.75" customHeight="1" spans="1:12">
      <c r="A182" s="20">
        <v>178</v>
      </c>
      <c r="B182" s="21" t="s">
        <v>190</v>
      </c>
      <c r="C182" s="22" t="s">
        <v>17</v>
      </c>
      <c r="D182" s="23">
        <v>5.9099999999994</v>
      </c>
      <c r="E182" s="24">
        <v>0.0358</v>
      </c>
      <c r="F182" s="20">
        <v>950</v>
      </c>
      <c r="G182" s="20">
        <f t="shared" si="13"/>
        <v>5614.49999999943</v>
      </c>
      <c r="H182" s="25">
        <f t="shared" si="10"/>
        <v>40.1879999999959</v>
      </c>
      <c r="I182" s="25">
        <f t="shared" si="11"/>
        <v>90.4229999999908</v>
      </c>
      <c r="J182" s="25">
        <f t="shared" si="12"/>
        <v>70.3289999999928</v>
      </c>
      <c r="K182" s="29"/>
      <c r="L182" s="29"/>
    </row>
    <row r="183" s="4" customFormat="1" ht="15.75" customHeight="1" spans="1:12">
      <c r="A183" s="26">
        <v>179</v>
      </c>
      <c r="B183" s="21" t="s">
        <v>191</v>
      </c>
      <c r="C183" s="22" t="s">
        <v>17</v>
      </c>
      <c r="D183" s="23">
        <v>6.48000000000002</v>
      </c>
      <c r="E183" s="24">
        <v>0.0358</v>
      </c>
      <c r="F183" s="20">
        <v>950</v>
      </c>
      <c r="G183" s="20">
        <f t="shared" si="13"/>
        <v>6156.00000000002</v>
      </c>
      <c r="H183" s="25">
        <f t="shared" si="10"/>
        <v>44.0640000000001</v>
      </c>
      <c r="I183" s="25">
        <f t="shared" si="11"/>
        <v>99.1440000000003</v>
      </c>
      <c r="J183" s="25">
        <f t="shared" si="12"/>
        <v>77.1120000000002</v>
      </c>
      <c r="K183" s="29"/>
      <c r="L183" s="29"/>
    </row>
    <row r="184" s="4" customFormat="1" ht="15.75" customHeight="1" spans="1:12">
      <c r="A184" s="26">
        <v>180</v>
      </c>
      <c r="B184" s="21" t="s">
        <v>192</v>
      </c>
      <c r="C184" s="22" t="s">
        <v>17</v>
      </c>
      <c r="D184" s="21">
        <v>1.98000000000047</v>
      </c>
      <c r="E184" s="24">
        <v>0.0358</v>
      </c>
      <c r="F184" s="20">
        <v>950</v>
      </c>
      <c r="G184" s="20">
        <f t="shared" si="13"/>
        <v>1881.00000000045</v>
      </c>
      <c r="H184" s="25">
        <f t="shared" si="10"/>
        <v>13.4640000000032</v>
      </c>
      <c r="I184" s="25">
        <f t="shared" si="11"/>
        <v>30.2940000000072</v>
      </c>
      <c r="J184" s="25">
        <f t="shared" si="12"/>
        <v>23.5620000000056</v>
      </c>
      <c r="K184" s="29"/>
      <c r="L184" s="29"/>
    </row>
    <row r="185" s="4" customFormat="1" ht="15.75" customHeight="1" spans="1:12">
      <c r="A185" s="26">
        <v>181</v>
      </c>
      <c r="B185" s="21" t="s">
        <v>193</v>
      </c>
      <c r="C185" s="22" t="s">
        <v>17</v>
      </c>
      <c r="D185" s="23">
        <v>5.41999999999962</v>
      </c>
      <c r="E185" s="24">
        <v>0.0358</v>
      </c>
      <c r="F185" s="20">
        <v>950</v>
      </c>
      <c r="G185" s="20">
        <f t="shared" si="13"/>
        <v>5148.99999999964</v>
      </c>
      <c r="H185" s="25">
        <f t="shared" si="10"/>
        <v>36.8559999999974</v>
      </c>
      <c r="I185" s="25">
        <f t="shared" si="11"/>
        <v>82.9259999999942</v>
      </c>
      <c r="J185" s="25">
        <f t="shared" si="12"/>
        <v>64.4979999999955</v>
      </c>
      <c r="K185" s="29"/>
      <c r="L185" s="29"/>
    </row>
    <row r="186" s="4" customFormat="1" ht="15.75" customHeight="1" spans="1:12">
      <c r="A186" s="20">
        <v>182</v>
      </c>
      <c r="B186" s="21" t="s">
        <v>194</v>
      </c>
      <c r="C186" s="22" t="s">
        <v>17</v>
      </c>
      <c r="D186" s="23">
        <v>3.75</v>
      </c>
      <c r="E186" s="24">
        <v>0.0358</v>
      </c>
      <c r="F186" s="20">
        <v>950</v>
      </c>
      <c r="G186" s="20">
        <f t="shared" si="13"/>
        <v>3562.5</v>
      </c>
      <c r="H186" s="25">
        <f t="shared" si="10"/>
        <v>25.5</v>
      </c>
      <c r="I186" s="25">
        <f t="shared" si="11"/>
        <v>57.375</v>
      </c>
      <c r="J186" s="25">
        <f t="shared" si="12"/>
        <v>44.625</v>
      </c>
      <c r="K186" s="29"/>
      <c r="L186" s="29"/>
    </row>
    <row r="187" s="4" customFormat="1" ht="15.75" customHeight="1" spans="1:12">
      <c r="A187" s="26">
        <v>183</v>
      </c>
      <c r="B187" s="21" t="s">
        <v>195</v>
      </c>
      <c r="C187" s="22" t="s">
        <v>17</v>
      </c>
      <c r="D187" s="21">
        <v>2.75</v>
      </c>
      <c r="E187" s="24">
        <v>0.0358</v>
      </c>
      <c r="F187" s="20">
        <v>950</v>
      </c>
      <c r="G187" s="20">
        <f t="shared" si="13"/>
        <v>2612.5</v>
      </c>
      <c r="H187" s="25">
        <f t="shared" si="10"/>
        <v>18.7</v>
      </c>
      <c r="I187" s="25">
        <f t="shared" si="11"/>
        <v>42.075</v>
      </c>
      <c r="J187" s="25">
        <f t="shared" si="12"/>
        <v>32.725</v>
      </c>
      <c r="K187" s="29"/>
      <c r="L187" s="29"/>
    </row>
    <row r="188" s="4" customFormat="1" ht="15.75" customHeight="1" spans="1:12">
      <c r="A188" s="26">
        <v>184</v>
      </c>
      <c r="B188" s="21" t="s">
        <v>196</v>
      </c>
      <c r="C188" s="22" t="s">
        <v>17</v>
      </c>
      <c r="D188" s="23">
        <v>3.5</v>
      </c>
      <c r="E188" s="24">
        <v>0.0358</v>
      </c>
      <c r="F188" s="20">
        <v>950</v>
      </c>
      <c r="G188" s="20">
        <f t="shared" si="13"/>
        <v>3325</v>
      </c>
      <c r="H188" s="25">
        <f t="shared" si="10"/>
        <v>23.8</v>
      </c>
      <c r="I188" s="25">
        <f t="shared" si="11"/>
        <v>53.55</v>
      </c>
      <c r="J188" s="25">
        <f t="shared" si="12"/>
        <v>41.65</v>
      </c>
      <c r="K188" s="29"/>
      <c r="L188" s="29"/>
    </row>
    <row r="189" s="4" customFormat="1" ht="15.75" customHeight="1" spans="1:12">
      <c r="A189" s="26">
        <v>185</v>
      </c>
      <c r="B189" s="21" t="s">
        <v>197</v>
      </c>
      <c r="C189" s="22" t="s">
        <v>17</v>
      </c>
      <c r="D189" s="23">
        <v>3.77999999999975</v>
      </c>
      <c r="E189" s="24">
        <v>0.0358</v>
      </c>
      <c r="F189" s="20">
        <v>950</v>
      </c>
      <c r="G189" s="20">
        <f t="shared" si="13"/>
        <v>3590.99999999976</v>
      </c>
      <c r="H189" s="25">
        <f t="shared" si="10"/>
        <v>25.7039999999983</v>
      </c>
      <c r="I189" s="25">
        <f t="shared" si="11"/>
        <v>57.8339999999962</v>
      </c>
      <c r="J189" s="25">
        <f t="shared" si="12"/>
        <v>44.981999999997</v>
      </c>
      <c r="K189" s="29"/>
      <c r="L189" s="29"/>
    </row>
    <row r="190" s="4" customFormat="1" ht="15.75" customHeight="1" spans="1:12">
      <c r="A190" s="20">
        <v>186</v>
      </c>
      <c r="B190" s="21" t="s">
        <v>198</v>
      </c>
      <c r="C190" s="22" t="s">
        <v>17</v>
      </c>
      <c r="D190" s="21">
        <v>4.70000000000073</v>
      </c>
      <c r="E190" s="24">
        <v>0.0358</v>
      </c>
      <c r="F190" s="20">
        <v>950</v>
      </c>
      <c r="G190" s="20">
        <f t="shared" si="13"/>
        <v>4465.00000000069</v>
      </c>
      <c r="H190" s="25">
        <f t="shared" si="10"/>
        <v>31.960000000005</v>
      </c>
      <c r="I190" s="25">
        <f t="shared" si="11"/>
        <v>71.9100000000112</v>
      </c>
      <c r="J190" s="25">
        <f t="shared" si="12"/>
        <v>55.9300000000087</v>
      </c>
      <c r="K190" s="29"/>
      <c r="L190" s="29"/>
    </row>
    <row r="191" s="4" customFormat="1" ht="15.75" customHeight="1" spans="1:12">
      <c r="A191" s="26">
        <v>187</v>
      </c>
      <c r="B191" s="21" t="s">
        <v>199</v>
      </c>
      <c r="C191" s="22" t="s">
        <v>17</v>
      </c>
      <c r="D191" s="23">
        <v>3.98000000000002</v>
      </c>
      <c r="E191" s="24">
        <v>0.0358</v>
      </c>
      <c r="F191" s="20">
        <v>950</v>
      </c>
      <c r="G191" s="20">
        <f t="shared" si="13"/>
        <v>3781.00000000002</v>
      </c>
      <c r="H191" s="25">
        <f t="shared" si="10"/>
        <v>27.0640000000001</v>
      </c>
      <c r="I191" s="25">
        <f t="shared" si="11"/>
        <v>60.8940000000003</v>
      </c>
      <c r="J191" s="25">
        <f t="shared" si="12"/>
        <v>47.3620000000002</v>
      </c>
      <c r="K191" s="29"/>
      <c r="L191" s="29"/>
    </row>
    <row r="192" s="4" customFormat="1" ht="15.75" customHeight="1" spans="1:12">
      <c r="A192" s="26">
        <v>188</v>
      </c>
      <c r="B192" s="21" t="s">
        <v>200</v>
      </c>
      <c r="C192" s="22" t="s">
        <v>17</v>
      </c>
      <c r="D192" s="23">
        <v>2.14999999999918</v>
      </c>
      <c r="E192" s="24">
        <v>0.0358</v>
      </c>
      <c r="F192" s="20">
        <v>950</v>
      </c>
      <c r="G192" s="20">
        <f t="shared" si="13"/>
        <v>2042.49999999922</v>
      </c>
      <c r="H192" s="25">
        <f t="shared" si="10"/>
        <v>14.6199999999944</v>
      </c>
      <c r="I192" s="25">
        <f t="shared" si="11"/>
        <v>32.8949999999875</v>
      </c>
      <c r="J192" s="25">
        <f t="shared" si="12"/>
        <v>25.5849999999902</v>
      </c>
      <c r="K192" s="29"/>
      <c r="L192" s="29"/>
    </row>
    <row r="193" s="4" customFormat="1" ht="15.75" customHeight="1" spans="1:12">
      <c r="A193" s="26">
        <v>189</v>
      </c>
      <c r="B193" s="21" t="s">
        <v>201</v>
      </c>
      <c r="C193" s="22" t="s">
        <v>17</v>
      </c>
      <c r="D193" s="23">
        <v>5.08000000000038</v>
      </c>
      <c r="E193" s="24">
        <v>0.0358</v>
      </c>
      <c r="F193" s="20">
        <v>950</v>
      </c>
      <c r="G193" s="20">
        <f t="shared" si="13"/>
        <v>4826.00000000036</v>
      </c>
      <c r="H193" s="25">
        <f t="shared" si="10"/>
        <v>34.5440000000026</v>
      </c>
      <c r="I193" s="25">
        <f t="shared" si="11"/>
        <v>77.7240000000058</v>
      </c>
      <c r="J193" s="25">
        <f t="shared" si="12"/>
        <v>60.4520000000045</v>
      </c>
      <c r="K193" s="29"/>
      <c r="L193" s="29"/>
    </row>
    <row r="194" s="4" customFormat="1" ht="15.75" customHeight="1" spans="1:12">
      <c r="A194" s="20">
        <v>190</v>
      </c>
      <c r="B194" s="21" t="s">
        <v>202</v>
      </c>
      <c r="C194" s="22" t="s">
        <v>17</v>
      </c>
      <c r="D194" s="23">
        <v>1.69000000000051</v>
      </c>
      <c r="E194" s="24">
        <v>0.0358</v>
      </c>
      <c r="F194" s="20">
        <v>950</v>
      </c>
      <c r="G194" s="20">
        <f t="shared" si="13"/>
        <v>1605.50000000048</v>
      </c>
      <c r="H194" s="25">
        <f t="shared" si="10"/>
        <v>11.4920000000035</v>
      </c>
      <c r="I194" s="25">
        <f t="shared" si="11"/>
        <v>25.8570000000078</v>
      </c>
      <c r="J194" s="25">
        <f t="shared" si="12"/>
        <v>20.1110000000061</v>
      </c>
      <c r="K194" s="29"/>
      <c r="L194" s="29"/>
    </row>
    <row r="195" s="4" customFormat="1" ht="15.75" customHeight="1" spans="1:12">
      <c r="A195" s="26">
        <v>191</v>
      </c>
      <c r="B195" s="21" t="s">
        <v>203</v>
      </c>
      <c r="C195" s="22" t="s">
        <v>17</v>
      </c>
      <c r="D195" s="23">
        <v>7.64999999999964</v>
      </c>
      <c r="E195" s="24">
        <v>0.0358</v>
      </c>
      <c r="F195" s="20">
        <v>950</v>
      </c>
      <c r="G195" s="20">
        <f t="shared" si="13"/>
        <v>7267.49999999966</v>
      </c>
      <c r="H195" s="25">
        <f t="shared" si="10"/>
        <v>52.0199999999976</v>
      </c>
      <c r="I195" s="25">
        <f t="shared" si="11"/>
        <v>117.044999999994</v>
      </c>
      <c r="J195" s="25">
        <f t="shared" si="12"/>
        <v>91.0349999999957</v>
      </c>
      <c r="K195" s="29"/>
      <c r="L195" s="29"/>
    </row>
    <row r="196" s="4" customFormat="1" ht="15.75" customHeight="1" spans="1:12">
      <c r="A196" s="26">
        <v>192</v>
      </c>
      <c r="B196" s="21" t="s">
        <v>204</v>
      </c>
      <c r="C196" s="22" t="s">
        <v>17</v>
      </c>
      <c r="D196" s="23">
        <v>6.32999999999993</v>
      </c>
      <c r="E196" s="24">
        <v>0.0358</v>
      </c>
      <c r="F196" s="20">
        <v>950</v>
      </c>
      <c r="G196" s="20">
        <f t="shared" si="13"/>
        <v>6013.49999999993</v>
      </c>
      <c r="H196" s="25">
        <f t="shared" si="10"/>
        <v>43.0439999999995</v>
      </c>
      <c r="I196" s="25">
        <f t="shared" si="11"/>
        <v>96.8489999999989</v>
      </c>
      <c r="J196" s="25">
        <f t="shared" si="12"/>
        <v>75.3269999999992</v>
      </c>
      <c r="K196" s="29"/>
      <c r="L196" s="29"/>
    </row>
    <row r="197" s="4" customFormat="1" ht="15.75" customHeight="1" spans="1:12">
      <c r="A197" s="26">
        <v>193</v>
      </c>
      <c r="B197" s="21" t="s">
        <v>205</v>
      </c>
      <c r="C197" s="22" t="s">
        <v>17</v>
      </c>
      <c r="D197" s="23">
        <v>3.32000000000016</v>
      </c>
      <c r="E197" s="24">
        <v>0.0358</v>
      </c>
      <c r="F197" s="20">
        <v>950</v>
      </c>
      <c r="G197" s="20">
        <f t="shared" si="13"/>
        <v>3154.00000000015</v>
      </c>
      <c r="H197" s="25">
        <f t="shared" si="10"/>
        <v>22.5760000000011</v>
      </c>
      <c r="I197" s="25">
        <f t="shared" si="11"/>
        <v>50.7960000000025</v>
      </c>
      <c r="J197" s="25">
        <f t="shared" si="12"/>
        <v>39.5080000000019</v>
      </c>
      <c r="K197" s="29"/>
      <c r="L197" s="29"/>
    </row>
    <row r="198" s="4" customFormat="1" ht="15.75" customHeight="1" spans="1:12">
      <c r="A198" s="20">
        <v>194</v>
      </c>
      <c r="B198" s="21" t="s">
        <v>206</v>
      </c>
      <c r="C198" s="22" t="s">
        <v>17</v>
      </c>
      <c r="D198" s="23">
        <v>4.22000000000025</v>
      </c>
      <c r="E198" s="24">
        <v>0.0358</v>
      </c>
      <c r="F198" s="20">
        <v>950</v>
      </c>
      <c r="G198" s="20">
        <f t="shared" si="13"/>
        <v>4009.00000000024</v>
      </c>
      <c r="H198" s="25">
        <f t="shared" si="10"/>
        <v>28.6960000000017</v>
      </c>
      <c r="I198" s="25">
        <f t="shared" si="11"/>
        <v>64.5660000000038</v>
      </c>
      <c r="J198" s="25">
        <f t="shared" si="12"/>
        <v>50.218000000003</v>
      </c>
      <c r="K198" s="29"/>
      <c r="L198" s="29"/>
    </row>
    <row r="199" s="4" customFormat="1" ht="15.75" customHeight="1" spans="1:12">
      <c r="A199" s="26">
        <v>195</v>
      </c>
      <c r="B199" s="21" t="s">
        <v>207</v>
      </c>
      <c r="C199" s="22" t="s">
        <v>17</v>
      </c>
      <c r="D199" s="23">
        <v>6.83999999999969</v>
      </c>
      <c r="E199" s="24">
        <v>0.0358</v>
      </c>
      <c r="F199" s="20">
        <v>950</v>
      </c>
      <c r="G199" s="20">
        <f t="shared" si="13"/>
        <v>6497.99999999971</v>
      </c>
      <c r="H199" s="25">
        <f t="shared" ref="H199:H262" si="14">D199*34*0.2</f>
        <v>46.5119999999979</v>
      </c>
      <c r="I199" s="25">
        <f t="shared" ref="I199:I262" si="15">D199*34*0.45</f>
        <v>104.651999999995</v>
      </c>
      <c r="J199" s="25">
        <f t="shared" ref="J199:J262" si="16">D199*34*0.35</f>
        <v>81.3959999999963</v>
      </c>
      <c r="K199" s="29"/>
      <c r="L199" s="29"/>
    </row>
    <row r="200" s="4" customFormat="1" ht="15.75" customHeight="1" spans="1:12">
      <c r="A200" s="26">
        <v>196</v>
      </c>
      <c r="B200" s="21" t="s">
        <v>208</v>
      </c>
      <c r="C200" s="22" t="s">
        <v>17</v>
      </c>
      <c r="D200" s="23">
        <v>1.09999999999991</v>
      </c>
      <c r="E200" s="24">
        <v>0.0358</v>
      </c>
      <c r="F200" s="20">
        <v>950</v>
      </c>
      <c r="G200" s="20">
        <f t="shared" si="13"/>
        <v>1044.99999999991</v>
      </c>
      <c r="H200" s="25">
        <f t="shared" si="14"/>
        <v>7.47999999999939</v>
      </c>
      <c r="I200" s="25">
        <f t="shared" si="15"/>
        <v>16.8299999999986</v>
      </c>
      <c r="J200" s="25">
        <f t="shared" si="16"/>
        <v>13.0899999999989</v>
      </c>
      <c r="K200" s="29"/>
      <c r="L200" s="29"/>
    </row>
    <row r="201" s="4" customFormat="1" ht="15.75" customHeight="1" spans="1:12">
      <c r="A201" s="26">
        <v>197</v>
      </c>
      <c r="B201" s="21" t="s">
        <v>209</v>
      </c>
      <c r="C201" s="22" t="s">
        <v>17</v>
      </c>
      <c r="D201" s="23">
        <v>2.33999999999969</v>
      </c>
      <c r="E201" s="24">
        <v>0.0358</v>
      </c>
      <c r="F201" s="20">
        <v>950</v>
      </c>
      <c r="G201" s="20">
        <f t="shared" si="13"/>
        <v>2222.99999999971</v>
      </c>
      <c r="H201" s="25">
        <f t="shared" si="14"/>
        <v>15.9119999999979</v>
      </c>
      <c r="I201" s="25">
        <f t="shared" si="15"/>
        <v>35.8019999999953</v>
      </c>
      <c r="J201" s="25">
        <f t="shared" si="16"/>
        <v>27.8459999999963</v>
      </c>
      <c r="K201" s="29"/>
      <c r="L201" s="29"/>
    </row>
    <row r="202" s="4" customFormat="1" ht="15.75" customHeight="1" spans="1:12">
      <c r="A202" s="20">
        <v>198</v>
      </c>
      <c r="B202" s="21" t="s">
        <v>210</v>
      </c>
      <c r="C202" s="22" t="s">
        <v>17</v>
      </c>
      <c r="D202" s="23">
        <v>6.42999999999984</v>
      </c>
      <c r="E202" s="24">
        <v>0.0358</v>
      </c>
      <c r="F202" s="20">
        <v>950</v>
      </c>
      <c r="G202" s="20">
        <f t="shared" si="13"/>
        <v>6108.49999999985</v>
      </c>
      <c r="H202" s="25">
        <f t="shared" si="14"/>
        <v>43.7239999999989</v>
      </c>
      <c r="I202" s="25">
        <f t="shared" si="15"/>
        <v>98.3789999999975</v>
      </c>
      <c r="J202" s="25">
        <f t="shared" si="16"/>
        <v>76.5169999999981</v>
      </c>
      <c r="K202" s="29"/>
      <c r="L202" s="29"/>
    </row>
    <row r="203" s="4" customFormat="1" ht="15.75" customHeight="1" spans="1:12">
      <c r="A203" s="26">
        <v>199</v>
      </c>
      <c r="B203" s="21" t="s">
        <v>211</v>
      </c>
      <c r="C203" s="22" t="s">
        <v>17</v>
      </c>
      <c r="D203" s="23">
        <v>7.53999999999905</v>
      </c>
      <c r="E203" s="24">
        <v>0.0358</v>
      </c>
      <c r="F203" s="20">
        <v>950</v>
      </c>
      <c r="G203" s="20">
        <f t="shared" si="13"/>
        <v>7162.9999999991</v>
      </c>
      <c r="H203" s="25">
        <f t="shared" si="14"/>
        <v>51.2719999999935</v>
      </c>
      <c r="I203" s="25">
        <f t="shared" si="15"/>
        <v>115.361999999985</v>
      </c>
      <c r="J203" s="25">
        <f t="shared" si="16"/>
        <v>89.7259999999887</v>
      </c>
      <c r="K203" s="29"/>
      <c r="L203" s="29"/>
    </row>
    <row r="204" s="4" customFormat="1" ht="15.75" customHeight="1" spans="1:12">
      <c r="A204" s="26">
        <v>200</v>
      </c>
      <c r="B204" s="21" t="s">
        <v>212</v>
      </c>
      <c r="C204" s="22" t="s">
        <v>17</v>
      </c>
      <c r="D204" s="23">
        <v>4.49999999999955</v>
      </c>
      <c r="E204" s="24">
        <v>0.0358</v>
      </c>
      <c r="F204" s="20">
        <v>950</v>
      </c>
      <c r="G204" s="20">
        <f t="shared" si="13"/>
        <v>4274.99999999957</v>
      </c>
      <c r="H204" s="25">
        <f t="shared" si="14"/>
        <v>30.5999999999969</v>
      </c>
      <c r="I204" s="25">
        <f t="shared" si="15"/>
        <v>68.8499999999931</v>
      </c>
      <c r="J204" s="25">
        <f t="shared" si="16"/>
        <v>53.5499999999946</v>
      </c>
      <c r="K204" s="29"/>
      <c r="L204" s="29"/>
    </row>
    <row r="205" s="4" customFormat="1" ht="15.75" customHeight="1" spans="1:12">
      <c r="A205" s="26">
        <v>201</v>
      </c>
      <c r="B205" s="21" t="s">
        <v>213</v>
      </c>
      <c r="C205" s="22" t="s">
        <v>17</v>
      </c>
      <c r="D205" s="21">
        <v>4.49999999999955</v>
      </c>
      <c r="E205" s="24">
        <v>0.0358</v>
      </c>
      <c r="F205" s="20">
        <v>950</v>
      </c>
      <c r="G205" s="20">
        <f t="shared" si="13"/>
        <v>4274.99999999957</v>
      </c>
      <c r="H205" s="25">
        <f t="shared" si="14"/>
        <v>30.5999999999969</v>
      </c>
      <c r="I205" s="25">
        <f t="shared" si="15"/>
        <v>68.8499999999931</v>
      </c>
      <c r="J205" s="25">
        <f t="shared" si="16"/>
        <v>53.5499999999946</v>
      </c>
      <c r="K205" s="29"/>
      <c r="L205" s="29"/>
    </row>
    <row r="206" s="4" customFormat="1" ht="15.75" customHeight="1" spans="1:12">
      <c r="A206" s="20">
        <v>202</v>
      </c>
      <c r="B206" s="21" t="s">
        <v>214</v>
      </c>
      <c r="C206" s="22" t="s">
        <v>17</v>
      </c>
      <c r="D206" s="23">
        <v>5.41000000000076</v>
      </c>
      <c r="E206" s="24">
        <v>0.0358</v>
      </c>
      <c r="F206" s="20">
        <v>950</v>
      </c>
      <c r="G206" s="20">
        <f t="shared" si="13"/>
        <v>5139.50000000072</v>
      </c>
      <c r="H206" s="25">
        <f t="shared" si="14"/>
        <v>36.7880000000052</v>
      </c>
      <c r="I206" s="25">
        <f t="shared" si="15"/>
        <v>82.7730000000116</v>
      </c>
      <c r="J206" s="25">
        <f t="shared" si="16"/>
        <v>64.379000000009</v>
      </c>
      <c r="K206" s="29"/>
      <c r="L206" s="29"/>
    </row>
    <row r="207" s="4" customFormat="1" ht="15.75" customHeight="1" spans="1:12">
      <c r="A207" s="26">
        <v>203</v>
      </c>
      <c r="B207" s="21" t="s">
        <v>215</v>
      </c>
      <c r="C207" s="22" t="s">
        <v>17</v>
      </c>
      <c r="D207" s="23">
        <v>3.54999999999927</v>
      </c>
      <c r="E207" s="24">
        <v>0.0358</v>
      </c>
      <c r="F207" s="20">
        <v>950</v>
      </c>
      <c r="G207" s="20">
        <f t="shared" si="13"/>
        <v>3372.49999999931</v>
      </c>
      <c r="H207" s="25">
        <f t="shared" si="14"/>
        <v>24.139999999995</v>
      </c>
      <c r="I207" s="25">
        <f t="shared" si="15"/>
        <v>54.3149999999888</v>
      </c>
      <c r="J207" s="25">
        <f t="shared" si="16"/>
        <v>42.2449999999913</v>
      </c>
      <c r="K207" s="29"/>
      <c r="L207" s="29"/>
    </row>
    <row r="208" s="4" customFormat="1" ht="15.75" customHeight="1" spans="1:12">
      <c r="A208" s="26">
        <v>204</v>
      </c>
      <c r="B208" s="21" t="s">
        <v>216</v>
      </c>
      <c r="C208" s="22" t="s">
        <v>17</v>
      </c>
      <c r="D208" s="23">
        <v>1.69999999999982</v>
      </c>
      <c r="E208" s="24">
        <v>0.0358</v>
      </c>
      <c r="F208" s="20">
        <v>950</v>
      </c>
      <c r="G208" s="20">
        <f t="shared" si="13"/>
        <v>1614.99999999983</v>
      </c>
      <c r="H208" s="25">
        <f t="shared" si="14"/>
        <v>11.5599999999988</v>
      </c>
      <c r="I208" s="25">
        <f t="shared" si="15"/>
        <v>26.0099999999972</v>
      </c>
      <c r="J208" s="25">
        <f t="shared" si="16"/>
        <v>20.2299999999979</v>
      </c>
      <c r="K208" s="29"/>
      <c r="L208" s="29"/>
    </row>
    <row r="209" s="4" customFormat="1" ht="15.75" customHeight="1" spans="1:12">
      <c r="A209" s="26">
        <v>205</v>
      </c>
      <c r="B209" s="21" t="s">
        <v>217</v>
      </c>
      <c r="C209" s="22" t="s">
        <v>17</v>
      </c>
      <c r="D209" s="23">
        <v>3.70000000000073</v>
      </c>
      <c r="E209" s="24">
        <v>0.0358</v>
      </c>
      <c r="F209" s="20">
        <v>950</v>
      </c>
      <c r="G209" s="20">
        <f t="shared" si="13"/>
        <v>3515.00000000069</v>
      </c>
      <c r="H209" s="25">
        <f t="shared" si="14"/>
        <v>25.160000000005</v>
      </c>
      <c r="I209" s="25">
        <f t="shared" si="15"/>
        <v>56.6100000000112</v>
      </c>
      <c r="J209" s="25">
        <f t="shared" si="16"/>
        <v>44.0300000000087</v>
      </c>
      <c r="K209" s="29"/>
      <c r="L209" s="29"/>
    </row>
    <row r="210" s="4" customFormat="1" ht="15.75" customHeight="1" spans="1:12">
      <c r="A210" s="20">
        <v>206</v>
      </c>
      <c r="B210" s="21" t="s">
        <v>218</v>
      </c>
      <c r="C210" s="22" t="s">
        <v>17</v>
      </c>
      <c r="D210" s="21">
        <v>2.01000000000022</v>
      </c>
      <c r="E210" s="24">
        <v>0.0358</v>
      </c>
      <c r="F210" s="20">
        <v>950</v>
      </c>
      <c r="G210" s="20">
        <f t="shared" si="13"/>
        <v>1909.50000000021</v>
      </c>
      <c r="H210" s="25">
        <f t="shared" si="14"/>
        <v>13.6680000000015</v>
      </c>
      <c r="I210" s="25">
        <f t="shared" si="15"/>
        <v>30.7530000000034</v>
      </c>
      <c r="J210" s="25">
        <f t="shared" si="16"/>
        <v>23.9190000000026</v>
      </c>
      <c r="K210" s="29"/>
      <c r="L210" s="29"/>
    </row>
    <row r="211" s="4" customFormat="1" ht="15.75" customHeight="1" spans="1:12">
      <c r="A211" s="26">
        <v>207</v>
      </c>
      <c r="B211" s="21" t="s">
        <v>219</v>
      </c>
      <c r="C211" s="22" t="s">
        <v>17</v>
      </c>
      <c r="D211" s="23">
        <v>4.60999999999967</v>
      </c>
      <c r="E211" s="24">
        <v>0.0358</v>
      </c>
      <c r="F211" s="20">
        <v>950</v>
      </c>
      <c r="G211" s="20">
        <f t="shared" si="13"/>
        <v>4379.49999999969</v>
      </c>
      <c r="H211" s="25">
        <f t="shared" si="14"/>
        <v>31.3479999999978</v>
      </c>
      <c r="I211" s="25">
        <f t="shared" si="15"/>
        <v>70.532999999995</v>
      </c>
      <c r="J211" s="25">
        <f t="shared" si="16"/>
        <v>54.8589999999961</v>
      </c>
      <c r="K211" s="29"/>
      <c r="L211" s="29"/>
    </row>
    <row r="212" s="4" customFormat="1" ht="15.75" customHeight="1" spans="1:12">
      <c r="A212" s="26">
        <v>208</v>
      </c>
      <c r="B212" s="21" t="s">
        <v>220</v>
      </c>
      <c r="C212" s="22" t="s">
        <v>17</v>
      </c>
      <c r="D212" s="23">
        <v>3.4699999999998</v>
      </c>
      <c r="E212" s="24">
        <v>0.0358</v>
      </c>
      <c r="F212" s="20">
        <v>950</v>
      </c>
      <c r="G212" s="20">
        <f t="shared" si="13"/>
        <v>3296.49999999981</v>
      </c>
      <c r="H212" s="25">
        <f t="shared" si="14"/>
        <v>23.5959999999986</v>
      </c>
      <c r="I212" s="25">
        <f t="shared" si="15"/>
        <v>53.0909999999969</v>
      </c>
      <c r="J212" s="25">
        <f t="shared" si="16"/>
        <v>41.2929999999976</v>
      </c>
      <c r="K212" s="29"/>
      <c r="L212" s="29"/>
    </row>
    <row r="213" s="4" customFormat="1" ht="15.75" customHeight="1" spans="1:12">
      <c r="A213" s="26">
        <v>209</v>
      </c>
      <c r="B213" s="21" t="s">
        <v>221</v>
      </c>
      <c r="C213" s="22" t="s">
        <v>17</v>
      </c>
      <c r="D213" s="23">
        <v>3.59000000000015</v>
      </c>
      <c r="E213" s="24">
        <v>0.0358</v>
      </c>
      <c r="F213" s="20">
        <v>950</v>
      </c>
      <c r="G213" s="20">
        <f t="shared" si="13"/>
        <v>3410.50000000014</v>
      </c>
      <c r="H213" s="25">
        <f t="shared" si="14"/>
        <v>24.412000000001</v>
      </c>
      <c r="I213" s="25">
        <f t="shared" si="15"/>
        <v>54.9270000000023</v>
      </c>
      <c r="J213" s="25">
        <f t="shared" si="16"/>
        <v>42.7210000000018</v>
      </c>
      <c r="K213" s="29"/>
      <c r="L213" s="29"/>
    </row>
    <row r="214" s="4" customFormat="1" ht="15.75" customHeight="1" spans="1:12">
      <c r="A214" s="20">
        <v>210</v>
      </c>
      <c r="B214" s="21" t="s">
        <v>222</v>
      </c>
      <c r="C214" s="22" t="s">
        <v>17</v>
      </c>
      <c r="D214" s="23">
        <v>4.61999999999989</v>
      </c>
      <c r="E214" s="24">
        <v>0.0358</v>
      </c>
      <c r="F214" s="20">
        <v>950</v>
      </c>
      <c r="G214" s="20">
        <f t="shared" si="13"/>
        <v>4388.9999999999</v>
      </c>
      <c r="H214" s="25">
        <f t="shared" si="14"/>
        <v>31.4159999999993</v>
      </c>
      <c r="I214" s="25">
        <f t="shared" si="15"/>
        <v>70.6859999999983</v>
      </c>
      <c r="J214" s="25">
        <f t="shared" si="16"/>
        <v>54.9779999999987</v>
      </c>
      <c r="K214" s="29"/>
      <c r="L214" s="29"/>
    </row>
    <row r="215" s="4" customFormat="1" ht="15.75" customHeight="1" spans="1:12">
      <c r="A215" s="26">
        <v>211</v>
      </c>
      <c r="B215" s="21" t="s">
        <v>223</v>
      </c>
      <c r="C215" s="22" t="s">
        <v>17</v>
      </c>
      <c r="D215" s="23">
        <v>4.30000000000041</v>
      </c>
      <c r="E215" s="24">
        <v>0.0358</v>
      </c>
      <c r="F215" s="20">
        <v>950</v>
      </c>
      <c r="G215" s="20">
        <f t="shared" si="13"/>
        <v>4085.00000000039</v>
      </c>
      <c r="H215" s="25">
        <f t="shared" si="14"/>
        <v>29.2400000000028</v>
      </c>
      <c r="I215" s="25">
        <f t="shared" si="15"/>
        <v>65.7900000000063</v>
      </c>
      <c r="J215" s="25">
        <f t="shared" si="16"/>
        <v>51.1700000000049</v>
      </c>
      <c r="K215" s="29"/>
      <c r="L215" s="29"/>
    </row>
    <row r="216" s="4" customFormat="1" ht="15.75" customHeight="1" spans="1:12">
      <c r="A216" s="26">
        <v>212</v>
      </c>
      <c r="B216" s="21" t="s">
        <v>224</v>
      </c>
      <c r="C216" s="22" t="s">
        <v>17</v>
      </c>
      <c r="D216" s="23">
        <v>4.92999999999961</v>
      </c>
      <c r="E216" s="24">
        <v>0.0358</v>
      </c>
      <c r="F216" s="20">
        <v>950</v>
      </c>
      <c r="G216" s="20">
        <f t="shared" si="13"/>
        <v>4683.49999999963</v>
      </c>
      <c r="H216" s="25">
        <f t="shared" si="14"/>
        <v>33.5239999999974</v>
      </c>
      <c r="I216" s="25">
        <f t="shared" si="15"/>
        <v>75.428999999994</v>
      </c>
      <c r="J216" s="25">
        <f t="shared" si="16"/>
        <v>58.6669999999954</v>
      </c>
      <c r="K216" s="29"/>
      <c r="L216" s="29"/>
    </row>
    <row r="217" s="4" customFormat="1" ht="15.75" customHeight="1" spans="1:12">
      <c r="A217" s="26">
        <v>213</v>
      </c>
      <c r="B217" s="21" t="s">
        <v>225</v>
      </c>
      <c r="C217" s="22" t="s">
        <v>17</v>
      </c>
      <c r="D217" s="23">
        <v>5.48999999999978</v>
      </c>
      <c r="E217" s="24">
        <v>0.0358</v>
      </c>
      <c r="F217" s="20">
        <v>950</v>
      </c>
      <c r="G217" s="20">
        <f t="shared" si="13"/>
        <v>5215.49999999979</v>
      </c>
      <c r="H217" s="25">
        <f t="shared" si="14"/>
        <v>37.3319999999985</v>
      </c>
      <c r="I217" s="25">
        <f t="shared" si="15"/>
        <v>83.9969999999966</v>
      </c>
      <c r="J217" s="25">
        <f t="shared" si="16"/>
        <v>65.3309999999974</v>
      </c>
      <c r="K217" s="29"/>
      <c r="L217" s="29"/>
    </row>
    <row r="218" s="4" customFormat="1" ht="15.75" customHeight="1" spans="1:12">
      <c r="A218" s="20">
        <v>214</v>
      </c>
      <c r="B218" s="21" t="s">
        <v>226</v>
      </c>
      <c r="C218" s="22" t="s">
        <v>17</v>
      </c>
      <c r="D218" s="23">
        <v>3.79999999999995</v>
      </c>
      <c r="E218" s="24">
        <v>0.0358</v>
      </c>
      <c r="F218" s="20">
        <v>950</v>
      </c>
      <c r="G218" s="20">
        <f t="shared" si="13"/>
        <v>3609.99999999995</v>
      </c>
      <c r="H218" s="25">
        <f t="shared" si="14"/>
        <v>25.8399999999997</v>
      </c>
      <c r="I218" s="25">
        <f t="shared" si="15"/>
        <v>58.1399999999992</v>
      </c>
      <c r="J218" s="25">
        <f t="shared" si="16"/>
        <v>45.2199999999994</v>
      </c>
      <c r="K218" s="29"/>
      <c r="L218" s="29"/>
    </row>
    <row r="219" s="4" customFormat="1" ht="15.75" customHeight="1" spans="1:12">
      <c r="A219" s="26">
        <v>215</v>
      </c>
      <c r="B219" s="21" t="s">
        <v>227</v>
      </c>
      <c r="C219" s="22" t="s">
        <v>17</v>
      </c>
      <c r="D219" s="23">
        <v>9.29999999999973</v>
      </c>
      <c r="E219" s="24">
        <v>0.0358</v>
      </c>
      <c r="F219" s="20">
        <v>950</v>
      </c>
      <c r="G219" s="20">
        <f t="shared" si="13"/>
        <v>8834.99999999974</v>
      </c>
      <c r="H219" s="25">
        <f t="shared" si="14"/>
        <v>63.2399999999982</v>
      </c>
      <c r="I219" s="25">
        <f t="shared" si="15"/>
        <v>142.289999999996</v>
      </c>
      <c r="J219" s="25">
        <f t="shared" si="16"/>
        <v>110.669999999997</v>
      </c>
      <c r="K219" s="29"/>
      <c r="L219" s="29"/>
    </row>
    <row r="220" s="4" customFormat="1" ht="15.75" customHeight="1" spans="1:12">
      <c r="A220" s="26">
        <v>216</v>
      </c>
      <c r="B220" s="21" t="s">
        <v>228</v>
      </c>
      <c r="C220" s="22" t="s">
        <v>17</v>
      </c>
      <c r="D220" s="21">
        <v>1.69999999999982</v>
      </c>
      <c r="E220" s="24">
        <v>0.0358</v>
      </c>
      <c r="F220" s="20">
        <v>950</v>
      </c>
      <c r="G220" s="20">
        <f t="shared" ref="G220:G283" si="17">D220*F220</f>
        <v>1614.99999999983</v>
      </c>
      <c r="H220" s="25">
        <f t="shared" si="14"/>
        <v>11.5599999999988</v>
      </c>
      <c r="I220" s="25">
        <f t="shared" si="15"/>
        <v>26.0099999999972</v>
      </c>
      <c r="J220" s="25">
        <f t="shared" si="16"/>
        <v>20.2299999999979</v>
      </c>
      <c r="K220" s="29"/>
      <c r="L220" s="29"/>
    </row>
    <row r="221" s="4" customFormat="1" ht="15.75" customHeight="1" spans="1:12">
      <c r="A221" s="26">
        <v>217</v>
      </c>
      <c r="B221" s="21" t="s">
        <v>229</v>
      </c>
      <c r="C221" s="22" t="s">
        <v>17</v>
      </c>
      <c r="D221" s="21">
        <v>2.30000000000018</v>
      </c>
      <c r="E221" s="24">
        <v>0.0358</v>
      </c>
      <c r="F221" s="20">
        <v>950</v>
      </c>
      <c r="G221" s="20">
        <f t="shared" si="17"/>
        <v>2185.00000000017</v>
      </c>
      <c r="H221" s="25">
        <f t="shared" si="14"/>
        <v>15.6400000000012</v>
      </c>
      <c r="I221" s="25">
        <f t="shared" si="15"/>
        <v>35.1900000000028</v>
      </c>
      <c r="J221" s="25">
        <f t="shared" si="16"/>
        <v>27.3700000000021</v>
      </c>
      <c r="K221" s="29"/>
      <c r="L221" s="29"/>
    </row>
    <row r="222" s="4" customFormat="1" ht="15.75" customHeight="1" spans="1:12">
      <c r="A222" s="20">
        <v>218</v>
      </c>
      <c r="B222" s="21" t="s">
        <v>230</v>
      </c>
      <c r="C222" s="22" t="s">
        <v>17</v>
      </c>
      <c r="D222" s="23">
        <v>4.47000000000025</v>
      </c>
      <c r="E222" s="24">
        <v>0.0358</v>
      </c>
      <c r="F222" s="20">
        <v>950</v>
      </c>
      <c r="G222" s="20">
        <f t="shared" si="17"/>
        <v>4246.50000000024</v>
      </c>
      <c r="H222" s="25">
        <f t="shared" si="14"/>
        <v>30.3960000000017</v>
      </c>
      <c r="I222" s="25">
        <f t="shared" si="15"/>
        <v>68.3910000000038</v>
      </c>
      <c r="J222" s="25">
        <f t="shared" si="16"/>
        <v>53.193000000003</v>
      </c>
      <c r="K222" s="29"/>
      <c r="L222" s="29"/>
    </row>
    <row r="223" s="4" customFormat="1" ht="15.75" customHeight="1" spans="1:12">
      <c r="A223" s="26">
        <v>219</v>
      </c>
      <c r="B223" s="21" t="s">
        <v>231</v>
      </c>
      <c r="C223" s="22" t="s">
        <v>17</v>
      </c>
      <c r="D223" s="23">
        <v>2.59999999999968</v>
      </c>
      <c r="E223" s="24">
        <v>0.0358</v>
      </c>
      <c r="F223" s="20">
        <v>950</v>
      </c>
      <c r="G223" s="20">
        <f t="shared" si="17"/>
        <v>2469.9999999997</v>
      </c>
      <c r="H223" s="25">
        <f t="shared" si="14"/>
        <v>17.6799999999978</v>
      </c>
      <c r="I223" s="25">
        <f t="shared" si="15"/>
        <v>39.7799999999951</v>
      </c>
      <c r="J223" s="25">
        <f t="shared" si="16"/>
        <v>30.9399999999962</v>
      </c>
      <c r="K223" s="29"/>
      <c r="L223" s="29"/>
    </row>
    <row r="224" s="4" customFormat="1" ht="15.75" customHeight="1" spans="1:12">
      <c r="A224" s="26">
        <v>220</v>
      </c>
      <c r="B224" s="21" t="s">
        <v>232</v>
      </c>
      <c r="C224" s="22" t="s">
        <v>17</v>
      </c>
      <c r="D224" s="23">
        <v>3.52000000000021</v>
      </c>
      <c r="E224" s="24">
        <v>0.0358</v>
      </c>
      <c r="F224" s="20">
        <v>950</v>
      </c>
      <c r="G224" s="20">
        <f t="shared" si="17"/>
        <v>3344.0000000002</v>
      </c>
      <c r="H224" s="25">
        <f t="shared" si="14"/>
        <v>23.9360000000014</v>
      </c>
      <c r="I224" s="25">
        <f t="shared" si="15"/>
        <v>53.8560000000032</v>
      </c>
      <c r="J224" s="25">
        <f t="shared" si="16"/>
        <v>41.8880000000025</v>
      </c>
      <c r="K224" s="29"/>
      <c r="L224" s="29"/>
    </row>
    <row r="225" s="4" customFormat="1" ht="15.75" customHeight="1" spans="1:12">
      <c r="A225" s="26">
        <v>221</v>
      </c>
      <c r="B225" s="21" t="s">
        <v>233</v>
      </c>
      <c r="C225" s="22" t="s">
        <v>17</v>
      </c>
      <c r="D225" s="23">
        <v>5.32000000000039</v>
      </c>
      <c r="E225" s="24">
        <v>0.0358</v>
      </c>
      <c r="F225" s="20">
        <v>950</v>
      </c>
      <c r="G225" s="20">
        <f t="shared" si="17"/>
        <v>5054.00000000037</v>
      </c>
      <c r="H225" s="25">
        <f t="shared" si="14"/>
        <v>36.1760000000027</v>
      </c>
      <c r="I225" s="25">
        <f t="shared" si="15"/>
        <v>81.396000000006</v>
      </c>
      <c r="J225" s="25">
        <f t="shared" si="16"/>
        <v>63.3080000000046</v>
      </c>
      <c r="K225" s="29"/>
      <c r="L225" s="29"/>
    </row>
    <row r="226" s="4" customFormat="1" ht="15.75" customHeight="1" spans="1:12">
      <c r="A226" s="20">
        <v>222</v>
      </c>
      <c r="B226" s="21" t="s">
        <v>234</v>
      </c>
      <c r="C226" s="22" t="s">
        <v>17</v>
      </c>
      <c r="D226" s="23">
        <v>5.41999999999985</v>
      </c>
      <c r="E226" s="24">
        <v>0.0358</v>
      </c>
      <c r="F226" s="20">
        <v>950</v>
      </c>
      <c r="G226" s="20">
        <f t="shared" si="17"/>
        <v>5148.99999999986</v>
      </c>
      <c r="H226" s="25">
        <f t="shared" si="14"/>
        <v>36.855999999999</v>
      </c>
      <c r="I226" s="25">
        <f t="shared" si="15"/>
        <v>82.9259999999977</v>
      </c>
      <c r="J226" s="25">
        <f t="shared" si="16"/>
        <v>64.4979999999982</v>
      </c>
      <c r="K226" s="29"/>
      <c r="L226" s="29"/>
    </row>
    <row r="227" s="4" customFormat="1" ht="15.75" customHeight="1" spans="1:12">
      <c r="A227" s="26">
        <v>223</v>
      </c>
      <c r="B227" s="21" t="s">
        <v>235</v>
      </c>
      <c r="C227" s="22" t="s">
        <v>17</v>
      </c>
      <c r="D227" s="23">
        <v>3.27999999999997</v>
      </c>
      <c r="E227" s="24">
        <v>0.0358</v>
      </c>
      <c r="F227" s="20">
        <v>950</v>
      </c>
      <c r="G227" s="20">
        <f t="shared" si="17"/>
        <v>3115.99999999997</v>
      </c>
      <c r="H227" s="25">
        <f t="shared" si="14"/>
        <v>22.3039999999998</v>
      </c>
      <c r="I227" s="25">
        <f t="shared" si="15"/>
        <v>50.1839999999995</v>
      </c>
      <c r="J227" s="25">
        <f t="shared" si="16"/>
        <v>39.0319999999996</v>
      </c>
      <c r="K227" s="29"/>
      <c r="L227" s="29"/>
    </row>
    <row r="228" s="4" customFormat="1" ht="15.75" customHeight="1" spans="1:12">
      <c r="A228" s="26">
        <v>224</v>
      </c>
      <c r="B228" s="21" t="s">
        <v>236</v>
      </c>
      <c r="C228" s="22" t="s">
        <v>17</v>
      </c>
      <c r="D228" s="23">
        <v>4.15999999999985</v>
      </c>
      <c r="E228" s="24">
        <v>0.0358</v>
      </c>
      <c r="F228" s="20">
        <v>950</v>
      </c>
      <c r="G228" s="20">
        <f t="shared" si="17"/>
        <v>3951.99999999986</v>
      </c>
      <c r="H228" s="25">
        <f t="shared" si="14"/>
        <v>28.287999999999</v>
      </c>
      <c r="I228" s="25">
        <f t="shared" si="15"/>
        <v>63.6479999999977</v>
      </c>
      <c r="J228" s="25">
        <f t="shared" si="16"/>
        <v>49.5039999999982</v>
      </c>
      <c r="K228" s="29"/>
      <c r="L228" s="29"/>
    </row>
    <row r="229" s="4" customFormat="1" ht="15.75" customHeight="1" spans="1:12">
      <c r="A229" s="26">
        <v>225</v>
      </c>
      <c r="B229" s="21" t="s">
        <v>237</v>
      </c>
      <c r="C229" s="22" t="s">
        <v>17</v>
      </c>
      <c r="D229" s="23">
        <v>11.8499999999999</v>
      </c>
      <c r="E229" s="24">
        <v>0.0358</v>
      </c>
      <c r="F229" s="20">
        <v>950</v>
      </c>
      <c r="G229" s="20">
        <f t="shared" si="17"/>
        <v>11257.4999999999</v>
      </c>
      <c r="H229" s="25">
        <f t="shared" si="14"/>
        <v>80.5799999999993</v>
      </c>
      <c r="I229" s="25">
        <f t="shared" si="15"/>
        <v>181.304999999998</v>
      </c>
      <c r="J229" s="25">
        <f t="shared" si="16"/>
        <v>141.014999999999</v>
      </c>
      <c r="K229" s="29"/>
      <c r="L229" s="29"/>
    </row>
    <row r="230" s="4" customFormat="1" ht="15.75" customHeight="1" spans="1:12">
      <c r="A230" s="20">
        <v>226</v>
      </c>
      <c r="B230" s="21" t="s">
        <v>238</v>
      </c>
      <c r="C230" s="22" t="s">
        <v>17</v>
      </c>
      <c r="D230" s="23">
        <v>4.84999999999968</v>
      </c>
      <c r="E230" s="24">
        <v>0.0358</v>
      </c>
      <c r="F230" s="20">
        <v>950</v>
      </c>
      <c r="G230" s="20">
        <f t="shared" si="17"/>
        <v>4607.4999999997</v>
      </c>
      <c r="H230" s="25">
        <f t="shared" si="14"/>
        <v>32.9799999999978</v>
      </c>
      <c r="I230" s="25">
        <f t="shared" si="15"/>
        <v>74.2049999999951</v>
      </c>
      <c r="J230" s="25">
        <f t="shared" si="16"/>
        <v>57.7149999999962</v>
      </c>
      <c r="K230" s="29"/>
      <c r="L230" s="29"/>
    </row>
    <row r="231" s="4" customFormat="1" ht="15.75" customHeight="1" spans="1:12">
      <c r="A231" s="26">
        <v>227</v>
      </c>
      <c r="B231" s="21" t="s">
        <v>239</v>
      </c>
      <c r="C231" s="22" t="s">
        <v>17</v>
      </c>
      <c r="D231" s="23">
        <v>3.33999999999992</v>
      </c>
      <c r="E231" s="24">
        <v>0.0358</v>
      </c>
      <c r="F231" s="20">
        <v>950</v>
      </c>
      <c r="G231" s="20">
        <f t="shared" si="17"/>
        <v>3172.99999999992</v>
      </c>
      <c r="H231" s="25">
        <f t="shared" si="14"/>
        <v>22.7119999999995</v>
      </c>
      <c r="I231" s="25">
        <f t="shared" si="15"/>
        <v>51.1019999999988</v>
      </c>
      <c r="J231" s="25">
        <f t="shared" si="16"/>
        <v>39.745999999999</v>
      </c>
      <c r="K231" s="29"/>
      <c r="L231" s="29"/>
    </row>
    <row r="232" s="4" customFormat="1" ht="15.75" customHeight="1" spans="1:12">
      <c r="A232" s="26">
        <v>228</v>
      </c>
      <c r="B232" s="21" t="s">
        <v>240</v>
      </c>
      <c r="C232" s="22" t="s">
        <v>17</v>
      </c>
      <c r="D232" s="23">
        <v>4.88000000000011</v>
      </c>
      <c r="E232" s="24">
        <v>0.0358</v>
      </c>
      <c r="F232" s="20">
        <v>950</v>
      </c>
      <c r="G232" s="20">
        <f t="shared" si="17"/>
        <v>4636.0000000001</v>
      </c>
      <c r="H232" s="25">
        <f t="shared" si="14"/>
        <v>33.1840000000008</v>
      </c>
      <c r="I232" s="25">
        <f t="shared" si="15"/>
        <v>74.6640000000017</v>
      </c>
      <c r="J232" s="25">
        <f t="shared" si="16"/>
        <v>58.0720000000013</v>
      </c>
      <c r="K232" s="29"/>
      <c r="L232" s="29"/>
    </row>
    <row r="233" s="4" customFormat="1" ht="15.75" customHeight="1" spans="1:12">
      <c r="A233" s="26">
        <v>229</v>
      </c>
      <c r="B233" s="21" t="s">
        <v>227</v>
      </c>
      <c r="C233" s="22" t="s">
        <v>17</v>
      </c>
      <c r="D233" s="23">
        <v>6.7199999999998</v>
      </c>
      <c r="E233" s="24">
        <v>0.0358</v>
      </c>
      <c r="F233" s="20">
        <v>950</v>
      </c>
      <c r="G233" s="20">
        <f t="shared" si="17"/>
        <v>6383.99999999981</v>
      </c>
      <c r="H233" s="25">
        <f t="shared" si="14"/>
        <v>45.6959999999986</v>
      </c>
      <c r="I233" s="25">
        <f t="shared" si="15"/>
        <v>102.815999999997</v>
      </c>
      <c r="J233" s="25">
        <f t="shared" si="16"/>
        <v>79.9679999999976</v>
      </c>
      <c r="K233" s="29"/>
      <c r="L233" s="29"/>
    </row>
    <row r="234" s="4" customFormat="1" ht="15.75" customHeight="1" spans="1:12">
      <c r="A234" s="20">
        <v>230</v>
      </c>
      <c r="B234" s="21" t="s">
        <v>241</v>
      </c>
      <c r="C234" s="22" t="s">
        <v>17</v>
      </c>
      <c r="D234" s="23">
        <v>4.12000000000012</v>
      </c>
      <c r="E234" s="24">
        <v>0.0358</v>
      </c>
      <c r="F234" s="20">
        <v>950</v>
      </c>
      <c r="G234" s="20">
        <f t="shared" si="17"/>
        <v>3914.00000000011</v>
      </c>
      <c r="H234" s="25">
        <f t="shared" si="14"/>
        <v>28.0160000000008</v>
      </c>
      <c r="I234" s="25">
        <f t="shared" si="15"/>
        <v>63.0360000000018</v>
      </c>
      <c r="J234" s="25">
        <f t="shared" si="16"/>
        <v>49.0280000000014</v>
      </c>
      <c r="K234" s="29"/>
      <c r="L234" s="29"/>
    </row>
    <row r="235" s="4" customFormat="1" ht="15.75" customHeight="1" spans="1:12">
      <c r="A235" s="26">
        <v>231</v>
      </c>
      <c r="B235" s="21" t="s">
        <v>242</v>
      </c>
      <c r="C235" s="22" t="s">
        <v>17</v>
      </c>
      <c r="D235" s="23">
        <v>3.41000000000008</v>
      </c>
      <c r="E235" s="24">
        <v>0.0358</v>
      </c>
      <c r="F235" s="20">
        <v>950</v>
      </c>
      <c r="G235" s="20">
        <f t="shared" si="17"/>
        <v>3239.50000000008</v>
      </c>
      <c r="H235" s="25">
        <f t="shared" si="14"/>
        <v>23.1880000000005</v>
      </c>
      <c r="I235" s="25">
        <f t="shared" si="15"/>
        <v>52.1730000000012</v>
      </c>
      <c r="J235" s="25">
        <f t="shared" si="16"/>
        <v>40.579000000001</v>
      </c>
      <c r="K235" s="29"/>
      <c r="L235" s="29"/>
    </row>
    <row r="236" s="4" customFormat="1" ht="15.75" customHeight="1" spans="1:12">
      <c r="A236" s="26">
        <v>232</v>
      </c>
      <c r="B236" s="21" t="s">
        <v>243</v>
      </c>
      <c r="C236" s="22" t="s">
        <v>17</v>
      </c>
      <c r="D236" s="23">
        <v>3.15999999999985</v>
      </c>
      <c r="E236" s="24">
        <v>0.0358</v>
      </c>
      <c r="F236" s="20">
        <v>950</v>
      </c>
      <c r="G236" s="20">
        <f t="shared" si="17"/>
        <v>3001.99999999986</v>
      </c>
      <c r="H236" s="25">
        <f t="shared" si="14"/>
        <v>21.487999999999</v>
      </c>
      <c r="I236" s="25">
        <f t="shared" si="15"/>
        <v>48.3479999999977</v>
      </c>
      <c r="J236" s="25">
        <f t="shared" si="16"/>
        <v>37.6039999999982</v>
      </c>
      <c r="K236" s="29"/>
      <c r="L236" s="29"/>
    </row>
    <row r="237" s="4" customFormat="1" ht="15.75" customHeight="1" spans="1:12">
      <c r="A237" s="26">
        <v>233</v>
      </c>
      <c r="B237" s="21" t="s">
        <v>244</v>
      </c>
      <c r="C237" s="22" t="s">
        <v>17</v>
      </c>
      <c r="D237" s="23">
        <v>4.60000000000014</v>
      </c>
      <c r="E237" s="24">
        <v>0.0358</v>
      </c>
      <c r="F237" s="20">
        <v>950</v>
      </c>
      <c r="G237" s="20">
        <f t="shared" si="17"/>
        <v>4370.00000000013</v>
      </c>
      <c r="H237" s="25">
        <f t="shared" si="14"/>
        <v>31.280000000001</v>
      </c>
      <c r="I237" s="25">
        <f t="shared" si="15"/>
        <v>70.3800000000021</v>
      </c>
      <c r="J237" s="25">
        <f t="shared" si="16"/>
        <v>54.7400000000017</v>
      </c>
      <c r="K237" s="29"/>
      <c r="L237" s="29"/>
    </row>
    <row r="238" s="4" customFormat="1" ht="15.75" customHeight="1" spans="1:12">
      <c r="A238" s="20">
        <v>234</v>
      </c>
      <c r="B238" s="21" t="s">
        <v>245</v>
      </c>
      <c r="C238" s="22" t="s">
        <v>17</v>
      </c>
      <c r="D238" s="23">
        <v>4.78999999999996</v>
      </c>
      <c r="E238" s="24">
        <v>0.0358</v>
      </c>
      <c r="F238" s="20">
        <v>950</v>
      </c>
      <c r="G238" s="20">
        <f t="shared" si="17"/>
        <v>4550.49999999996</v>
      </c>
      <c r="H238" s="25">
        <f t="shared" si="14"/>
        <v>32.5719999999997</v>
      </c>
      <c r="I238" s="25">
        <f t="shared" si="15"/>
        <v>73.2869999999994</v>
      </c>
      <c r="J238" s="25">
        <f t="shared" si="16"/>
        <v>57.0009999999995</v>
      </c>
      <c r="K238" s="29"/>
      <c r="L238" s="29"/>
    </row>
    <row r="239" s="4" customFormat="1" ht="15.75" customHeight="1" spans="1:12">
      <c r="A239" s="26">
        <v>235</v>
      </c>
      <c r="B239" s="21" t="s">
        <v>246</v>
      </c>
      <c r="C239" s="22" t="s">
        <v>17</v>
      </c>
      <c r="D239" s="21">
        <v>2.00000000000045</v>
      </c>
      <c r="E239" s="24">
        <v>0.0358</v>
      </c>
      <c r="F239" s="20">
        <v>950</v>
      </c>
      <c r="G239" s="20">
        <f t="shared" si="17"/>
        <v>1900.00000000043</v>
      </c>
      <c r="H239" s="25">
        <f t="shared" si="14"/>
        <v>13.6000000000031</v>
      </c>
      <c r="I239" s="25">
        <f t="shared" si="15"/>
        <v>30.6000000000069</v>
      </c>
      <c r="J239" s="25">
        <f t="shared" si="16"/>
        <v>23.8000000000054</v>
      </c>
      <c r="K239" s="29"/>
      <c r="L239" s="29"/>
    </row>
    <row r="240" s="4" customFormat="1" ht="15.75" customHeight="1" spans="1:12">
      <c r="A240" s="26">
        <v>236</v>
      </c>
      <c r="B240" s="21" t="s">
        <v>247</v>
      </c>
      <c r="C240" s="22" t="s">
        <v>17</v>
      </c>
      <c r="D240" s="23">
        <v>3.51999999999975</v>
      </c>
      <c r="E240" s="24">
        <v>0.0358</v>
      </c>
      <c r="F240" s="20">
        <v>950</v>
      </c>
      <c r="G240" s="20">
        <f t="shared" si="17"/>
        <v>3343.99999999976</v>
      </c>
      <c r="H240" s="25">
        <f t="shared" si="14"/>
        <v>23.9359999999983</v>
      </c>
      <c r="I240" s="25">
        <f t="shared" si="15"/>
        <v>53.8559999999962</v>
      </c>
      <c r="J240" s="25">
        <f t="shared" si="16"/>
        <v>41.887999999997</v>
      </c>
      <c r="K240" s="29"/>
      <c r="L240" s="29"/>
    </row>
    <row r="241" s="4" customFormat="1" ht="15.75" customHeight="1" spans="1:12">
      <c r="A241" s="26">
        <v>237</v>
      </c>
      <c r="B241" s="21" t="s">
        <v>248</v>
      </c>
      <c r="C241" s="22" t="s">
        <v>17</v>
      </c>
      <c r="D241" s="23">
        <v>6.67000000000007</v>
      </c>
      <c r="E241" s="24">
        <v>0.0358</v>
      </c>
      <c r="F241" s="20">
        <v>950</v>
      </c>
      <c r="G241" s="20">
        <f t="shared" si="17"/>
        <v>6336.50000000007</v>
      </c>
      <c r="H241" s="25">
        <f t="shared" si="14"/>
        <v>45.3560000000005</v>
      </c>
      <c r="I241" s="25">
        <f t="shared" si="15"/>
        <v>102.051000000001</v>
      </c>
      <c r="J241" s="25">
        <f t="shared" si="16"/>
        <v>79.3730000000008</v>
      </c>
      <c r="K241" s="29"/>
      <c r="L241" s="29"/>
    </row>
    <row r="242" s="4" customFormat="1" ht="15.75" customHeight="1" spans="1:12">
      <c r="A242" s="20">
        <v>238</v>
      </c>
      <c r="B242" s="21" t="s">
        <v>241</v>
      </c>
      <c r="C242" s="22" t="s">
        <v>17</v>
      </c>
      <c r="D242" s="23">
        <v>3.09999999999991</v>
      </c>
      <c r="E242" s="24">
        <v>0.0358</v>
      </c>
      <c r="F242" s="20">
        <v>950</v>
      </c>
      <c r="G242" s="20">
        <f t="shared" si="17"/>
        <v>2944.99999999991</v>
      </c>
      <c r="H242" s="25">
        <f t="shared" si="14"/>
        <v>21.0799999999994</v>
      </c>
      <c r="I242" s="25">
        <f t="shared" si="15"/>
        <v>47.4299999999986</v>
      </c>
      <c r="J242" s="25">
        <f t="shared" si="16"/>
        <v>36.8899999999989</v>
      </c>
      <c r="K242" s="29"/>
      <c r="L242" s="29"/>
    </row>
    <row r="243" s="4" customFormat="1" ht="15.75" customHeight="1" spans="1:12">
      <c r="A243" s="26">
        <v>239</v>
      </c>
      <c r="B243" s="21" t="s">
        <v>249</v>
      </c>
      <c r="C243" s="22" t="s">
        <v>17</v>
      </c>
      <c r="D243" s="23">
        <v>2.86000000000035</v>
      </c>
      <c r="E243" s="24">
        <v>0.0358</v>
      </c>
      <c r="F243" s="20">
        <v>950</v>
      </c>
      <c r="G243" s="20">
        <f t="shared" si="17"/>
        <v>2717.00000000033</v>
      </c>
      <c r="H243" s="25">
        <f t="shared" si="14"/>
        <v>19.4480000000024</v>
      </c>
      <c r="I243" s="25">
        <f t="shared" si="15"/>
        <v>43.7580000000054</v>
      </c>
      <c r="J243" s="25">
        <f t="shared" si="16"/>
        <v>34.0340000000042</v>
      </c>
      <c r="K243" s="29"/>
      <c r="L243" s="29"/>
    </row>
    <row r="244" s="4" customFormat="1" ht="15.75" customHeight="1" spans="1:12">
      <c r="A244" s="26">
        <v>240</v>
      </c>
      <c r="B244" s="21" t="s">
        <v>250</v>
      </c>
      <c r="C244" s="22" t="s">
        <v>17</v>
      </c>
      <c r="D244" s="23">
        <v>3.60000000000014</v>
      </c>
      <c r="E244" s="24">
        <v>0.0358</v>
      </c>
      <c r="F244" s="20">
        <v>950</v>
      </c>
      <c r="G244" s="20">
        <f t="shared" si="17"/>
        <v>3420.00000000013</v>
      </c>
      <c r="H244" s="25">
        <f t="shared" si="14"/>
        <v>24.480000000001</v>
      </c>
      <c r="I244" s="25">
        <f t="shared" si="15"/>
        <v>55.0800000000021</v>
      </c>
      <c r="J244" s="25">
        <f t="shared" si="16"/>
        <v>42.8400000000017</v>
      </c>
      <c r="K244" s="29"/>
      <c r="L244" s="29"/>
    </row>
    <row r="245" s="4" customFormat="1" ht="15.75" customHeight="1" spans="1:12">
      <c r="A245" s="26">
        <v>241</v>
      </c>
      <c r="B245" s="21" t="s">
        <v>251</v>
      </c>
      <c r="C245" s="22" t="s">
        <v>17</v>
      </c>
      <c r="D245" s="23">
        <v>2.94000000000005</v>
      </c>
      <c r="E245" s="24">
        <v>0.0358</v>
      </c>
      <c r="F245" s="20">
        <v>950</v>
      </c>
      <c r="G245" s="20">
        <f t="shared" si="17"/>
        <v>2793.00000000005</v>
      </c>
      <c r="H245" s="25">
        <f t="shared" si="14"/>
        <v>19.9920000000003</v>
      </c>
      <c r="I245" s="25">
        <f t="shared" si="15"/>
        <v>44.9820000000008</v>
      </c>
      <c r="J245" s="25">
        <f t="shared" si="16"/>
        <v>34.9860000000006</v>
      </c>
      <c r="K245" s="29"/>
      <c r="L245" s="29"/>
    </row>
    <row r="246" s="4" customFormat="1" ht="15.75" customHeight="1" spans="1:12">
      <c r="A246" s="20">
        <v>242</v>
      </c>
      <c r="B246" s="21" t="s">
        <v>252</v>
      </c>
      <c r="C246" s="22" t="s">
        <v>17</v>
      </c>
      <c r="D246" s="21">
        <v>1.78999999999996</v>
      </c>
      <c r="E246" s="24">
        <v>0.0358</v>
      </c>
      <c r="F246" s="20">
        <v>950</v>
      </c>
      <c r="G246" s="20">
        <f t="shared" si="17"/>
        <v>1700.49999999996</v>
      </c>
      <c r="H246" s="25">
        <f t="shared" si="14"/>
        <v>12.1719999999997</v>
      </c>
      <c r="I246" s="25">
        <f t="shared" si="15"/>
        <v>27.3869999999994</v>
      </c>
      <c r="J246" s="25">
        <f t="shared" si="16"/>
        <v>21.3009999999995</v>
      </c>
      <c r="K246" s="29"/>
      <c r="L246" s="29"/>
    </row>
    <row r="247" s="4" customFormat="1" ht="15.75" customHeight="1" spans="1:12">
      <c r="A247" s="26">
        <v>243</v>
      </c>
      <c r="B247" s="21" t="s">
        <v>253</v>
      </c>
      <c r="C247" s="22" t="s">
        <v>17</v>
      </c>
      <c r="D247" s="23">
        <v>2.09999999999991</v>
      </c>
      <c r="E247" s="24">
        <v>0.0358</v>
      </c>
      <c r="F247" s="20">
        <v>950</v>
      </c>
      <c r="G247" s="20">
        <f t="shared" si="17"/>
        <v>1994.99999999991</v>
      </c>
      <c r="H247" s="25">
        <f t="shared" si="14"/>
        <v>14.2799999999994</v>
      </c>
      <c r="I247" s="25">
        <f t="shared" si="15"/>
        <v>32.1299999999986</v>
      </c>
      <c r="J247" s="25">
        <f t="shared" si="16"/>
        <v>24.9899999999989</v>
      </c>
      <c r="K247" s="29"/>
      <c r="L247" s="29"/>
    </row>
    <row r="248" s="4" customFormat="1" ht="15.75" customHeight="1" spans="1:12">
      <c r="A248" s="26">
        <v>244</v>
      </c>
      <c r="B248" s="21" t="s">
        <v>254</v>
      </c>
      <c r="C248" s="22" t="s">
        <v>17</v>
      </c>
      <c r="D248" s="23">
        <v>4.68000000000006</v>
      </c>
      <c r="E248" s="24">
        <v>0.0358</v>
      </c>
      <c r="F248" s="20">
        <v>950</v>
      </c>
      <c r="G248" s="20">
        <f t="shared" si="17"/>
        <v>4446.00000000006</v>
      </c>
      <c r="H248" s="25">
        <f t="shared" si="14"/>
        <v>31.8240000000004</v>
      </c>
      <c r="I248" s="25">
        <f t="shared" si="15"/>
        <v>71.6040000000009</v>
      </c>
      <c r="J248" s="25">
        <f t="shared" si="16"/>
        <v>55.6920000000007</v>
      </c>
      <c r="K248" s="29"/>
      <c r="L248" s="29"/>
    </row>
    <row r="249" s="4" customFormat="1" ht="15.75" customHeight="1" spans="1:12">
      <c r="A249" s="26">
        <v>245</v>
      </c>
      <c r="B249" s="21" t="s">
        <v>255</v>
      </c>
      <c r="C249" s="22" t="s">
        <v>17</v>
      </c>
      <c r="D249" s="21">
        <v>2.22999999999979</v>
      </c>
      <c r="E249" s="24">
        <v>0.0358</v>
      </c>
      <c r="F249" s="20">
        <v>950</v>
      </c>
      <c r="G249" s="20">
        <f t="shared" si="17"/>
        <v>2118.4999999998</v>
      </c>
      <c r="H249" s="25">
        <f t="shared" si="14"/>
        <v>15.1639999999986</v>
      </c>
      <c r="I249" s="25">
        <f t="shared" si="15"/>
        <v>34.1189999999968</v>
      </c>
      <c r="J249" s="25">
        <f t="shared" si="16"/>
        <v>26.5369999999975</v>
      </c>
      <c r="K249" s="29"/>
      <c r="L249" s="29"/>
    </row>
    <row r="250" s="4" customFormat="1" ht="15.75" customHeight="1" spans="1:12">
      <c r="A250" s="20">
        <v>246</v>
      </c>
      <c r="B250" s="21" t="s">
        <v>256</v>
      </c>
      <c r="C250" s="22" t="s">
        <v>17</v>
      </c>
      <c r="D250" s="23">
        <v>4.3900000000001</v>
      </c>
      <c r="E250" s="24">
        <v>0.0358</v>
      </c>
      <c r="F250" s="20">
        <v>950</v>
      </c>
      <c r="G250" s="20">
        <f t="shared" si="17"/>
        <v>4170.50000000009</v>
      </c>
      <c r="H250" s="25">
        <f t="shared" si="14"/>
        <v>29.8520000000007</v>
      </c>
      <c r="I250" s="25">
        <f t="shared" si="15"/>
        <v>67.1670000000015</v>
      </c>
      <c r="J250" s="25">
        <f t="shared" si="16"/>
        <v>52.2410000000012</v>
      </c>
      <c r="K250" s="29"/>
      <c r="L250" s="29"/>
    </row>
    <row r="251" s="4" customFormat="1" ht="15.75" customHeight="1" spans="1:12">
      <c r="A251" s="26">
        <v>247</v>
      </c>
      <c r="B251" s="21" t="s">
        <v>257</v>
      </c>
      <c r="C251" s="22" t="s">
        <v>17</v>
      </c>
      <c r="D251" s="23">
        <v>3.7999999999995</v>
      </c>
      <c r="E251" s="24">
        <v>0.0358</v>
      </c>
      <c r="F251" s="20">
        <v>950</v>
      </c>
      <c r="G251" s="20">
        <f t="shared" si="17"/>
        <v>3609.99999999953</v>
      </c>
      <c r="H251" s="25">
        <f t="shared" si="14"/>
        <v>25.8399999999966</v>
      </c>
      <c r="I251" s="25">
        <f t="shared" si="15"/>
        <v>58.1399999999924</v>
      </c>
      <c r="J251" s="25">
        <f t="shared" si="16"/>
        <v>45.2199999999941</v>
      </c>
      <c r="K251" s="29"/>
      <c r="L251" s="29"/>
    </row>
    <row r="252" s="4" customFormat="1" ht="15.75" customHeight="1" spans="1:12">
      <c r="A252" s="26">
        <v>248</v>
      </c>
      <c r="B252" s="21" t="s">
        <v>258</v>
      </c>
      <c r="C252" s="22" t="s">
        <v>17</v>
      </c>
      <c r="D252" s="23">
        <v>2.4200000000003</v>
      </c>
      <c r="E252" s="24">
        <v>0.0358</v>
      </c>
      <c r="F252" s="20">
        <v>950</v>
      </c>
      <c r="G252" s="20">
        <f t="shared" si="17"/>
        <v>2299.00000000029</v>
      </c>
      <c r="H252" s="25">
        <f t="shared" si="14"/>
        <v>16.456000000002</v>
      </c>
      <c r="I252" s="25">
        <f t="shared" si="15"/>
        <v>37.0260000000046</v>
      </c>
      <c r="J252" s="25">
        <f t="shared" si="16"/>
        <v>28.7980000000036</v>
      </c>
      <c r="K252" s="29"/>
      <c r="L252" s="29"/>
    </row>
    <row r="253" s="4" customFormat="1" ht="15.75" customHeight="1" spans="1:12">
      <c r="A253" s="26">
        <v>249</v>
      </c>
      <c r="B253" s="21" t="s">
        <v>259</v>
      </c>
      <c r="C253" s="22" t="s">
        <v>17</v>
      </c>
      <c r="D253" s="23">
        <v>2.27000000000021</v>
      </c>
      <c r="E253" s="24">
        <v>0.0358</v>
      </c>
      <c r="F253" s="20">
        <v>950</v>
      </c>
      <c r="G253" s="20">
        <f t="shared" si="17"/>
        <v>2156.5000000002</v>
      </c>
      <c r="H253" s="25">
        <f t="shared" si="14"/>
        <v>15.4360000000014</v>
      </c>
      <c r="I253" s="25">
        <f t="shared" si="15"/>
        <v>34.7310000000032</v>
      </c>
      <c r="J253" s="25">
        <f t="shared" si="16"/>
        <v>27.0130000000025</v>
      </c>
      <c r="K253" s="29"/>
      <c r="L253" s="29"/>
    </row>
    <row r="254" s="4" customFormat="1" ht="15.75" customHeight="1" spans="1:12">
      <c r="A254" s="20">
        <v>250</v>
      </c>
      <c r="B254" s="21" t="s">
        <v>260</v>
      </c>
      <c r="C254" s="22" t="s">
        <v>17</v>
      </c>
      <c r="D254" s="21">
        <v>1.01000000000022</v>
      </c>
      <c r="E254" s="24">
        <v>0.0358</v>
      </c>
      <c r="F254" s="20">
        <v>950</v>
      </c>
      <c r="G254" s="20">
        <f t="shared" si="17"/>
        <v>959.500000000209</v>
      </c>
      <c r="H254" s="25">
        <f t="shared" si="14"/>
        <v>6.8680000000015</v>
      </c>
      <c r="I254" s="25">
        <f t="shared" si="15"/>
        <v>15.4530000000034</v>
      </c>
      <c r="J254" s="25">
        <f t="shared" si="16"/>
        <v>12.0190000000026</v>
      </c>
      <c r="K254" s="29"/>
      <c r="L254" s="29"/>
    </row>
    <row r="255" s="4" customFormat="1" ht="15.75" customHeight="1" spans="1:12">
      <c r="A255" s="26">
        <v>251</v>
      </c>
      <c r="B255" s="21" t="s">
        <v>261</v>
      </c>
      <c r="C255" s="22" t="s">
        <v>17</v>
      </c>
      <c r="D255" s="23">
        <v>9.05000000000018</v>
      </c>
      <c r="E255" s="24">
        <v>0.0358</v>
      </c>
      <c r="F255" s="20">
        <v>950</v>
      </c>
      <c r="G255" s="20">
        <f t="shared" si="17"/>
        <v>8597.50000000017</v>
      </c>
      <c r="H255" s="25">
        <f t="shared" si="14"/>
        <v>61.5400000000012</v>
      </c>
      <c r="I255" s="25">
        <f t="shared" si="15"/>
        <v>138.465000000003</v>
      </c>
      <c r="J255" s="25">
        <f t="shared" si="16"/>
        <v>107.695000000002</v>
      </c>
      <c r="K255" s="29"/>
      <c r="L255" s="29"/>
    </row>
    <row r="256" s="4" customFormat="1" ht="15.75" customHeight="1" spans="1:12">
      <c r="A256" s="26">
        <v>252</v>
      </c>
      <c r="B256" s="21" t="s">
        <v>262</v>
      </c>
      <c r="C256" s="22" t="s">
        <v>17</v>
      </c>
      <c r="D256" s="23">
        <v>3.32999999999993</v>
      </c>
      <c r="E256" s="24">
        <v>0.0358</v>
      </c>
      <c r="F256" s="20">
        <v>950</v>
      </c>
      <c r="G256" s="20">
        <f t="shared" si="17"/>
        <v>3163.49999999993</v>
      </c>
      <c r="H256" s="25">
        <f t="shared" si="14"/>
        <v>22.6439999999995</v>
      </c>
      <c r="I256" s="25">
        <f t="shared" si="15"/>
        <v>50.9489999999989</v>
      </c>
      <c r="J256" s="25">
        <f t="shared" si="16"/>
        <v>39.6269999999992</v>
      </c>
      <c r="K256" s="29"/>
      <c r="L256" s="29"/>
    </row>
    <row r="257" s="4" customFormat="1" ht="15.75" customHeight="1" spans="1:12">
      <c r="A257" s="26">
        <v>253</v>
      </c>
      <c r="B257" s="21" t="s">
        <v>263</v>
      </c>
      <c r="C257" s="22" t="s">
        <v>17</v>
      </c>
      <c r="D257" s="23">
        <v>2.13999999999965</v>
      </c>
      <c r="E257" s="24">
        <v>0.0358</v>
      </c>
      <c r="F257" s="20">
        <v>950</v>
      </c>
      <c r="G257" s="20">
        <f t="shared" si="17"/>
        <v>2032.99999999967</v>
      </c>
      <c r="H257" s="25">
        <f t="shared" si="14"/>
        <v>14.5519999999976</v>
      </c>
      <c r="I257" s="25">
        <f t="shared" si="15"/>
        <v>32.7419999999947</v>
      </c>
      <c r="J257" s="25">
        <f t="shared" si="16"/>
        <v>25.4659999999958</v>
      </c>
      <c r="K257" s="29"/>
      <c r="L257" s="29"/>
    </row>
    <row r="258" s="4" customFormat="1" ht="15.75" customHeight="1" spans="1:12">
      <c r="A258" s="20">
        <v>254</v>
      </c>
      <c r="B258" s="21" t="s">
        <v>264</v>
      </c>
      <c r="C258" s="22" t="s">
        <v>17</v>
      </c>
      <c r="D258" s="21">
        <v>4.20000000000005</v>
      </c>
      <c r="E258" s="24">
        <v>0.0358</v>
      </c>
      <c r="F258" s="20">
        <v>950</v>
      </c>
      <c r="G258" s="20">
        <f t="shared" si="17"/>
        <v>3990.00000000005</v>
      </c>
      <c r="H258" s="25">
        <f t="shared" si="14"/>
        <v>28.5600000000003</v>
      </c>
      <c r="I258" s="25">
        <f t="shared" si="15"/>
        <v>64.2600000000008</v>
      </c>
      <c r="J258" s="25">
        <f t="shared" si="16"/>
        <v>49.9800000000006</v>
      </c>
      <c r="K258" s="29"/>
      <c r="L258" s="29"/>
    </row>
    <row r="259" s="4" customFormat="1" ht="15.75" customHeight="1" spans="1:12">
      <c r="A259" s="26">
        <v>255</v>
      </c>
      <c r="B259" s="21" t="s">
        <v>265</v>
      </c>
      <c r="C259" s="22" t="s">
        <v>17</v>
      </c>
      <c r="D259" s="23">
        <v>4.03999999999974</v>
      </c>
      <c r="E259" s="24">
        <v>0.0358</v>
      </c>
      <c r="F259" s="20">
        <v>950</v>
      </c>
      <c r="G259" s="20">
        <f t="shared" si="17"/>
        <v>3837.99999999975</v>
      </c>
      <c r="H259" s="25">
        <f t="shared" si="14"/>
        <v>27.4719999999982</v>
      </c>
      <c r="I259" s="25">
        <f t="shared" si="15"/>
        <v>61.811999999996</v>
      </c>
      <c r="J259" s="25">
        <f t="shared" si="16"/>
        <v>48.0759999999969</v>
      </c>
      <c r="K259" s="29"/>
      <c r="L259" s="29"/>
    </row>
    <row r="260" s="4" customFormat="1" ht="15.75" customHeight="1" spans="1:12">
      <c r="A260" s="26">
        <v>256</v>
      </c>
      <c r="B260" s="21" t="s">
        <v>266</v>
      </c>
      <c r="C260" s="22" t="s">
        <v>17</v>
      </c>
      <c r="D260" s="23">
        <v>13.3700000000003</v>
      </c>
      <c r="E260" s="24">
        <v>0.0358</v>
      </c>
      <c r="F260" s="20">
        <v>950</v>
      </c>
      <c r="G260" s="20">
        <f t="shared" si="17"/>
        <v>12701.5000000003</v>
      </c>
      <c r="H260" s="25">
        <f t="shared" si="14"/>
        <v>90.916000000002</v>
      </c>
      <c r="I260" s="25">
        <f t="shared" si="15"/>
        <v>204.561000000005</v>
      </c>
      <c r="J260" s="25">
        <f t="shared" si="16"/>
        <v>159.103000000004</v>
      </c>
      <c r="K260" s="29"/>
      <c r="L260" s="29"/>
    </row>
    <row r="261" s="4" customFormat="1" ht="15.75" customHeight="1" spans="1:12">
      <c r="A261" s="26">
        <v>257</v>
      </c>
      <c r="B261" s="21" t="s">
        <v>267</v>
      </c>
      <c r="C261" s="22" t="s">
        <v>17</v>
      </c>
      <c r="D261" s="23">
        <v>13.3500000000004</v>
      </c>
      <c r="E261" s="24">
        <v>0.0358</v>
      </c>
      <c r="F261" s="20">
        <v>950</v>
      </c>
      <c r="G261" s="20">
        <f t="shared" si="17"/>
        <v>12682.5000000004</v>
      </c>
      <c r="H261" s="25">
        <f t="shared" si="14"/>
        <v>90.7800000000027</v>
      </c>
      <c r="I261" s="25">
        <f t="shared" si="15"/>
        <v>204.255000000006</v>
      </c>
      <c r="J261" s="25">
        <f t="shared" si="16"/>
        <v>158.865000000005</v>
      </c>
      <c r="K261" s="29"/>
      <c r="L261" s="29"/>
    </row>
    <row r="262" s="4" customFormat="1" ht="15.75" customHeight="1" spans="1:12">
      <c r="A262" s="20">
        <v>258</v>
      </c>
      <c r="B262" s="21" t="s">
        <v>268</v>
      </c>
      <c r="C262" s="22" t="s">
        <v>17</v>
      </c>
      <c r="D262" s="23">
        <v>5.43000000000006</v>
      </c>
      <c r="E262" s="24">
        <v>0.0358</v>
      </c>
      <c r="F262" s="20">
        <v>950</v>
      </c>
      <c r="G262" s="20">
        <f t="shared" si="17"/>
        <v>5158.50000000006</v>
      </c>
      <c r="H262" s="25">
        <f t="shared" si="14"/>
        <v>36.9240000000004</v>
      </c>
      <c r="I262" s="25">
        <f t="shared" si="15"/>
        <v>83.0790000000009</v>
      </c>
      <c r="J262" s="25">
        <f t="shared" si="16"/>
        <v>64.6170000000007</v>
      </c>
      <c r="K262" s="29"/>
      <c r="L262" s="29"/>
    </row>
    <row r="263" s="4" customFormat="1" ht="15.75" customHeight="1" spans="1:12">
      <c r="A263" s="26">
        <v>259</v>
      </c>
      <c r="B263" s="21" t="s">
        <v>269</v>
      </c>
      <c r="C263" s="22" t="s">
        <v>17</v>
      </c>
      <c r="D263" s="23">
        <v>7.35000000000014</v>
      </c>
      <c r="E263" s="24">
        <v>0.0358</v>
      </c>
      <c r="F263" s="20">
        <v>950</v>
      </c>
      <c r="G263" s="20">
        <f t="shared" si="17"/>
        <v>6982.50000000013</v>
      </c>
      <c r="H263" s="25">
        <f t="shared" ref="H263:H326" si="18">D263*34*0.2</f>
        <v>49.980000000001</v>
      </c>
      <c r="I263" s="25">
        <f t="shared" ref="I263:I326" si="19">D263*34*0.45</f>
        <v>112.455000000002</v>
      </c>
      <c r="J263" s="25">
        <f t="shared" ref="J263:J326" si="20">D263*34*0.35</f>
        <v>87.4650000000017</v>
      </c>
      <c r="K263" s="29"/>
      <c r="L263" s="29"/>
    </row>
    <row r="264" s="4" customFormat="1" ht="15.75" customHeight="1" spans="1:12">
      <c r="A264" s="26">
        <v>260</v>
      </c>
      <c r="B264" s="21" t="s">
        <v>270</v>
      </c>
      <c r="C264" s="22" t="s">
        <v>17</v>
      </c>
      <c r="D264" s="21">
        <v>0.679999999999609</v>
      </c>
      <c r="E264" s="24">
        <v>0.0358</v>
      </c>
      <c r="F264" s="20">
        <v>950</v>
      </c>
      <c r="G264" s="20">
        <f t="shared" si="17"/>
        <v>645.999999999629</v>
      </c>
      <c r="H264" s="25">
        <f t="shared" si="18"/>
        <v>4.62399999999734</v>
      </c>
      <c r="I264" s="25">
        <f t="shared" si="19"/>
        <v>10.403999999994</v>
      </c>
      <c r="J264" s="25">
        <f t="shared" si="20"/>
        <v>8.09199999999535</v>
      </c>
      <c r="K264" s="29"/>
      <c r="L264" s="29"/>
    </row>
    <row r="265" s="4" customFormat="1" ht="15.75" customHeight="1" spans="1:12">
      <c r="A265" s="26">
        <v>261</v>
      </c>
      <c r="B265" s="21" t="s">
        <v>271</v>
      </c>
      <c r="C265" s="22" t="s">
        <v>17</v>
      </c>
      <c r="D265" s="23">
        <v>8.10000000000014</v>
      </c>
      <c r="E265" s="24">
        <v>0.0358</v>
      </c>
      <c r="F265" s="20">
        <v>950</v>
      </c>
      <c r="G265" s="20">
        <f t="shared" si="17"/>
        <v>7695.00000000013</v>
      </c>
      <c r="H265" s="25">
        <f t="shared" si="18"/>
        <v>55.080000000001</v>
      </c>
      <c r="I265" s="25">
        <f t="shared" si="19"/>
        <v>123.930000000002</v>
      </c>
      <c r="J265" s="25">
        <f t="shared" si="20"/>
        <v>96.3900000000017</v>
      </c>
      <c r="K265" s="29"/>
      <c r="L265" s="29"/>
    </row>
    <row r="266" s="4" customFormat="1" ht="15.75" customHeight="1" spans="1:12">
      <c r="A266" s="20">
        <v>262</v>
      </c>
      <c r="B266" s="21" t="s">
        <v>272</v>
      </c>
      <c r="C266" s="22" t="s">
        <v>17</v>
      </c>
      <c r="D266" s="23">
        <v>6.07000000000062</v>
      </c>
      <c r="E266" s="24">
        <v>0.0358</v>
      </c>
      <c r="F266" s="20">
        <v>950</v>
      </c>
      <c r="G266" s="20">
        <f t="shared" si="17"/>
        <v>5766.50000000059</v>
      </c>
      <c r="H266" s="25">
        <f t="shared" si="18"/>
        <v>41.2760000000042</v>
      </c>
      <c r="I266" s="25">
        <f t="shared" si="19"/>
        <v>92.8710000000095</v>
      </c>
      <c r="J266" s="25">
        <f t="shared" si="20"/>
        <v>72.2330000000074</v>
      </c>
      <c r="K266" s="29"/>
      <c r="L266" s="29"/>
    </row>
    <row r="267" s="4" customFormat="1" ht="15.75" customHeight="1" spans="1:12">
      <c r="A267" s="26">
        <v>263</v>
      </c>
      <c r="B267" s="21" t="s">
        <v>273</v>
      </c>
      <c r="C267" s="22" t="s">
        <v>17</v>
      </c>
      <c r="D267" s="23">
        <v>3.94999999999982</v>
      </c>
      <c r="E267" s="24">
        <v>0.0358</v>
      </c>
      <c r="F267" s="20">
        <v>950</v>
      </c>
      <c r="G267" s="20">
        <f t="shared" si="17"/>
        <v>3752.49999999983</v>
      </c>
      <c r="H267" s="25">
        <f t="shared" si="18"/>
        <v>26.8599999999988</v>
      </c>
      <c r="I267" s="25">
        <f t="shared" si="19"/>
        <v>60.4349999999972</v>
      </c>
      <c r="J267" s="25">
        <f t="shared" si="20"/>
        <v>47.0049999999978</v>
      </c>
      <c r="K267" s="29"/>
      <c r="L267" s="29"/>
    </row>
    <row r="268" s="4" customFormat="1" ht="15.75" customHeight="1" spans="1:12">
      <c r="A268" s="26">
        <v>264</v>
      </c>
      <c r="B268" s="21" t="s">
        <v>274</v>
      </c>
      <c r="C268" s="22" t="s">
        <v>17</v>
      </c>
      <c r="D268" s="21">
        <v>3.7800000000002</v>
      </c>
      <c r="E268" s="24">
        <v>0.0358</v>
      </c>
      <c r="F268" s="20">
        <v>950</v>
      </c>
      <c r="G268" s="20">
        <f t="shared" si="17"/>
        <v>3591.00000000019</v>
      </c>
      <c r="H268" s="25">
        <f t="shared" si="18"/>
        <v>25.7040000000014</v>
      </c>
      <c r="I268" s="25">
        <f t="shared" si="19"/>
        <v>57.8340000000031</v>
      </c>
      <c r="J268" s="25">
        <f t="shared" si="20"/>
        <v>44.9820000000024</v>
      </c>
      <c r="K268" s="29"/>
      <c r="L268" s="29"/>
    </row>
    <row r="269" s="4" customFormat="1" ht="15.75" customHeight="1" spans="1:12">
      <c r="A269" s="26">
        <v>265</v>
      </c>
      <c r="B269" s="21" t="s">
        <v>275</v>
      </c>
      <c r="C269" s="22" t="s">
        <v>17</v>
      </c>
      <c r="D269" s="23">
        <v>4.75</v>
      </c>
      <c r="E269" s="24">
        <v>0.0358</v>
      </c>
      <c r="F269" s="20">
        <v>950</v>
      </c>
      <c r="G269" s="20">
        <f t="shared" si="17"/>
        <v>4512.5</v>
      </c>
      <c r="H269" s="25">
        <f t="shared" si="18"/>
        <v>32.3</v>
      </c>
      <c r="I269" s="25">
        <f t="shared" si="19"/>
        <v>72.675</v>
      </c>
      <c r="J269" s="25">
        <f t="shared" si="20"/>
        <v>56.525</v>
      </c>
      <c r="K269" s="29"/>
      <c r="L269" s="29"/>
    </row>
    <row r="270" s="4" customFormat="1" ht="15.75" customHeight="1" spans="1:12">
      <c r="A270" s="20">
        <v>266</v>
      </c>
      <c r="B270" s="21" t="s">
        <v>276</v>
      </c>
      <c r="C270" s="22" t="s">
        <v>17</v>
      </c>
      <c r="D270" s="23">
        <v>5.07000000000039</v>
      </c>
      <c r="E270" s="24">
        <v>0.0358</v>
      </c>
      <c r="F270" s="20">
        <v>950</v>
      </c>
      <c r="G270" s="20">
        <f t="shared" si="17"/>
        <v>4816.50000000037</v>
      </c>
      <c r="H270" s="25">
        <f t="shared" si="18"/>
        <v>34.4760000000027</v>
      </c>
      <c r="I270" s="25">
        <f t="shared" si="19"/>
        <v>77.571000000006</v>
      </c>
      <c r="J270" s="25">
        <f t="shared" si="20"/>
        <v>60.3330000000046</v>
      </c>
      <c r="K270" s="29"/>
      <c r="L270" s="29"/>
    </row>
    <row r="271" s="4" customFormat="1" ht="15.75" customHeight="1" spans="1:12">
      <c r="A271" s="26">
        <v>267</v>
      </c>
      <c r="B271" s="21" t="s">
        <v>277</v>
      </c>
      <c r="C271" s="22" t="s">
        <v>17</v>
      </c>
      <c r="D271" s="23">
        <v>7.50999999999976</v>
      </c>
      <c r="E271" s="24">
        <v>0.0358</v>
      </c>
      <c r="F271" s="20">
        <v>950</v>
      </c>
      <c r="G271" s="20">
        <f t="shared" si="17"/>
        <v>7134.49999999977</v>
      </c>
      <c r="H271" s="25">
        <f t="shared" si="18"/>
        <v>51.0679999999984</v>
      </c>
      <c r="I271" s="25">
        <f t="shared" si="19"/>
        <v>114.902999999996</v>
      </c>
      <c r="J271" s="25">
        <f t="shared" si="20"/>
        <v>89.3689999999971</v>
      </c>
      <c r="K271" s="29"/>
      <c r="L271" s="29"/>
    </row>
    <row r="272" s="4" customFormat="1" ht="15.75" customHeight="1" spans="1:12">
      <c r="A272" s="26">
        <v>268</v>
      </c>
      <c r="B272" s="21" t="s">
        <v>278</v>
      </c>
      <c r="C272" s="22" t="s">
        <v>17</v>
      </c>
      <c r="D272" s="23">
        <v>5.02999999999997</v>
      </c>
      <c r="E272" s="24">
        <v>0.0358</v>
      </c>
      <c r="F272" s="20">
        <v>950</v>
      </c>
      <c r="G272" s="20">
        <f t="shared" si="17"/>
        <v>4778.49999999997</v>
      </c>
      <c r="H272" s="25">
        <f t="shared" si="18"/>
        <v>34.2039999999998</v>
      </c>
      <c r="I272" s="25">
        <f t="shared" si="19"/>
        <v>76.9589999999995</v>
      </c>
      <c r="J272" s="25">
        <f t="shared" si="20"/>
        <v>59.8569999999996</v>
      </c>
      <c r="K272" s="29"/>
      <c r="L272" s="29"/>
    </row>
    <row r="273" s="4" customFormat="1" ht="15.75" customHeight="1" spans="1:12">
      <c r="A273" s="26">
        <v>269</v>
      </c>
      <c r="B273" s="21" t="s">
        <v>279</v>
      </c>
      <c r="C273" s="22" t="s">
        <v>17</v>
      </c>
      <c r="D273" s="23">
        <v>5.00000000000045</v>
      </c>
      <c r="E273" s="24">
        <v>0.0358</v>
      </c>
      <c r="F273" s="20">
        <v>950</v>
      </c>
      <c r="G273" s="20">
        <f t="shared" si="17"/>
        <v>4750.00000000043</v>
      </c>
      <c r="H273" s="25">
        <f t="shared" si="18"/>
        <v>34.0000000000031</v>
      </c>
      <c r="I273" s="25">
        <f t="shared" si="19"/>
        <v>76.5000000000069</v>
      </c>
      <c r="J273" s="25">
        <f t="shared" si="20"/>
        <v>59.5000000000054</v>
      </c>
      <c r="K273" s="29"/>
      <c r="L273" s="29"/>
    </row>
    <row r="274" s="4" customFormat="1" ht="15.75" customHeight="1" spans="1:12">
      <c r="A274" s="20">
        <v>270</v>
      </c>
      <c r="B274" s="21" t="s">
        <v>280</v>
      </c>
      <c r="C274" s="22" t="s">
        <v>17</v>
      </c>
      <c r="D274" s="23">
        <v>5.97000000000003</v>
      </c>
      <c r="E274" s="24">
        <v>0.0358</v>
      </c>
      <c r="F274" s="20">
        <v>950</v>
      </c>
      <c r="G274" s="20">
        <f t="shared" si="17"/>
        <v>5671.50000000003</v>
      </c>
      <c r="H274" s="25">
        <f t="shared" si="18"/>
        <v>40.5960000000002</v>
      </c>
      <c r="I274" s="25">
        <f t="shared" si="19"/>
        <v>91.3410000000005</v>
      </c>
      <c r="J274" s="25">
        <f t="shared" si="20"/>
        <v>71.0430000000003</v>
      </c>
      <c r="K274" s="29"/>
      <c r="L274" s="29"/>
    </row>
    <row r="275" s="4" customFormat="1" ht="15.75" customHeight="1" spans="1:12">
      <c r="A275" s="26">
        <v>271</v>
      </c>
      <c r="B275" s="21" t="s">
        <v>281</v>
      </c>
      <c r="C275" s="22" t="s">
        <v>17</v>
      </c>
      <c r="D275" s="23">
        <v>6.2999999999995</v>
      </c>
      <c r="E275" s="24">
        <v>0.0358</v>
      </c>
      <c r="F275" s="20">
        <v>950</v>
      </c>
      <c r="G275" s="20">
        <f t="shared" si="17"/>
        <v>5984.99999999953</v>
      </c>
      <c r="H275" s="25">
        <f t="shared" si="18"/>
        <v>42.8399999999966</v>
      </c>
      <c r="I275" s="25">
        <f t="shared" si="19"/>
        <v>96.3899999999924</v>
      </c>
      <c r="J275" s="25">
        <f t="shared" si="20"/>
        <v>74.969999999994</v>
      </c>
      <c r="K275" s="29"/>
      <c r="L275" s="29"/>
    </row>
    <row r="276" s="4" customFormat="1" ht="15.75" customHeight="1" spans="1:12">
      <c r="A276" s="26">
        <v>272</v>
      </c>
      <c r="B276" s="21" t="s">
        <v>282</v>
      </c>
      <c r="C276" s="22" t="s">
        <v>17</v>
      </c>
      <c r="D276" s="23">
        <v>7.33000000000038</v>
      </c>
      <c r="E276" s="24">
        <v>0.0358</v>
      </c>
      <c r="F276" s="20">
        <v>950</v>
      </c>
      <c r="G276" s="20">
        <f t="shared" si="17"/>
        <v>6963.50000000036</v>
      </c>
      <c r="H276" s="25">
        <f t="shared" si="18"/>
        <v>49.8440000000026</v>
      </c>
      <c r="I276" s="25">
        <f t="shared" si="19"/>
        <v>112.149000000006</v>
      </c>
      <c r="J276" s="25">
        <f t="shared" si="20"/>
        <v>87.2270000000045</v>
      </c>
      <c r="K276" s="29"/>
      <c r="L276" s="29"/>
    </row>
    <row r="277" s="4" customFormat="1" ht="15.75" customHeight="1" spans="1:12">
      <c r="A277" s="26">
        <v>273</v>
      </c>
      <c r="B277" s="21" t="s">
        <v>283</v>
      </c>
      <c r="C277" s="22" t="s">
        <v>17</v>
      </c>
      <c r="D277" s="23">
        <v>4.86999999999989</v>
      </c>
      <c r="E277" s="24">
        <v>0.0358</v>
      </c>
      <c r="F277" s="20">
        <v>950</v>
      </c>
      <c r="G277" s="20">
        <f t="shared" si="17"/>
        <v>4626.4999999999</v>
      </c>
      <c r="H277" s="25">
        <f t="shared" si="18"/>
        <v>33.1159999999993</v>
      </c>
      <c r="I277" s="25">
        <f t="shared" si="19"/>
        <v>74.5109999999983</v>
      </c>
      <c r="J277" s="25">
        <f t="shared" si="20"/>
        <v>57.9529999999987</v>
      </c>
      <c r="K277" s="29"/>
      <c r="L277" s="29"/>
    </row>
    <row r="278" s="4" customFormat="1" ht="15.75" customHeight="1" spans="1:12">
      <c r="A278" s="20">
        <v>274</v>
      </c>
      <c r="B278" s="21" t="s">
        <v>284</v>
      </c>
      <c r="C278" s="22" t="s">
        <v>17</v>
      </c>
      <c r="D278" s="23">
        <v>5.40999999999985</v>
      </c>
      <c r="E278" s="24">
        <v>0.0358</v>
      </c>
      <c r="F278" s="20">
        <v>950</v>
      </c>
      <c r="G278" s="20">
        <f t="shared" si="17"/>
        <v>5139.49999999986</v>
      </c>
      <c r="H278" s="25">
        <f t="shared" si="18"/>
        <v>36.787999999999</v>
      </c>
      <c r="I278" s="25">
        <f t="shared" si="19"/>
        <v>82.7729999999977</v>
      </c>
      <c r="J278" s="25">
        <f t="shared" si="20"/>
        <v>64.3789999999982</v>
      </c>
      <c r="K278" s="29"/>
      <c r="L278" s="29"/>
    </row>
    <row r="279" s="4" customFormat="1" ht="15.75" customHeight="1" spans="1:12">
      <c r="A279" s="26">
        <v>275</v>
      </c>
      <c r="B279" s="21" t="s">
        <v>285</v>
      </c>
      <c r="C279" s="22" t="s">
        <v>17</v>
      </c>
      <c r="D279" s="23">
        <v>6.35999999999967</v>
      </c>
      <c r="E279" s="24">
        <v>0.0358</v>
      </c>
      <c r="F279" s="20">
        <v>950</v>
      </c>
      <c r="G279" s="20">
        <f t="shared" si="17"/>
        <v>6041.99999999969</v>
      </c>
      <c r="H279" s="25">
        <f t="shared" si="18"/>
        <v>43.2479999999978</v>
      </c>
      <c r="I279" s="25">
        <f t="shared" si="19"/>
        <v>97.3079999999949</v>
      </c>
      <c r="J279" s="25">
        <f t="shared" si="20"/>
        <v>75.6839999999961</v>
      </c>
      <c r="K279" s="29"/>
      <c r="L279" s="29"/>
    </row>
    <row r="280" s="4" customFormat="1" ht="15.75" customHeight="1" spans="1:12">
      <c r="A280" s="26">
        <v>276</v>
      </c>
      <c r="B280" s="21" t="s">
        <v>286</v>
      </c>
      <c r="C280" s="22" t="s">
        <v>17</v>
      </c>
      <c r="D280" s="23">
        <v>3.8599999999999</v>
      </c>
      <c r="E280" s="24">
        <v>0.0358</v>
      </c>
      <c r="F280" s="20">
        <v>950</v>
      </c>
      <c r="G280" s="20">
        <f t="shared" si="17"/>
        <v>3666.9999999999</v>
      </c>
      <c r="H280" s="25">
        <f t="shared" si="18"/>
        <v>26.2479999999993</v>
      </c>
      <c r="I280" s="25">
        <f t="shared" si="19"/>
        <v>59.0579999999985</v>
      </c>
      <c r="J280" s="25">
        <f t="shared" si="20"/>
        <v>45.9339999999988</v>
      </c>
      <c r="K280" s="29"/>
      <c r="L280" s="29"/>
    </row>
    <row r="281" s="4" customFormat="1" ht="15.75" customHeight="1" spans="1:12">
      <c r="A281" s="26">
        <v>277</v>
      </c>
      <c r="B281" s="21" t="s">
        <v>287</v>
      </c>
      <c r="C281" s="22" t="s">
        <v>17</v>
      </c>
      <c r="D281" s="23">
        <v>5.38000000000011</v>
      </c>
      <c r="E281" s="24">
        <v>0.0358</v>
      </c>
      <c r="F281" s="20">
        <v>950</v>
      </c>
      <c r="G281" s="20">
        <f t="shared" si="17"/>
        <v>5111.0000000001</v>
      </c>
      <c r="H281" s="25">
        <f t="shared" si="18"/>
        <v>36.5840000000007</v>
      </c>
      <c r="I281" s="25">
        <f t="shared" si="19"/>
        <v>82.3140000000017</v>
      </c>
      <c r="J281" s="25">
        <f t="shared" si="20"/>
        <v>64.0220000000013</v>
      </c>
      <c r="K281" s="29"/>
      <c r="L281" s="29"/>
    </row>
    <row r="282" s="4" customFormat="1" ht="15.75" customHeight="1" spans="1:12">
      <c r="A282" s="20">
        <v>278</v>
      </c>
      <c r="B282" s="21" t="s">
        <v>288</v>
      </c>
      <c r="C282" s="22" t="s">
        <v>17</v>
      </c>
      <c r="D282" s="23">
        <v>5.52999999999975</v>
      </c>
      <c r="E282" s="24">
        <v>0.0358</v>
      </c>
      <c r="F282" s="20">
        <v>950</v>
      </c>
      <c r="G282" s="20">
        <f t="shared" si="17"/>
        <v>5253.49999999976</v>
      </c>
      <c r="H282" s="25">
        <f t="shared" si="18"/>
        <v>37.6039999999983</v>
      </c>
      <c r="I282" s="25">
        <f t="shared" si="19"/>
        <v>84.6089999999962</v>
      </c>
      <c r="J282" s="25">
        <f t="shared" si="20"/>
        <v>65.806999999997</v>
      </c>
      <c r="K282" s="29"/>
      <c r="L282" s="29"/>
    </row>
    <row r="283" s="4" customFormat="1" ht="15.75" customHeight="1" spans="1:12">
      <c r="A283" s="26">
        <v>279</v>
      </c>
      <c r="B283" s="21" t="s">
        <v>289</v>
      </c>
      <c r="C283" s="22" t="s">
        <v>17</v>
      </c>
      <c r="D283" s="23">
        <v>2.34000000000015</v>
      </c>
      <c r="E283" s="24">
        <v>0.0358</v>
      </c>
      <c r="F283" s="20">
        <v>950</v>
      </c>
      <c r="G283" s="20">
        <f t="shared" si="17"/>
        <v>2223.00000000014</v>
      </c>
      <c r="H283" s="25">
        <f t="shared" si="18"/>
        <v>15.912000000001</v>
      </c>
      <c r="I283" s="25">
        <f t="shared" si="19"/>
        <v>35.8020000000023</v>
      </c>
      <c r="J283" s="25">
        <f t="shared" si="20"/>
        <v>27.8460000000018</v>
      </c>
      <c r="K283" s="29"/>
      <c r="L283" s="29"/>
    </row>
    <row r="284" s="4" customFormat="1" ht="15.75" customHeight="1" spans="1:12">
      <c r="A284" s="26">
        <v>280</v>
      </c>
      <c r="B284" s="21" t="s">
        <v>290</v>
      </c>
      <c r="C284" s="22" t="s">
        <v>17</v>
      </c>
      <c r="D284" s="23">
        <v>3.91000000000008</v>
      </c>
      <c r="E284" s="24">
        <v>0.0358</v>
      </c>
      <c r="F284" s="20">
        <v>950</v>
      </c>
      <c r="G284" s="20">
        <f t="shared" ref="G284:G347" si="21">D284*F284</f>
        <v>3714.50000000008</v>
      </c>
      <c r="H284" s="25">
        <f t="shared" si="18"/>
        <v>26.5880000000005</v>
      </c>
      <c r="I284" s="25">
        <f t="shared" si="19"/>
        <v>59.8230000000012</v>
      </c>
      <c r="J284" s="25">
        <f t="shared" si="20"/>
        <v>46.5290000000009</v>
      </c>
      <c r="K284" s="29"/>
      <c r="L284" s="29"/>
    </row>
    <row r="285" s="4" customFormat="1" ht="15.75" customHeight="1" spans="1:12">
      <c r="A285" s="26">
        <v>281</v>
      </c>
      <c r="B285" s="21" t="s">
        <v>291</v>
      </c>
      <c r="C285" s="22" t="s">
        <v>17</v>
      </c>
      <c r="D285" s="23">
        <v>2.68000000000052</v>
      </c>
      <c r="E285" s="24">
        <v>0.0358</v>
      </c>
      <c r="F285" s="20">
        <v>950</v>
      </c>
      <c r="G285" s="20">
        <f t="shared" si="21"/>
        <v>2546.00000000049</v>
      </c>
      <c r="H285" s="25">
        <f t="shared" si="18"/>
        <v>18.2240000000035</v>
      </c>
      <c r="I285" s="25">
        <f t="shared" si="19"/>
        <v>41.004000000008</v>
      </c>
      <c r="J285" s="25">
        <f t="shared" si="20"/>
        <v>31.8920000000062</v>
      </c>
      <c r="K285" s="29"/>
      <c r="L285" s="29"/>
    </row>
    <row r="286" s="4" customFormat="1" ht="15.75" customHeight="1" spans="1:12">
      <c r="A286" s="20">
        <v>282</v>
      </c>
      <c r="B286" s="21" t="s">
        <v>292</v>
      </c>
      <c r="C286" s="22" t="s">
        <v>17</v>
      </c>
      <c r="D286" s="23">
        <v>12.1099999999997</v>
      </c>
      <c r="E286" s="24">
        <v>0.0358</v>
      </c>
      <c r="F286" s="20">
        <v>950</v>
      </c>
      <c r="G286" s="20">
        <f t="shared" si="21"/>
        <v>11504.4999999997</v>
      </c>
      <c r="H286" s="25">
        <f t="shared" si="18"/>
        <v>82.347999999998</v>
      </c>
      <c r="I286" s="25">
        <f t="shared" si="19"/>
        <v>185.282999999995</v>
      </c>
      <c r="J286" s="25">
        <f t="shared" si="20"/>
        <v>144.108999999996</v>
      </c>
      <c r="K286" s="29"/>
      <c r="L286" s="29"/>
    </row>
    <row r="287" s="4" customFormat="1" ht="15.75" customHeight="1" spans="1:12">
      <c r="A287" s="26">
        <v>283</v>
      </c>
      <c r="B287" s="21" t="s">
        <v>293</v>
      </c>
      <c r="C287" s="22" t="s">
        <v>17</v>
      </c>
      <c r="D287" s="23">
        <v>9.9200000000003</v>
      </c>
      <c r="E287" s="24">
        <v>0.0358</v>
      </c>
      <c r="F287" s="20">
        <v>950</v>
      </c>
      <c r="G287" s="20">
        <f t="shared" si="21"/>
        <v>9424.00000000029</v>
      </c>
      <c r="H287" s="25">
        <f t="shared" si="18"/>
        <v>67.456000000002</v>
      </c>
      <c r="I287" s="25">
        <f t="shared" si="19"/>
        <v>151.776000000005</v>
      </c>
      <c r="J287" s="25">
        <f t="shared" si="20"/>
        <v>118.048000000004</v>
      </c>
      <c r="K287" s="29"/>
      <c r="L287" s="29"/>
    </row>
    <row r="288" s="4" customFormat="1" ht="15.75" customHeight="1" spans="1:12">
      <c r="A288" s="26">
        <v>284</v>
      </c>
      <c r="B288" s="21" t="s">
        <v>294</v>
      </c>
      <c r="C288" s="22" t="s">
        <v>17</v>
      </c>
      <c r="D288" s="23">
        <v>5.74000000000001</v>
      </c>
      <c r="E288" s="24">
        <v>0.0358</v>
      </c>
      <c r="F288" s="20">
        <v>950</v>
      </c>
      <c r="G288" s="20">
        <f t="shared" si="21"/>
        <v>5453.00000000001</v>
      </c>
      <c r="H288" s="25">
        <f t="shared" si="18"/>
        <v>39.0320000000001</v>
      </c>
      <c r="I288" s="25">
        <f t="shared" si="19"/>
        <v>87.8220000000002</v>
      </c>
      <c r="J288" s="25">
        <f t="shared" si="20"/>
        <v>68.3060000000001</v>
      </c>
      <c r="K288" s="29"/>
      <c r="L288" s="29"/>
    </row>
    <row r="289" s="4" customFormat="1" ht="15.75" customHeight="1" spans="1:12">
      <c r="A289" s="26">
        <v>285</v>
      </c>
      <c r="B289" s="21" t="s">
        <v>295</v>
      </c>
      <c r="C289" s="22" t="s">
        <v>17</v>
      </c>
      <c r="D289" s="23">
        <v>6.38000000000011</v>
      </c>
      <c r="E289" s="24">
        <v>0.0358</v>
      </c>
      <c r="F289" s="20">
        <v>950</v>
      </c>
      <c r="G289" s="20">
        <f t="shared" si="21"/>
        <v>6061.0000000001</v>
      </c>
      <c r="H289" s="25">
        <f t="shared" si="18"/>
        <v>43.3840000000008</v>
      </c>
      <c r="I289" s="25">
        <f t="shared" si="19"/>
        <v>97.6140000000017</v>
      </c>
      <c r="J289" s="25">
        <f t="shared" si="20"/>
        <v>75.9220000000013</v>
      </c>
      <c r="K289" s="29"/>
      <c r="L289" s="29"/>
    </row>
    <row r="290" s="4" customFormat="1" ht="15.75" customHeight="1" spans="1:12">
      <c r="A290" s="20">
        <v>286</v>
      </c>
      <c r="B290" s="21" t="s">
        <v>296</v>
      </c>
      <c r="C290" s="22" t="s">
        <v>17</v>
      </c>
      <c r="D290" s="23">
        <v>7.27999999999975</v>
      </c>
      <c r="E290" s="24">
        <v>0.0358</v>
      </c>
      <c r="F290" s="20">
        <v>950</v>
      </c>
      <c r="G290" s="20">
        <f t="shared" si="21"/>
        <v>6915.99999999976</v>
      </c>
      <c r="H290" s="25">
        <f t="shared" si="18"/>
        <v>49.5039999999983</v>
      </c>
      <c r="I290" s="25">
        <f t="shared" si="19"/>
        <v>111.383999999996</v>
      </c>
      <c r="J290" s="25">
        <f t="shared" si="20"/>
        <v>86.631999999997</v>
      </c>
      <c r="K290" s="29"/>
      <c r="L290" s="29"/>
    </row>
    <row r="291" s="4" customFormat="1" ht="15.75" customHeight="1" spans="1:12">
      <c r="A291" s="26">
        <v>287</v>
      </c>
      <c r="B291" s="21" t="s">
        <v>297</v>
      </c>
      <c r="C291" s="22" t="s">
        <v>17</v>
      </c>
      <c r="D291" s="23">
        <v>3.13000000000034</v>
      </c>
      <c r="E291" s="24">
        <v>0.0358</v>
      </c>
      <c r="F291" s="20">
        <v>950</v>
      </c>
      <c r="G291" s="20">
        <f t="shared" si="21"/>
        <v>2973.50000000032</v>
      </c>
      <c r="H291" s="25">
        <f t="shared" si="18"/>
        <v>21.2840000000023</v>
      </c>
      <c r="I291" s="25">
        <f t="shared" si="19"/>
        <v>47.8890000000052</v>
      </c>
      <c r="J291" s="25">
        <f t="shared" si="20"/>
        <v>37.247000000004</v>
      </c>
      <c r="K291" s="29"/>
      <c r="L291" s="29"/>
    </row>
    <row r="292" s="4" customFormat="1" ht="15.75" customHeight="1" spans="1:12">
      <c r="A292" s="26">
        <v>288</v>
      </c>
      <c r="B292" s="21" t="s">
        <v>298</v>
      </c>
      <c r="C292" s="22" t="s">
        <v>17</v>
      </c>
      <c r="D292" s="23">
        <v>3.70999999999981</v>
      </c>
      <c r="E292" s="24">
        <v>0.0358</v>
      </c>
      <c r="F292" s="20">
        <v>950</v>
      </c>
      <c r="G292" s="20">
        <f t="shared" si="21"/>
        <v>3524.49999999982</v>
      </c>
      <c r="H292" s="25">
        <f t="shared" si="18"/>
        <v>25.2279999999987</v>
      </c>
      <c r="I292" s="25">
        <f t="shared" si="19"/>
        <v>56.7629999999971</v>
      </c>
      <c r="J292" s="25">
        <f t="shared" si="20"/>
        <v>44.1489999999977</v>
      </c>
      <c r="K292" s="29"/>
      <c r="L292" s="29"/>
    </row>
    <row r="293" s="4" customFormat="1" ht="15.75" customHeight="1" spans="1:12">
      <c r="A293" s="26">
        <v>289</v>
      </c>
      <c r="B293" s="21" t="s">
        <v>299</v>
      </c>
      <c r="C293" s="22" t="s">
        <v>17</v>
      </c>
      <c r="D293" s="23">
        <v>4.01999999999975</v>
      </c>
      <c r="E293" s="24">
        <v>0.0358</v>
      </c>
      <c r="F293" s="20">
        <v>950</v>
      </c>
      <c r="G293" s="20">
        <f t="shared" si="21"/>
        <v>3818.99999999976</v>
      </c>
      <c r="H293" s="25">
        <f t="shared" si="18"/>
        <v>27.3359999999983</v>
      </c>
      <c r="I293" s="25">
        <f t="shared" si="19"/>
        <v>61.5059999999962</v>
      </c>
      <c r="J293" s="25">
        <f t="shared" si="20"/>
        <v>47.837999999997</v>
      </c>
      <c r="K293" s="29"/>
      <c r="L293" s="29"/>
    </row>
    <row r="294" s="4" customFormat="1" ht="15.75" customHeight="1" spans="1:12">
      <c r="A294" s="20">
        <v>290</v>
      </c>
      <c r="B294" s="21" t="s">
        <v>300</v>
      </c>
      <c r="C294" s="22" t="s">
        <v>17</v>
      </c>
      <c r="D294" s="23">
        <v>7.69000000000005</v>
      </c>
      <c r="E294" s="24">
        <v>0.0358</v>
      </c>
      <c r="F294" s="20">
        <v>950</v>
      </c>
      <c r="G294" s="20">
        <f t="shared" si="21"/>
        <v>7305.50000000005</v>
      </c>
      <c r="H294" s="25">
        <f t="shared" si="18"/>
        <v>52.2920000000003</v>
      </c>
      <c r="I294" s="25">
        <f t="shared" si="19"/>
        <v>117.657000000001</v>
      </c>
      <c r="J294" s="25">
        <f t="shared" si="20"/>
        <v>91.5110000000006</v>
      </c>
      <c r="K294" s="29"/>
      <c r="L294" s="29"/>
    </row>
    <row r="295" s="4" customFormat="1" ht="15.75" customHeight="1" spans="1:12">
      <c r="A295" s="26">
        <v>291</v>
      </c>
      <c r="B295" s="21" t="s">
        <v>301</v>
      </c>
      <c r="C295" s="22" t="s">
        <v>17</v>
      </c>
      <c r="D295" s="23">
        <v>4.94000000000005</v>
      </c>
      <c r="E295" s="24">
        <v>0.0358</v>
      </c>
      <c r="F295" s="20">
        <v>950</v>
      </c>
      <c r="G295" s="20">
        <f t="shared" si="21"/>
        <v>4693.00000000005</v>
      </c>
      <c r="H295" s="25">
        <f t="shared" si="18"/>
        <v>33.5920000000003</v>
      </c>
      <c r="I295" s="25">
        <f t="shared" si="19"/>
        <v>75.5820000000008</v>
      </c>
      <c r="J295" s="25">
        <f t="shared" si="20"/>
        <v>58.7860000000006</v>
      </c>
      <c r="K295" s="29"/>
      <c r="L295" s="29"/>
    </row>
    <row r="296" s="4" customFormat="1" ht="15.75" customHeight="1" spans="1:12">
      <c r="A296" s="26">
        <v>292</v>
      </c>
      <c r="B296" s="21" t="s">
        <v>302</v>
      </c>
      <c r="C296" s="22" t="s">
        <v>17</v>
      </c>
      <c r="D296" s="23">
        <v>15.0600000000004</v>
      </c>
      <c r="E296" s="24">
        <v>0.0358</v>
      </c>
      <c r="F296" s="20">
        <v>950</v>
      </c>
      <c r="G296" s="20">
        <f t="shared" si="21"/>
        <v>14307.0000000004</v>
      </c>
      <c r="H296" s="25">
        <f t="shared" si="18"/>
        <v>102.408000000003</v>
      </c>
      <c r="I296" s="25">
        <f t="shared" si="19"/>
        <v>230.418000000006</v>
      </c>
      <c r="J296" s="25">
        <f t="shared" si="20"/>
        <v>179.214000000005</v>
      </c>
      <c r="K296" s="29"/>
      <c r="L296" s="29"/>
    </row>
    <row r="297" s="4" customFormat="1" ht="15.75" customHeight="1" spans="1:12">
      <c r="A297" s="26">
        <v>293</v>
      </c>
      <c r="B297" s="21" t="s">
        <v>303</v>
      </c>
      <c r="C297" s="22" t="s">
        <v>17</v>
      </c>
      <c r="D297" s="23">
        <v>2.09999999999991</v>
      </c>
      <c r="E297" s="24">
        <v>0.0358</v>
      </c>
      <c r="F297" s="20">
        <v>950</v>
      </c>
      <c r="G297" s="20">
        <f t="shared" si="21"/>
        <v>1994.99999999991</v>
      </c>
      <c r="H297" s="25">
        <f t="shared" si="18"/>
        <v>14.2799999999994</v>
      </c>
      <c r="I297" s="25">
        <f t="shared" si="19"/>
        <v>32.1299999999986</v>
      </c>
      <c r="J297" s="25">
        <f t="shared" si="20"/>
        <v>24.9899999999989</v>
      </c>
      <c r="K297" s="29"/>
      <c r="L297" s="29"/>
    </row>
    <row r="298" s="4" customFormat="1" ht="15.75" customHeight="1" spans="1:12">
      <c r="A298" s="20">
        <v>294</v>
      </c>
      <c r="B298" s="21" t="s">
        <v>304</v>
      </c>
      <c r="C298" s="22" t="s">
        <v>17</v>
      </c>
      <c r="D298" s="23">
        <v>6.51999999999975</v>
      </c>
      <c r="E298" s="24">
        <v>0.0358</v>
      </c>
      <c r="F298" s="20">
        <v>950</v>
      </c>
      <c r="G298" s="20">
        <f t="shared" si="21"/>
        <v>6193.99999999976</v>
      </c>
      <c r="H298" s="25">
        <f t="shared" si="18"/>
        <v>44.3359999999983</v>
      </c>
      <c r="I298" s="25">
        <f t="shared" si="19"/>
        <v>99.7559999999962</v>
      </c>
      <c r="J298" s="25">
        <f t="shared" si="20"/>
        <v>77.587999999997</v>
      </c>
      <c r="K298" s="29"/>
      <c r="L298" s="29"/>
    </row>
    <row r="299" s="4" customFormat="1" ht="15.75" customHeight="1" spans="1:12">
      <c r="A299" s="26">
        <v>295</v>
      </c>
      <c r="B299" s="21" t="s">
        <v>305</v>
      </c>
      <c r="C299" s="22" t="s">
        <v>17</v>
      </c>
      <c r="D299" s="23">
        <v>3.93000000000006</v>
      </c>
      <c r="E299" s="24">
        <v>0.0358</v>
      </c>
      <c r="F299" s="20">
        <v>950</v>
      </c>
      <c r="G299" s="20">
        <f t="shared" si="21"/>
        <v>3733.50000000006</v>
      </c>
      <c r="H299" s="25">
        <f t="shared" si="18"/>
        <v>26.7240000000004</v>
      </c>
      <c r="I299" s="25">
        <f t="shared" si="19"/>
        <v>60.1290000000009</v>
      </c>
      <c r="J299" s="25">
        <f t="shared" si="20"/>
        <v>46.7670000000007</v>
      </c>
      <c r="K299" s="29"/>
      <c r="L299" s="29"/>
    </row>
    <row r="300" s="4" customFormat="1" ht="15.75" customHeight="1" spans="1:12">
      <c r="A300" s="26">
        <v>296</v>
      </c>
      <c r="B300" s="21" t="s">
        <v>306</v>
      </c>
      <c r="C300" s="22" t="s">
        <v>17</v>
      </c>
      <c r="D300" s="23">
        <v>5.00999999999999</v>
      </c>
      <c r="E300" s="24">
        <v>0.0358</v>
      </c>
      <c r="F300" s="20">
        <v>950</v>
      </c>
      <c r="G300" s="20">
        <f t="shared" si="21"/>
        <v>4759.49999999999</v>
      </c>
      <c r="H300" s="25">
        <f t="shared" si="18"/>
        <v>34.0679999999999</v>
      </c>
      <c r="I300" s="25">
        <f t="shared" si="19"/>
        <v>76.6529999999998</v>
      </c>
      <c r="J300" s="25">
        <f t="shared" si="20"/>
        <v>59.6189999999999</v>
      </c>
      <c r="K300" s="29"/>
      <c r="L300" s="29"/>
    </row>
    <row r="301" s="4" customFormat="1" ht="15.75" customHeight="1" spans="1:12">
      <c r="A301" s="26">
        <v>297</v>
      </c>
      <c r="B301" s="21" t="s">
        <v>307</v>
      </c>
      <c r="C301" s="22" t="s">
        <v>17</v>
      </c>
      <c r="D301" s="23">
        <v>1.76999999999998</v>
      </c>
      <c r="E301" s="24">
        <v>0.0358</v>
      </c>
      <c r="F301" s="20">
        <v>950</v>
      </c>
      <c r="G301" s="20">
        <f t="shared" si="21"/>
        <v>1681.49999999998</v>
      </c>
      <c r="H301" s="25">
        <f t="shared" si="18"/>
        <v>12.0359999999999</v>
      </c>
      <c r="I301" s="25">
        <f t="shared" si="19"/>
        <v>27.0809999999997</v>
      </c>
      <c r="J301" s="25">
        <f t="shared" si="20"/>
        <v>21.0629999999998</v>
      </c>
      <c r="K301" s="29"/>
      <c r="L301" s="29"/>
    </row>
    <row r="302" s="4" customFormat="1" ht="15.75" customHeight="1" spans="1:12">
      <c r="A302" s="20">
        <v>298</v>
      </c>
      <c r="B302" s="21" t="s">
        <v>308</v>
      </c>
      <c r="C302" s="22" t="s">
        <v>17</v>
      </c>
      <c r="D302" s="23">
        <v>2.15000000000009</v>
      </c>
      <c r="E302" s="24">
        <v>0.0358</v>
      </c>
      <c r="F302" s="20">
        <v>950</v>
      </c>
      <c r="G302" s="20">
        <f t="shared" si="21"/>
        <v>2042.50000000009</v>
      </c>
      <c r="H302" s="25">
        <f t="shared" si="18"/>
        <v>14.6200000000006</v>
      </c>
      <c r="I302" s="25">
        <f t="shared" si="19"/>
        <v>32.8950000000014</v>
      </c>
      <c r="J302" s="25">
        <f t="shared" si="20"/>
        <v>25.5850000000011</v>
      </c>
      <c r="K302" s="29"/>
      <c r="L302" s="29"/>
    </row>
    <row r="303" s="4" customFormat="1" ht="15.75" customHeight="1" spans="1:12">
      <c r="A303" s="26">
        <v>299</v>
      </c>
      <c r="B303" s="21" t="s">
        <v>309</v>
      </c>
      <c r="C303" s="22" t="s">
        <v>17</v>
      </c>
      <c r="D303" s="23">
        <v>5.62999999999988</v>
      </c>
      <c r="E303" s="24">
        <v>0.0358</v>
      </c>
      <c r="F303" s="20">
        <v>950</v>
      </c>
      <c r="G303" s="20">
        <f t="shared" si="21"/>
        <v>5348.49999999989</v>
      </c>
      <c r="H303" s="25">
        <f t="shared" si="18"/>
        <v>38.2839999999992</v>
      </c>
      <c r="I303" s="25">
        <f t="shared" si="19"/>
        <v>86.1389999999982</v>
      </c>
      <c r="J303" s="25">
        <f t="shared" si="20"/>
        <v>66.9969999999986</v>
      </c>
      <c r="K303" s="29"/>
      <c r="L303" s="29"/>
    </row>
    <row r="304" s="4" customFormat="1" ht="15.75" customHeight="1" spans="1:12">
      <c r="A304" s="26">
        <v>300</v>
      </c>
      <c r="B304" s="21" t="s">
        <v>310</v>
      </c>
      <c r="C304" s="22" t="s">
        <v>17</v>
      </c>
      <c r="D304" s="23">
        <v>3.84000000000015</v>
      </c>
      <c r="E304" s="24">
        <v>0.0358</v>
      </c>
      <c r="F304" s="20">
        <v>950</v>
      </c>
      <c r="G304" s="20">
        <f t="shared" si="21"/>
        <v>3648.00000000014</v>
      </c>
      <c r="H304" s="25">
        <f t="shared" si="18"/>
        <v>26.112000000001</v>
      </c>
      <c r="I304" s="25">
        <f t="shared" si="19"/>
        <v>58.7520000000023</v>
      </c>
      <c r="J304" s="25">
        <f t="shared" si="20"/>
        <v>45.6960000000018</v>
      </c>
      <c r="K304" s="29"/>
      <c r="L304" s="29"/>
    </row>
    <row r="305" s="4" customFormat="1" ht="15.75" customHeight="1" spans="1:12">
      <c r="A305" s="26">
        <v>301</v>
      </c>
      <c r="B305" s="21" t="s">
        <v>311</v>
      </c>
      <c r="C305" s="22" t="s">
        <v>17</v>
      </c>
      <c r="D305" s="23">
        <v>5.50999999999976</v>
      </c>
      <c r="E305" s="24">
        <v>0.0358</v>
      </c>
      <c r="F305" s="20">
        <v>950</v>
      </c>
      <c r="G305" s="20">
        <f t="shared" si="21"/>
        <v>5234.49999999977</v>
      </c>
      <c r="H305" s="25">
        <f t="shared" si="18"/>
        <v>37.4679999999984</v>
      </c>
      <c r="I305" s="25">
        <f t="shared" si="19"/>
        <v>84.3029999999963</v>
      </c>
      <c r="J305" s="25">
        <f t="shared" si="20"/>
        <v>65.5689999999971</v>
      </c>
      <c r="K305" s="29"/>
      <c r="L305" s="29"/>
    </row>
    <row r="306" s="4" customFormat="1" ht="15.75" customHeight="1" spans="1:12">
      <c r="A306" s="20">
        <v>302</v>
      </c>
      <c r="B306" s="21" t="s">
        <v>312</v>
      </c>
      <c r="C306" s="22" t="s">
        <v>17</v>
      </c>
      <c r="D306" s="23">
        <v>5.83000000000061</v>
      </c>
      <c r="E306" s="24">
        <v>0.0358</v>
      </c>
      <c r="F306" s="20">
        <v>950</v>
      </c>
      <c r="G306" s="20">
        <f t="shared" si="21"/>
        <v>5538.50000000058</v>
      </c>
      <c r="H306" s="25">
        <f t="shared" si="18"/>
        <v>39.6440000000042</v>
      </c>
      <c r="I306" s="25">
        <f t="shared" si="19"/>
        <v>89.1990000000093</v>
      </c>
      <c r="J306" s="25">
        <f t="shared" si="20"/>
        <v>69.3770000000073</v>
      </c>
      <c r="K306" s="29"/>
      <c r="L306" s="29"/>
    </row>
    <row r="307" s="4" customFormat="1" ht="15.75" customHeight="1" spans="1:12">
      <c r="A307" s="26">
        <v>303</v>
      </c>
      <c r="B307" s="21" t="s">
        <v>313</v>
      </c>
      <c r="C307" s="22" t="s">
        <v>17</v>
      </c>
      <c r="D307" s="23">
        <v>4.96000000000004</v>
      </c>
      <c r="E307" s="24">
        <v>0.0358</v>
      </c>
      <c r="F307" s="20">
        <v>950</v>
      </c>
      <c r="G307" s="20">
        <f t="shared" si="21"/>
        <v>4712.00000000004</v>
      </c>
      <c r="H307" s="25">
        <f t="shared" si="18"/>
        <v>33.7280000000003</v>
      </c>
      <c r="I307" s="25">
        <f t="shared" si="19"/>
        <v>75.8880000000006</v>
      </c>
      <c r="J307" s="25">
        <f t="shared" si="20"/>
        <v>59.0240000000005</v>
      </c>
      <c r="K307" s="29"/>
      <c r="L307" s="29"/>
    </row>
    <row r="308" s="4" customFormat="1" ht="15.75" customHeight="1" spans="1:12">
      <c r="A308" s="20">
        <v>304</v>
      </c>
      <c r="B308" s="21" t="s">
        <v>314</v>
      </c>
      <c r="C308" s="22" t="s">
        <v>17</v>
      </c>
      <c r="D308" s="23">
        <v>3.21000000000004</v>
      </c>
      <c r="E308" s="24">
        <v>0.0358</v>
      </c>
      <c r="F308" s="20">
        <v>950</v>
      </c>
      <c r="G308" s="20">
        <f t="shared" si="21"/>
        <v>3049.50000000004</v>
      </c>
      <c r="H308" s="25">
        <f t="shared" si="18"/>
        <v>21.8280000000003</v>
      </c>
      <c r="I308" s="25">
        <f t="shared" si="19"/>
        <v>49.1130000000006</v>
      </c>
      <c r="J308" s="25">
        <f t="shared" si="20"/>
        <v>38.1990000000005</v>
      </c>
      <c r="K308" s="29"/>
      <c r="L308" s="29"/>
    </row>
    <row r="309" s="4" customFormat="1" ht="15.75" customHeight="1" spans="1:12">
      <c r="A309" s="26">
        <v>305</v>
      </c>
      <c r="B309" s="21" t="s">
        <v>315</v>
      </c>
      <c r="C309" s="22" t="s">
        <v>17</v>
      </c>
      <c r="D309" s="23">
        <v>4.25</v>
      </c>
      <c r="E309" s="24">
        <v>0.0358</v>
      </c>
      <c r="F309" s="20">
        <v>950</v>
      </c>
      <c r="G309" s="20">
        <f t="shared" si="21"/>
        <v>4037.5</v>
      </c>
      <c r="H309" s="25">
        <f t="shared" si="18"/>
        <v>28.9</v>
      </c>
      <c r="I309" s="25">
        <f t="shared" si="19"/>
        <v>65.025</v>
      </c>
      <c r="J309" s="25">
        <f t="shared" si="20"/>
        <v>50.575</v>
      </c>
      <c r="K309" s="29"/>
      <c r="L309" s="29"/>
    </row>
    <row r="310" s="4" customFormat="1" ht="15.75" customHeight="1" spans="1:12">
      <c r="A310" s="26">
        <v>306</v>
      </c>
      <c r="B310" s="21" t="s">
        <v>316</v>
      </c>
      <c r="C310" s="22" t="s">
        <v>17</v>
      </c>
      <c r="D310" s="23">
        <v>8.17000000000007</v>
      </c>
      <c r="E310" s="24">
        <v>0.0358</v>
      </c>
      <c r="F310" s="20">
        <v>950</v>
      </c>
      <c r="G310" s="20">
        <f t="shared" si="21"/>
        <v>7761.50000000007</v>
      </c>
      <c r="H310" s="25">
        <f t="shared" si="18"/>
        <v>55.5560000000005</v>
      </c>
      <c r="I310" s="25">
        <f t="shared" si="19"/>
        <v>125.001000000001</v>
      </c>
      <c r="J310" s="25">
        <f t="shared" si="20"/>
        <v>97.2230000000008</v>
      </c>
      <c r="K310" s="29"/>
      <c r="L310" s="29"/>
    </row>
    <row r="311" s="4" customFormat="1" ht="15.75" customHeight="1" spans="1:12">
      <c r="A311" s="26">
        <v>307</v>
      </c>
      <c r="B311" s="21" t="s">
        <v>317</v>
      </c>
      <c r="C311" s="22" t="s">
        <v>17</v>
      </c>
      <c r="D311" s="23">
        <v>3.99000000000001</v>
      </c>
      <c r="E311" s="24">
        <v>0.0358</v>
      </c>
      <c r="F311" s="20">
        <v>950</v>
      </c>
      <c r="G311" s="20">
        <f t="shared" si="21"/>
        <v>3790.50000000001</v>
      </c>
      <c r="H311" s="25">
        <f t="shared" si="18"/>
        <v>27.1320000000001</v>
      </c>
      <c r="I311" s="25">
        <f t="shared" si="19"/>
        <v>61.0470000000002</v>
      </c>
      <c r="J311" s="25">
        <f t="shared" si="20"/>
        <v>47.4810000000001</v>
      </c>
      <c r="K311" s="29"/>
      <c r="L311" s="29"/>
    </row>
    <row r="312" s="4" customFormat="1" ht="15.75" customHeight="1" spans="1:12">
      <c r="A312" s="20">
        <v>308</v>
      </c>
      <c r="B312" s="21" t="s">
        <v>318</v>
      </c>
      <c r="C312" s="22" t="s">
        <v>17</v>
      </c>
      <c r="D312" s="23">
        <v>4.98000000000025</v>
      </c>
      <c r="E312" s="24">
        <v>0.0358</v>
      </c>
      <c r="F312" s="20">
        <v>950</v>
      </c>
      <c r="G312" s="20">
        <f t="shared" si="21"/>
        <v>4731.00000000024</v>
      </c>
      <c r="H312" s="25">
        <f t="shared" si="18"/>
        <v>33.8640000000017</v>
      </c>
      <c r="I312" s="25">
        <f t="shared" si="19"/>
        <v>76.1940000000038</v>
      </c>
      <c r="J312" s="25">
        <f t="shared" si="20"/>
        <v>59.262000000003</v>
      </c>
      <c r="K312" s="29"/>
      <c r="L312" s="29"/>
    </row>
    <row r="313" s="4" customFormat="1" ht="15.75" customHeight="1" spans="1:12">
      <c r="A313" s="26">
        <v>309</v>
      </c>
      <c r="B313" s="21" t="s">
        <v>319</v>
      </c>
      <c r="C313" s="22" t="s">
        <v>17</v>
      </c>
      <c r="D313" s="23">
        <v>4.08999999999992</v>
      </c>
      <c r="E313" s="24">
        <v>0.0358</v>
      </c>
      <c r="F313" s="20">
        <v>950</v>
      </c>
      <c r="G313" s="20">
        <f t="shared" si="21"/>
        <v>3885.49999999992</v>
      </c>
      <c r="H313" s="25">
        <f t="shared" si="18"/>
        <v>27.8119999999995</v>
      </c>
      <c r="I313" s="25">
        <f t="shared" si="19"/>
        <v>62.5769999999988</v>
      </c>
      <c r="J313" s="25">
        <f t="shared" si="20"/>
        <v>48.670999999999</v>
      </c>
      <c r="K313" s="29"/>
      <c r="L313" s="29"/>
    </row>
    <row r="314" s="4" customFormat="1" ht="15.75" customHeight="1" spans="1:12">
      <c r="A314" s="26">
        <v>310</v>
      </c>
      <c r="B314" s="21" t="s">
        <v>320</v>
      </c>
      <c r="C314" s="22" t="s">
        <v>17</v>
      </c>
      <c r="D314" s="23">
        <v>4.79999999999995</v>
      </c>
      <c r="E314" s="24">
        <v>0.0358</v>
      </c>
      <c r="F314" s="20">
        <v>950</v>
      </c>
      <c r="G314" s="20">
        <f t="shared" si="21"/>
        <v>4559.99999999995</v>
      </c>
      <c r="H314" s="25">
        <f t="shared" si="18"/>
        <v>32.6399999999997</v>
      </c>
      <c r="I314" s="25">
        <f t="shared" si="19"/>
        <v>73.4399999999992</v>
      </c>
      <c r="J314" s="25">
        <f t="shared" si="20"/>
        <v>57.1199999999994</v>
      </c>
      <c r="K314" s="29"/>
      <c r="L314" s="29"/>
    </row>
    <row r="315" s="4" customFormat="1" ht="15.75" customHeight="1" spans="1:12">
      <c r="A315" s="26">
        <v>311</v>
      </c>
      <c r="B315" s="21" t="s">
        <v>321</v>
      </c>
      <c r="C315" s="22" t="s">
        <v>17</v>
      </c>
      <c r="D315" s="23">
        <v>5.54000000000019</v>
      </c>
      <c r="E315" s="24">
        <v>0.0358</v>
      </c>
      <c r="F315" s="20">
        <v>950</v>
      </c>
      <c r="G315" s="20">
        <f t="shared" si="21"/>
        <v>5263.00000000018</v>
      </c>
      <c r="H315" s="25">
        <f t="shared" si="18"/>
        <v>37.6720000000013</v>
      </c>
      <c r="I315" s="25">
        <f t="shared" si="19"/>
        <v>84.7620000000029</v>
      </c>
      <c r="J315" s="25">
        <f t="shared" si="20"/>
        <v>65.9260000000023</v>
      </c>
      <c r="K315" s="29"/>
      <c r="L315" s="29"/>
    </row>
    <row r="316" s="4" customFormat="1" ht="15.75" customHeight="1" spans="1:12">
      <c r="A316" s="20">
        <v>312</v>
      </c>
      <c r="B316" s="21" t="s">
        <v>322</v>
      </c>
      <c r="C316" s="22" t="s">
        <v>17</v>
      </c>
      <c r="D316" s="23">
        <v>6.44000000000005</v>
      </c>
      <c r="E316" s="24">
        <v>0.0358</v>
      </c>
      <c r="F316" s="20">
        <v>950</v>
      </c>
      <c r="G316" s="20">
        <f t="shared" si="21"/>
        <v>6118.00000000005</v>
      </c>
      <c r="H316" s="25">
        <f t="shared" si="18"/>
        <v>43.7920000000003</v>
      </c>
      <c r="I316" s="25">
        <f t="shared" si="19"/>
        <v>98.5320000000008</v>
      </c>
      <c r="J316" s="25">
        <f t="shared" si="20"/>
        <v>76.6360000000006</v>
      </c>
      <c r="K316" s="29"/>
      <c r="L316" s="29"/>
    </row>
    <row r="317" s="4" customFormat="1" ht="15.75" customHeight="1" spans="1:12">
      <c r="A317" s="26">
        <v>313</v>
      </c>
      <c r="B317" s="21" t="s">
        <v>323</v>
      </c>
      <c r="C317" s="22" t="s">
        <v>17</v>
      </c>
      <c r="D317" s="23">
        <v>5.10000000000014</v>
      </c>
      <c r="E317" s="24">
        <v>0.0358</v>
      </c>
      <c r="F317" s="20">
        <v>950</v>
      </c>
      <c r="G317" s="20">
        <f t="shared" si="21"/>
        <v>4845.00000000013</v>
      </c>
      <c r="H317" s="25">
        <f t="shared" si="18"/>
        <v>34.680000000001</v>
      </c>
      <c r="I317" s="25">
        <f t="shared" si="19"/>
        <v>78.0300000000021</v>
      </c>
      <c r="J317" s="25">
        <f t="shared" si="20"/>
        <v>60.6900000000017</v>
      </c>
      <c r="K317" s="29"/>
      <c r="L317" s="29"/>
    </row>
    <row r="318" s="4" customFormat="1" ht="15.75" customHeight="1" spans="1:12">
      <c r="A318" s="26">
        <v>314</v>
      </c>
      <c r="B318" s="21" t="s">
        <v>324</v>
      </c>
      <c r="C318" s="22" t="s">
        <v>17</v>
      </c>
      <c r="D318" s="23">
        <v>7.11999999999944</v>
      </c>
      <c r="E318" s="24">
        <v>0.0358</v>
      </c>
      <c r="F318" s="20">
        <v>950</v>
      </c>
      <c r="G318" s="20">
        <f t="shared" si="21"/>
        <v>6763.99999999947</v>
      </c>
      <c r="H318" s="25">
        <f t="shared" si="18"/>
        <v>48.4159999999962</v>
      </c>
      <c r="I318" s="25">
        <f t="shared" si="19"/>
        <v>108.935999999991</v>
      </c>
      <c r="J318" s="25">
        <f t="shared" si="20"/>
        <v>84.7279999999933</v>
      </c>
      <c r="K318" s="29"/>
      <c r="L318" s="29"/>
    </row>
    <row r="319" s="4" customFormat="1" ht="15.75" customHeight="1" spans="1:12">
      <c r="A319" s="26">
        <v>315</v>
      </c>
      <c r="B319" s="21" t="s">
        <v>325</v>
      </c>
      <c r="C319" s="22" t="s">
        <v>17</v>
      </c>
      <c r="D319" s="23">
        <v>3.38000000000034</v>
      </c>
      <c r="E319" s="24">
        <v>0.0358</v>
      </c>
      <c r="F319" s="20">
        <v>950</v>
      </c>
      <c r="G319" s="20">
        <f t="shared" si="21"/>
        <v>3211.00000000032</v>
      </c>
      <c r="H319" s="25">
        <f t="shared" si="18"/>
        <v>22.9840000000023</v>
      </c>
      <c r="I319" s="25">
        <f t="shared" si="19"/>
        <v>51.7140000000052</v>
      </c>
      <c r="J319" s="25">
        <f t="shared" si="20"/>
        <v>40.222000000004</v>
      </c>
      <c r="K319" s="29"/>
      <c r="L319" s="29"/>
    </row>
    <row r="320" s="4" customFormat="1" ht="15.75" customHeight="1" spans="1:12">
      <c r="A320" s="20">
        <v>316</v>
      </c>
      <c r="B320" s="21" t="s">
        <v>326</v>
      </c>
      <c r="C320" s="22" t="s">
        <v>17</v>
      </c>
      <c r="D320" s="23">
        <v>3.86000000000013</v>
      </c>
      <c r="E320" s="24">
        <v>0.0358</v>
      </c>
      <c r="F320" s="20">
        <v>950</v>
      </c>
      <c r="G320" s="20">
        <f t="shared" si="21"/>
        <v>3667.00000000012</v>
      </c>
      <c r="H320" s="25">
        <f t="shared" si="18"/>
        <v>26.2480000000009</v>
      </c>
      <c r="I320" s="25">
        <f t="shared" si="19"/>
        <v>59.058000000002</v>
      </c>
      <c r="J320" s="25">
        <f t="shared" si="20"/>
        <v>45.9340000000015</v>
      </c>
      <c r="K320" s="29"/>
      <c r="L320" s="29"/>
    </row>
    <row r="321" s="4" customFormat="1" ht="15.75" customHeight="1" spans="1:12">
      <c r="A321" s="26">
        <v>317</v>
      </c>
      <c r="B321" s="21" t="s">
        <v>327</v>
      </c>
      <c r="C321" s="22" t="s">
        <v>17</v>
      </c>
      <c r="D321" s="23">
        <v>5.38000000000011</v>
      </c>
      <c r="E321" s="24">
        <v>0.0358</v>
      </c>
      <c r="F321" s="20">
        <v>950</v>
      </c>
      <c r="G321" s="20">
        <f t="shared" si="21"/>
        <v>5111.0000000001</v>
      </c>
      <c r="H321" s="25">
        <f t="shared" si="18"/>
        <v>36.5840000000007</v>
      </c>
      <c r="I321" s="25">
        <f t="shared" si="19"/>
        <v>82.3140000000017</v>
      </c>
      <c r="J321" s="25">
        <f t="shared" si="20"/>
        <v>64.0220000000013</v>
      </c>
      <c r="K321" s="29"/>
      <c r="L321" s="29"/>
    </row>
    <row r="322" s="4" customFormat="1" ht="15.75" customHeight="1" spans="1:12">
      <c r="A322" s="26">
        <v>318</v>
      </c>
      <c r="B322" s="21" t="s">
        <v>328</v>
      </c>
      <c r="C322" s="22" t="s">
        <v>17</v>
      </c>
      <c r="D322" s="23">
        <v>5.73000000000002</v>
      </c>
      <c r="E322" s="24">
        <v>0.0358</v>
      </c>
      <c r="F322" s="20">
        <v>950</v>
      </c>
      <c r="G322" s="20">
        <f t="shared" si="21"/>
        <v>5443.50000000002</v>
      </c>
      <c r="H322" s="25">
        <f t="shared" si="18"/>
        <v>38.9640000000001</v>
      </c>
      <c r="I322" s="25">
        <f t="shared" si="19"/>
        <v>87.6690000000003</v>
      </c>
      <c r="J322" s="25">
        <f t="shared" si="20"/>
        <v>68.1870000000002</v>
      </c>
      <c r="K322" s="29"/>
      <c r="L322" s="29"/>
    </row>
    <row r="323" s="4" customFormat="1" ht="15.75" customHeight="1" spans="1:12">
      <c r="A323" s="26">
        <v>319</v>
      </c>
      <c r="B323" s="21" t="s">
        <v>329</v>
      </c>
      <c r="C323" s="22" t="s">
        <v>17</v>
      </c>
      <c r="D323" s="23">
        <v>4.20000000000027</v>
      </c>
      <c r="E323" s="24">
        <v>0.0358</v>
      </c>
      <c r="F323" s="20">
        <v>950</v>
      </c>
      <c r="G323" s="20">
        <f t="shared" si="21"/>
        <v>3990.00000000026</v>
      </c>
      <c r="H323" s="25">
        <f t="shared" si="18"/>
        <v>28.5600000000018</v>
      </c>
      <c r="I323" s="25">
        <f t="shared" si="19"/>
        <v>64.2600000000041</v>
      </c>
      <c r="J323" s="25">
        <f t="shared" si="20"/>
        <v>49.9800000000032</v>
      </c>
      <c r="K323" s="29"/>
      <c r="L323" s="29"/>
    </row>
    <row r="324" s="4" customFormat="1" ht="15.75" customHeight="1" spans="1:12">
      <c r="A324" s="20">
        <v>320</v>
      </c>
      <c r="B324" s="21" t="s">
        <v>330</v>
      </c>
      <c r="C324" s="22" t="s">
        <v>17</v>
      </c>
      <c r="D324" s="21">
        <v>0.689999999999827</v>
      </c>
      <c r="E324" s="24">
        <v>0.0358</v>
      </c>
      <c r="F324" s="20">
        <v>950</v>
      </c>
      <c r="G324" s="20">
        <f t="shared" si="21"/>
        <v>655.499999999836</v>
      </c>
      <c r="H324" s="25">
        <f t="shared" si="18"/>
        <v>4.69199999999882</v>
      </c>
      <c r="I324" s="25">
        <f t="shared" si="19"/>
        <v>10.5569999999974</v>
      </c>
      <c r="J324" s="25">
        <f t="shared" si="20"/>
        <v>8.21099999999794</v>
      </c>
      <c r="K324" s="29"/>
      <c r="L324" s="29"/>
    </row>
    <row r="325" s="4" customFormat="1" ht="15.75" customHeight="1" spans="1:12">
      <c r="A325" s="26">
        <v>321</v>
      </c>
      <c r="B325" s="21" t="s">
        <v>331</v>
      </c>
      <c r="C325" s="22" t="s">
        <v>17</v>
      </c>
      <c r="D325" s="23">
        <v>4.43000000000006</v>
      </c>
      <c r="E325" s="24">
        <v>0.0358</v>
      </c>
      <c r="F325" s="20">
        <v>950</v>
      </c>
      <c r="G325" s="20">
        <f t="shared" si="21"/>
        <v>4208.50000000006</v>
      </c>
      <c r="H325" s="25">
        <f t="shared" si="18"/>
        <v>30.1240000000004</v>
      </c>
      <c r="I325" s="25">
        <f t="shared" si="19"/>
        <v>67.7790000000009</v>
      </c>
      <c r="J325" s="25">
        <f t="shared" si="20"/>
        <v>52.7170000000007</v>
      </c>
      <c r="K325" s="29"/>
      <c r="L325" s="29"/>
    </row>
    <row r="326" s="4" customFormat="1" ht="15.75" customHeight="1" spans="1:12">
      <c r="A326" s="26">
        <v>322</v>
      </c>
      <c r="B326" s="21" t="s">
        <v>332</v>
      </c>
      <c r="C326" s="22" t="s">
        <v>17</v>
      </c>
      <c r="D326" s="21">
        <v>1.09999999999968</v>
      </c>
      <c r="E326" s="24">
        <v>0.0358</v>
      </c>
      <c r="F326" s="20">
        <v>950</v>
      </c>
      <c r="G326" s="20">
        <f t="shared" si="21"/>
        <v>1044.9999999997</v>
      </c>
      <c r="H326" s="25">
        <f t="shared" si="18"/>
        <v>7.47999999999782</v>
      </c>
      <c r="I326" s="25">
        <f t="shared" si="19"/>
        <v>16.8299999999951</v>
      </c>
      <c r="J326" s="25">
        <f t="shared" si="20"/>
        <v>13.0899999999962</v>
      </c>
      <c r="K326" s="29"/>
      <c r="L326" s="29"/>
    </row>
    <row r="327" s="4" customFormat="1" ht="15.75" customHeight="1" spans="1:12">
      <c r="A327" s="26">
        <v>323</v>
      </c>
      <c r="B327" s="21" t="s">
        <v>333</v>
      </c>
      <c r="C327" s="22" t="s">
        <v>17</v>
      </c>
      <c r="D327" s="23">
        <v>5.34000000000037</v>
      </c>
      <c r="E327" s="24">
        <v>0.0358</v>
      </c>
      <c r="F327" s="20">
        <v>950</v>
      </c>
      <c r="G327" s="20">
        <f t="shared" si="21"/>
        <v>5073.00000000035</v>
      </c>
      <c r="H327" s="25">
        <f t="shared" ref="H327:H390" si="22">D327*34*0.2</f>
        <v>36.3120000000025</v>
      </c>
      <c r="I327" s="25">
        <f t="shared" ref="I327:I390" si="23">D327*34*0.45</f>
        <v>81.7020000000057</v>
      </c>
      <c r="J327" s="25">
        <f t="shared" ref="J327:J390" si="24">D327*34*0.35</f>
        <v>63.5460000000044</v>
      </c>
      <c r="K327" s="29"/>
      <c r="L327" s="29"/>
    </row>
    <row r="328" s="4" customFormat="1" ht="15.75" customHeight="1" spans="1:12">
      <c r="A328" s="20">
        <v>324</v>
      </c>
      <c r="B328" s="21" t="s">
        <v>334</v>
      </c>
      <c r="C328" s="22" t="s">
        <v>17</v>
      </c>
      <c r="D328" s="21">
        <v>0.379999999999882</v>
      </c>
      <c r="E328" s="24">
        <v>0.0358</v>
      </c>
      <c r="F328" s="20">
        <v>950</v>
      </c>
      <c r="G328" s="20">
        <f t="shared" si="21"/>
        <v>360.999999999888</v>
      </c>
      <c r="H328" s="25">
        <f t="shared" si="22"/>
        <v>2.5839999999992</v>
      </c>
      <c r="I328" s="25">
        <f t="shared" si="23"/>
        <v>5.81399999999819</v>
      </c>
      <c r="J328" s="25">
        <f t="shared" si="24"/>
        <v>4.5219999999986</v>
      </c>
      <c r="K328" s="29"/>
      <c r="L328" s="29"/>
    </row>
    <row r="329" s="4" customFormat="1" ht="15.75" customHeight="1" spans="1:12">
      <c r="A329" s="26">
        <v>325</v>
      </c>
      <c r="B329" s="21" t="s">
        <v>335</v>
      </c>
      <c r="C329" s="22" t="s">
        <v>17</v>
      </c>
      <c r="D329" s="23">
        <v>4.97000000000025</v>
      </c>
      <c r="E329" s="24">
        <v>0.0358</v>
      </c>
      <c r="F329" s="20">
        <v>950</v>
      </c>
      <c r="G329" s="20">
        <f t="shared" si="21"/>
        <v>4721.50000000024</v>
      </c>
      <c r="H329" s="25">
        <f t="shared" si="22"/>
        <v>33.7960000000017</v>
      </c>
      <c r="I329" s="25">
        <f t="shared" si="23"/>
        <v>76.0410000000038</v>
      </c>
      <c r="J329" s="25">
        <f t="shared" si="24"/>
        <v>59.143000000003</v>
      </c>
      <c r="K329" s="29"/>
      <c r="L329" s="29"/>
    </row>
    <row r="330" s="4" customFormat="1" ht="15.75" customHeight="1" spans="1:12">
      <c r="A330" s="26">
        <v>326</v>
      </c>
      <c r="B330" s="21" t="s">
        <v>336</v>
      </c>
      <c r="C330" s="22" t="s">
        <v>17</v>
      </c>
      <c r="D330" s="23">
        <v>4.64999999999986</v>
      </c>
      <c r="E330" s="24">
        <v>0.0358</v>
      </c>
      <c r="F330" s="20">
        <v>950</v>
      </c>
      <c r="G330" s="20">
        <f t="shared" si="21"/>
        <v>4417.49999999987</v>
      </c>
      <c r="H330" s="25">
        <f t="shared" si="22"/>
        <v>31.6199999999991</v>
      </c>
      <c r="I330" s="25">
        <f t="shared" si="23"/>
        <v>71.1449999999979</v>
      </c>
      <c r="J330" s="25">
        <f t="shared" si="24"/>
        <v>55.3349999999983</v>
      </c>
      <c r="K330" s="29"/>
      <c r="L330" s="29"/>
    </row>
    <row r="331" s="4" customFormat="1" ht="15.75" customHeight="1" spans="1:12">
      <c r="A331" s="26">
        <v>327</v>
      </c>
      <c r="B331" s="21" t="s">
        <v>337</v>
      </c>
      <c r="C331" s="22" t="s">
        <v>17</v>
      </c>
      <c r="D331" s="23">
        <v>9.61999999999989</v>
      </c>
      <c r="E331" s="24">
        <v>0.0358</v>
      </c>
      <c r="F331" s="20">
        <v>950</v>
      </c>
      <c r="G331" s="20">
        <f t="shared" si="21"/>
        <v>9138.9999999999</v>
      </c>
      <c r="H331" s="25">
        <f t="shared" si="22"/>
        <v>65.4159999999993</v>
      </c>
      <c r="I331" s="25">
        <f t="shared" si="23"/>
        <v>147.185999999998</v>
      </c>
      <c r="J331" s="25">
        <f t="shared" si="24"/>
        <v>114.477999999999</v>
      </c>
      <c r="K331" s="29"/>
      <c r="L331" s="29"/>
    </row>
    <row r="332" s="4" customFormat="1" ht="15.75" customHeight="1" spans="1:12">
      <c r="A332" s="20">
        <v>328</v>
      </c>
      <c r="B332" s="21" t="s">
        <v>338</v>
      </c>
      <c r="C332" s="22" t="s">
        <v>17</v>
      </c>
      <c r="D332" s="23">
        <v>6.13000000000011</v>
      </c>
      <c r="E332" s="24">
        <v>0.0358</v>
      </c>
      <c r="F332" s="20">
        <v>950</v>
      </c>
      <c r="G332" s="20">
        <f t="shared" si="21"/>
        <v>5823.5000000001</v>
      </c>
      <c r="H332" s="25">
        <f t="shared" si="22"/>
        <v>41.6840000000008</v>
      </c>
      <c r="I332" s="25">
        <f t="shared" si="23"/>
        <v>93.7890000000017</v>
      </c>
      <c r="J332" s="25">
        <f t="shared" si="24"/>
        <v>72.9470000000013</v>
      </c>
      <c r="K332" s="29"/>
      <c r="L332" s="29"/>
    </row>
    <row r="333" s="4" customFormat="1" ht="15.75" customHeight="1" spans="1:12">
      <c r="A333" s="26">
        <v>329</v>
      </c>
      <c r="B333" s="21" t="s">
        <v>339</v>
      </c>
      <c r="C333" s="22" t="s">
        <v>17</v>
      </c>
      <c r="D333" s="23">
        <v>7.09999999999968</v>
      </c>
      <c r="E333" s="24">
        <v>0.0358</v>
      </c>
      <c r="F333" s="20">
        <v>950</v>
      </c>
      <c r="G333" s="20">
        <f t="shared" si="21"/>
        <v>6744.9999999997</v>
      </c>
      <c r="H333" s="25">
        <f t="shared" si="22"/>
        <v>48.2799999999978</v>
      </c>
      <c r="I333" s="25">
        <f t="shared" si="23"/>
        <v>108.629999999995</v>
      </c>
      <c r="J333" s="25">
        <f t="shared" si="24"/>
        <v>84.4899999999962</v>
      </c>
      <c r="K333" s="29"/>
      <c r="L333" s="29"/>
    </row>
    <row r="334" s="4" customFormat="1" ht="15.75" customHeight="1" spans="1:12">
      <c r="A334" s="26">
        <v>330</v>
      </c>
      <c r="B334" s="21" t="s">
        <v>340</v>
      </c>
      <c r="C334" s="22" t="s">
        <v>17</v>
      </c>
      <c r="D334" s="23">
        <v>3.01999999999998</v>
      </c>
      <c r="E334" s="24">
        <v>0.0358</v>
      </c>
      <c r="F334" s="20">
        <v>950</v>
      </c>
      <c r="G334" s="20">
        <f t="shared" si="21"/>
        <v>2868.99999999998</v>
      </c>
      <c r="H334" s="25">
        <f t="shared" si="22"/>
        <v>20.5359999999999</v>
      </c>
      <c r="I334" s="25">
        <f t="shared" si="23"/>
        <v>46.2059999999997</v>
      </c>
      <c r="J334" s="25">
        <f t="shared" si="24"/>
        <v>35.9379999999998</v>
      </c>
      <c r="K334" s="29"/>
      <c r="L334" s="29"/>
    </row>
    <row r="335" s="4" customFormat="1" ht="15.75" customHeight="1" spans="1:12">
      <c r="A335" s="26">
        <v>331</v>
      </c>
      <c r="B335" s="21" t="s">
        <v>341</v>
      </c>
      <c r="C335" s="22" t="s">
        <v>17</v>
      </c>
      <c r="D335" s="23">
        <v>5.34999999999991</v>
      </c>
      <c r="E335" s="24">
        <v>0.0358</v>
      </c>
      <c r="F335" s="20">
        <v>950</v>
      </c>
      <c r="G335" s="20">
        <f t="shared" si="21"/>
        <v>5082.49999999991</v>
      </c>
      <c r="H335" s="25">
        <f t="shared" si="22"/>
        <v>36.3799999999994</v>
      </c>
      <c r="I335" s="25">
        <f t="shared" si="23"/>
        <v>81.8549999999986</v>
      </c>
      <c r="J335" s="25">
        <f t="shared" si="24"/>
        <v>63.6649999999989</v>
      </c>
      <c r="K335" s="29"/>
      <c r="L335" s="29"/>
    </row>
    <row r="336" s="4" customFormat="1" ht="15.75" customHeight="1" spans="1:12">
      <c r="A336" s="20">
        <v>332</v>
      </c>
      <c r="B336" s="21" t="s">
        <v>342</v>
      </c>
      <c r="C336" s="22" t="s">
        <v>17</v>
      </c>
      <c r="D336" s="23">
        <v>3.55999999999949</v>
      </c>
      <c r="E336" s="24">
        <v>0.0358</v>
      </c>
      <c r="F336" s="20">
        <v>950</v>
      </c>
      <c r="G336" s="20">
        <f t="shared" si="21"/>
        <v>3381.99999999952</v>
      </c>
      <c r="H336" s="25">
        <f t="shared" si="22"/>
        <v>24.2079999999965</v>
      </c>
      <c r="I336" s="25">
        <f t="shared" si="23"/>
        <v>54.4679999999922</v>
      </c>
      <c r="J336" s="25">
        <f t="shared" si="24"/>
        <v>42.3639999999939</v>
      </c>
      <c r="K336" s="29"/>
      <c r="L336" s="29"/>
    </row>
    <row r="337" s="4" customFormat="1" ht="15.75" customHeight="1" spans="1:12">
      <c r="A337" s="26">
        <v>333</v>
      </c>
      <c r="B337" s="21" t="s">
        <v>343</v>
      </c>
      <c r="C337" s="22" t="s">
        <v>17</v>
      </c>
      <c r="D337" s="23">
        <v>4.41000000000008</v>
      </c>
      <c r="E337" s="24">
        <v>0.0358</v>
      </c>
      <c r="F337" s="20">
        <v>950</v>
      </c>
      <c r="G337" s="20">
        <f t="shared" si="21"/>
        <v>4189.50000000008</v>
      </c>
      <c r="H337" s="25">
        <f t="shared" si="22"/>
        <v>29.9880000000005</v>
      </c>
      <c r="I337" s="25">
        <f t="shared" si="23"/>
        <v>67.4730000000012</v>
      </c>
      <c r="J337" s="25">
        <f t="shared" si="24"/>
        <v>52.479000000001</v>
      </c>
      <c r="K337" s="29"/>
      <c r="L337" s="29"/>
    </row>
    <row r="338" s="4" customFormat="1" ht="15.75" customHeight="1" spans="1:12">
      <c r="A338" s="26">
        <v>334</v>
      </c>
      <c r="B338" s="21" t="s">
        <v>344</v>
      </c>
      <c r="C338" s="22" t="s">
        <v>17</v>
      </c>
      <c r="D338" s="23">
        <v>7.19000000000028</v>
      </c>
      <c r="E338" s="24">
        <v>0.0358</v>
      </c>
      <c r="F338" s="20">
        <v>950</v>
      </c>
      <c r="G338" s="20">
        <f t="shared" si="21"/>
        <v>6830.50000000027</v>
      </c>
      <c r="H338" s="25">
        <f t="shared" si="22"/>
        <v>48.8920000000019</v>
      </c>
      <c r="I338" s="25">
        <f t="shared" si="23"/>
        <v>110.007000000004</v>
      </c>
      <c r="J338" s="25">
        <f t="shared" si="24"/>
        <v>85.5610000000033</v>
      </c>
      <c r="K338" s="29"/>
      <c r="L338" s="29"/>
    </row>
    <row r="339" s="4" customFormat="1" ht="15.75" customHeight="1" spans="1:12">
      <c r="A339" s="26">
        <v>335</v>
      </c>
      <c r="B339" s="21" t="s">
        <v>345</v>
      </c>
      <c r="C339" s="22" t="s">
        <v>17</v>
      </c>
      <c r="D339" s="23">
        <v>3.75999999999976</v>
      </c>
      <c r="E339" s="24">
        <v>0.0358</v>
      </c>
      <c r="F339" s="20">
        <v>950</v>
      </c>
      <c r="G339" s="20">
        <f t="shared" si="21"/>
        <v>3571.99999999977</v>
      </c>
      <c r="H339" s="25">
        <f t="shared" si="22"/>
        <v>25.5679999999984</v>
      </c>
      <c r="I339" s="25">
        <f t="shared" si="23"/>
        <v>57.5279999999963</v>
      </c>
      <c r="J339" s="25">
        <f t="shared" si="24"/>
        <v>44.7439999999971</v>
      </c>
      <c r="K339" s="29"/>
      <c r="L339" s="29"/>
    </row>
    <row r="340" s="4" customFormat="1" ht="15.75" customHeight="1" spans="1:12">
      <c r="A340" s="20">
        <v>336</v>
      </c>
      <c r="B340" s="21" t="s">
        <v>346</v>
      </c>
      <c r="C340" s="22" t="s">
        <v>17</v>
      </c>
      <c r="D340" s="23">
        <v>2.52999999999997</v>
      </c>
      <c r="E340" s="24">
        <v>0.0358</v>
      </c>
      <c r="F340" s="20">
        <v>950</v>
      </c>
      <c r="G340" s="20">
        <f t="shared" si="21"/>
        <v>2403.49999999997</v>
      </c>
      <c r="H340" s="25">
        <f t="shared" si="22"/>
        <v>17.2039999999998</v>
      </c>
      <c r="I340" s="25">
        <f t="shared" si="23"/>
        <v>38.7089999999995</v>
      </c>
      <c r="J340" s="25">
        <f t="shared" si="24"/>
        <v>30.1069999999996</v>
      </c>
      <c r="K340" s="29"/>
      <c r="L340" s="29"/>
    </row>
    <row r="341" s="4" customFormat="1" ht="15.75" customHeight="1" spans="1:12">
      <c r="A341" s="26">
        <v>337</v>
      </c>
      <c r="B341" s="21" t="s">
        <v>347</v>
      </c>
      <c r="C341" s="22" t="s">
        <v>17</v>
      </c>
      <c r="D341" s="23">
        <v>3.22000000000025</v>
      </c>
      <c r="E341" s="24">
        <v>0.0358</v>
      </c>
      <c r="F341" s="20">
        <v>950</v>
      </c>
      <c r="G341" s="20">
        <f t="shared" si="21"/>
        <v>3059.00000000024</v>
      </c>
      <c r="H341" s="25">
        <f t="shared" si="22"/>
        <v>21.8960000000017</v>
      </c>
      <c r="I341" s="25">
        <f t="shared" si="23"/>
        <v>49.2660000000038</v>
      </c>
      <c r="J341" s="25">
        <f t="shared" si="24"/>
        <v>38.318000000003</v>
      </c>
      <c r="K341" s="29"/>
      <c r="L341" s="29"/>
    </row>
    <row r="342" s="4" customFormat="1" ht="15.75" customHeight="1" spans="1:12">
      <c r="A342" s="26">
        <v>338</v>
      </c>
      <c r="B342" s="21" t="s">
        <v>348</v>
      </c>
      <c r="C342" s="22" t="s">
        <v>17</v>
      </c>
      <c r="D342" s="23">
        <v>2.51999999999975</v>
      </c>
      <c r="E342" s="24">
        <v>0.0358</v>
      </c>
      <c r="F342" s="20">
        <v>950</v>
      </c>
      <c r="G342" s="20">
        <f t="shared" si="21"/>
        <v>2393.99999999976</v>
      </c>
      <c r="H342" s="25">
        <f t="shared" si="22"/>
        <v>17.1359999999983</v>
      </c>
      <c r="I342" s="25">
        <f t="shared" si="23"/>
        <v>38.5559999999962</v>
      </c>
      <c r="J342" s="25">
        <f t="shared" si="24"/>
        <v>29.987999999997</v>
      </c>
      <c r="K342" s="29"/>
      <c r="L342" s="29"/>
    </row>
    <row r="343" s="4" customFormat="1" ht="15.75" customHeight="1" spans="1:12">
      <c r="A343" s="26">
        <v>339</v>
      </c>
      <c r="B343" s="21" t="s">
        <v>328</v>
      </c>
      <c r="C343" s="22" t="s">
        <v>17</v>
      </c>
      <c r="D343" s="23">
        <v>3.3299999999997</v>
      </c>
      <c r="E343" s="24">
        <v>0.0358</v>
      </c>
      <c r="F343" s="20">
        <v>950</v>
      </c>
      <c r="G343" s="20">
        <f t="shared" si="21"/>
        <v>3163.49999999971</v>
      </c>
      <c r="H343" s="25">
        <f t="shared" si="22"/>
        <v>22.643999999998</v>
      </c>
      <c r="I343" s="25">
        <f t="shared" si="23"/>
        <v>50.9489999999954</v>
      </c>
      <c r="J343" s="25">
        <f t="shared" si="24"/>
        <v>39.6269999999964</v>
      </c>
      <c r="K343" s="29"/>
      <c r="L343" s="29"/>
    </row>
    <row r="344" s="4" customFormat="1" ht="15.75" customHeight="1" spans="1:12">
      <c r="A344" s="20">
        <v>340</v>
      </c>
      <c r="B344" s="21" t="s">
        <v>349</v>
      </c>
      <c r="C344" s="22" t="s">
        <v>17</v>
      </c>
      <c r="D344" s="23">
        <v>4.41000000000008</v>
      </c>
      <c r="E344" s="24">
        <v>0.0358</v>
      </c>
      <c r="F344" s="20">
        <v>950</v>
      </c>
      <c r="G344" s="20">
        <f t="shared" si="21"/>
        <v>4189.50000000008</v>
      </c>
      <c r="H344" s="25">
        <f t="shared" si="22"/>
        <v>29.9880000000005</v>
      </c>
      <c r="I344" s="25">
        <f t="shared" si="23"/>
        <v>67.4730000000012</v>
      </c>
      <c r="J344" s="25">
        <f t="shared" si="24"/>
        <v>52.479000000001</v>
      </c>
      <c r="K344" s="29"/>
      <c r="L344" s="29"/>
    </row>
    <row r="345" s="4" customFormat="1" ht="15.75" customHeight="1" spans="1:12">
      <c r="A345" s="26">
        <v>341</v>
      </c>
      <c r="B345" s="21" t="s">
        <v>350</v>
      </c>
      <c r="C345" s="22" t="s">
        <v>17</v>
      </c>
      <c r="D345" s="23">
        <v>5.1400000000001</v>
      </c>
      <c r="E345" s="24">
        <v>0.0358</v>
      </c>
      <c r="F345" s="20">
        <v>950</v>
      </c>
      <c r="G345" s="20">
        <f t="shared" si="21"/>
        <v>4883.00000000009</v>
      </c>
      <c r="H345" s="25">
        <f t="shared" si="22"/>
        <v>34.9520000000007</v>
      </c>
      <c r="I345" s="25">
        <f t="shared" si="23"/>
        <v>78.6420000000015</v>
      </c>
      <c r="J345" s="25">
        <f t="shared" si="24"/>
        <v>61.1660000000012</v>
      </c>
      <c r="K345" s="29"/>
      <c r="L345" s="29"/>
    </row>
    <row r="346" s="4" customFormat="1" ht="15.75" customHeight="1" spans="1:12">
      <c r="A346" s="26">
        <v>342</v>
      </c>
      <c r="B346" s="21" t="s">
        <v>351</v>
      </c>
      <c r="C346" s="22" t="s">
        <v>17</v>
      </c>
      <c r="D346" s="23">
        <v>3.9699999999998</v>
      </c>
      <c r="E346" s="24">
        <v>0.0358</v>
      </c>
      <c r="F346" s="20">
        <v>950</v>
      </c>
      <c r="G346" s="20">
        <f t="shared" si="21"/>
        <v>3771.49999999981</v>
      </c>
      <c r="H346" s="25">
        <f t="shared" si="22"/>
        <v>26.9959999999986</v>
      </c>
      <c r="I346" s="25">
        <f t="shared" si="23"/>
        <v>60.7409999999969</v>
      </c>
      <c r="J346" s="25">
        <f t="shared" si="24"/>
        <v>47.2429999999976</v>
      </c>
      <c r="K346" s="29"/>
      <c r="L346" s="29"/>
    </row>
    <row r="347" s="4" customFormat="1" ht="15.75" customHeight="1" spans="1:12">
      <c r="A347" s="26">
        <v>343</v>
      </c>
      <c r="B347" s="21" t="s">
        <v>352</v>
      </c>
      <c r="C347" s="22" t="s">
        <v>17</v>
      </c>
      <c r="D347" s="23">
        <v>2.50999999999999</v>
      </c>
      <c r="E347" s="24">
        <v>0.0358</v>
      </c>
      <c r="F347" s="20">
        <v>950</v>
      </c>
      <c r="G347" s="20">
        <f t="shared" si="21"/>
        <v>2384.49999999999</v>
      </c>
      <c r="H347" s="25">
        <f t="shared" si="22"/>
        <v>17.0679999999999</v>
      </c>
      <c r="I347" s="25">
        <f t="shared" si="23"/>
        <v>38.4029999999998</v>
      </c>
      <c r="J347" s="25">
        <f t="shared" si="24"/>
        <v>29.8689999999999</v>
      </c>
      <c r="K347" s="29"/>
      <c r="L347" s="29"/>
    </row>
    <row r="348" s="4" customFormat="1" ht="15.75" customHeight="1" spans="1:12">
      <c r="A348" s="20">
        <v>344</v>
      </c>
      <c r="B348" s="21" t="s">
        <v>353</v>
      </c>
      <c r="C348" s="22" t="s">
        <v>17</v>
      </c>
      <c r="D348" s="23">
        <v>6.45999999999981</v>
      </c>
      <c r="E348" s="24">
        <v>0.0358</v>
      </c>
      <c r="F348" s="20">
        <v>950</v>
      </c>
      <c r="G348" s="20">
        <f t="shared" ref="G348:G411" si="25">D348*F348</f>
        <v>6136.99999999982</v>
      </c>
      <c r="H348" s="25">
        <f t="shared" si="22"/>
        <v>43.9279999999987</v>
      </c>
      <c r="I348" s="25">
        <f t="shared" si="23"/>
        <v>98.8379999999971</v>
      </c>
      <c r="J348" s="25">
        <f t="shared" si="24"/>
        <v>76.8739999999977</v>
      </c>
      <c r="K348" s="29"/>
      <c r="L348" s="29"/>
    </row>
    <row r="349" s="4" customFormat="1" ht="15.75" customHeight="1" spans="1:12">
      <c r="A349" s="26">
        <v>345</v>
      </c>
      <c r="B349" s="21" t="s">
        <v>354</v>
      </c>
      <c r="C349" s="22" t="s">
        <v>17</v>
      </c>
      <c r="D349" s="21">
        <v>2.15000000000032</v>
      </c>
      <c r="E349" s="24">
        <v>0.0358</v>
      </c>
      <c r="F349" s="20">
        <v>950</v>
      </c>
      <c r="G349" s="20">
        <f t="shared" si="25"/>
        <v>2042.5000000003</v>
      </c>
      <c r="H349" s="25">
        <f t="shared" si="22"/>
        <v>14.6200000000022</v>
      </c>
      <c r="I349" s="25">
        <f t="shared" si="23"/>
        <v>32.8950000000049</v>
      </c>
      <c r="J349" s="25">
        <f t="shared" si="24"/>
        <v>25.5850000000038</v>
      </c>
      <c r="K349" s="29"/>
      <c r="L349" s="29"/>
    </row>
    <row r="350" s="4" customFormat="1" ht="15.75" customHeight="1" spans="1:12">
      <c r="A350" s="26">
        <v>346</v>
      </c>
      <c r="B350" s="21" t="s">
        <v>355</v>
      </c>
      <c r="C350" s="22" t="s">
        <v>17</v>
      </c>
      <c r="D350" s="23">
        <v>3.31000000000017</v>
      </c>
      <c r="E350" s="24">
        <v>0.0358</v>
      </c>
      <c r="F350" s="20">
        <v>950</v>
      </c>
      <c r="G350" s="20">
        <f t="shared" si="25"/>
        <v>3144.50000000016</v>
      </c>
      <c r="H350" s="25">
        <f t="shared" si="22"/>
        <v>22.5080000000012</v>
      </c>
      <c r="I350" s="25">
        <f t="shared" si="23"/>
        <v>50.6430000000026</v>
      </c>
      <c r="J350" s="25">
        <f t="shared" si="24"/>
        <v>39.389000000002</v>
      </c>
      <c r="K350" s="29"/>
      <c r="L350" s="29"/>
    </row>
    <row r="351" s="4" customFormat="1" ht="15.75" customHeight="1" spans="1:12">
      <c r="A351" s="26">
        <v>347</v>
      </c>
      <c r="B351" s="21" t="s">
        <v>356</v>
      </c>
      <c r="C351" s="22" t="s">
        <v>17</v>
      </c>
      <c r="D351" s="21">
        <v>4.7199999999998</v>
      </c>
      <c r="E351" s="24">
        <v>0.0358</v>
      </c>
      <c r="F351" s="20">
        <v>950</v>
      </c>
      <c r="G351" s="20">
        <f t="shared" si="25"/>
        <v>4483.99999999981</v>
      </c>
      <c r="H351" s="25">
        <f t="shared" si="22"/>
        <v>32.0959999999986</v>
      </c>
      <c r="I351" s="25">
        <f t="shared" si="23"/>
        <v>72.2159999999969</v>
      </c>
      <c r="J351" s="25">
        <f t="shared" si="24"/>
        <v>56.1679999999976</v>
      </c>
      <c r="K351" s="29"/>
      <c r="L351" s="29"/>
    </row>
    <row r="352" s="4" customFormat="1" ht="15.75" customHeight="1" spans="1:12">
      <c r="A352" s="20">
        <v>348</v>
      </c>
      <c r="B352" s="21" t="s">
        <v>357</v>
      </c>
      <c r="C352" s="22" t="s">
        <v>17</v>
      </c>
      <c r="D352" s="23">
        <v>7.21000000000026</v>
      </c>
      <c r="E352" s="24">
        <v>0.0358</v>
      </c>
      <c r="F352" s="20">
        <v>950</v>
      </c>
      <c r="G352" s="20">
        <f t="shared" si="25"/>
        <v>6849.50000000025</v>
      </c>
      <c r="H352" s="25">
        <f t="shared" si="22"/>
        <v>49.0280000000018</v>
      </c>
      <c r="I352" s="25">
        <f t="shared" si="23"/>
        <v>110.313000000004</v>
      </c>
      <c r="J352" s="25">
        <f t="shared" si="24"/>
        <v>85.7990000000031</v>
      </c>
      <c r="K352" s="29"/>
      <c r="L352" s="29"/>
    </row>
    <row r="353" s="4" customFormat="1" ht="15.75" customHeight="1" spans="1:12">
      <c r="A353" s="26">
        <v>349</v>
      </c>
      <c r="B353" s="21" t="s">
        <v>358</v>
      </c>
      <c r="C353" s="22" t="s">
        <v>17</v>
      </c>
      <c r="D353" s="23">
        <v>5.15999999999985</v>
      </c>
      <c r="E353" s="24">
        <v>0.0358</v>
      </c>
      <c r="F353" s="20">
        <v>950</v>
      </c>
      <c r="G353" s="20">
        <f t="shared" si="25"/>
        <v>4901.99999999986</v>
      </c>
      <c r="H353" s="25">
        <f t="shared" si="22"/>
        <v>35.087999999999</v>
      </c>
      <c r="I353" s="25">
        <f t="shared" si="23"/>
        <v>78.9479999999977</v>
      </c>
      <c r="J353" s="25">
        <f t="shared" si="24"/>
        <v>61.4039999999982</v>
      </c>
      <c r="K353" s="29"/>
      <c r="L353" s="29"/>
    </row>
    <row r="354" s="4" customFormat="1" ht="15.75" customHeight="1" spans="1:12">
      <c r="A354" s="26">
        <v>350</v>
      </c>
      <c r="B354" s="21" t="s">
        <v>359</v>
      </c>
      <c r="C354" s="22" t="s">
        <v>17</v>
      </c>
      <c r="D354" s="23">
        <v>5.36000000000013</v>
      </c>
      <c r="E354" s="24">
        <v>0.0358</v>
      </c>
      <c r="F354" s="20">
        <v>950</v>
      </c>
      <c r="G354" s="20">
        <f t="shared" si="25"/>
        <v>5092.00000000012</v>
      </c>
      <c r="H354" s="25">
        <f t="shared" si="22"/>
        <v>36.4480000000009</v>
      </c>
      <c r="I354" s="25">
        <f t="shared" si="23"/>
        <v>82.008000000002</v>
      </c>
      <c r="J354" s="25">
        <f t="shared" si="24"/>
        <v>63.7840000000015</v>
      </c>
      <c r="K354" s="29"/>
      <c r="L354" s="29"/>
    </row>
    <row r="355" s="4" customFormat="1" ht="15.75" customHeight="1" spans="1:12">
      <c r="A355" s="26">
        <v>351</v>
      </c>
      <c r="B355" s="21" t="s">
        <v>360</v>
      </c>
      <c r="C355" s="22" t="s">
        <v>17</v>
      </c>
      <c r="D355" s="21">
        <v>1.85000000000036</v>
      </c>
      <c r="E355" s="24">
        <v>0.0358</v>
      </c>
      <c r="F355" s="20">
        <v>950</v>
      </c>
      <c r="G355" s="20">
        <f t="shared" si="25"/>
        <v>1757.50000000034</v>
      </c>
      <c r="H355" s="25">
        <f t="shared" si="22"/>
        <v>12.5800000000024</v>
      </c>
      <c r="I355" s="25">
        <f t="shared" si="23"/>
        <v>28.3050000000055</v>
      </c>
      <c r="J355" s="25">
        <f t="shared" si="24"/>
        <v>22.0150000000043</v>
      </c>
      <c r="K355" s="29"/>
      <c r="L355" s="29"/>
    </row>
    <row r="356" s="4" customFormat="1" ht="15.75" customHeight="1" spans="1:12">
      <c r="A356" s="20">
        <v>352</v>
      </c>
      <c r="B356" s="21" t="s">
        <v>361</v>
      </c>
      <c r="C356" s="22" t="s">
        <v>17</v>
      </c>
      <c r="D356" s="23">
        <v>3.00999999999999</v>
      </c>
      <c r="E356" s="24">
        <v>0.0358</v>
      </c>
      <c r="F356" s="20">
        <v>950</v>
      </c>
      <c r="G356" s="20">
        <f t="shared" si="25"/>
        <v>2859.49999999999</v>
      </c>
      <c r="H356" s="25">
        <f t="shared" si="22"/>
        <v>20.4679999999999</v>
      </c>
      <c r="I356" s="25">
        <f t="shared" si="23"/>
        <v>46.0529999999998</v>
      </c>
      <c r="J356" s="25">
        <f t="shared" si="24"/>
        <v>35.8189999999999</v>
      </c>
      <c r="K356" s="29"/>
      <c r="L356" s="29"/>
    </row>
    <row r="357" s="4" customFormat="1" ht="15.75" customHeight="1" spans="1:12">
      <c r="A357" s="26">
        <v>353</v>
      </c>
      <c r="B357" s="21" t="s">
        <v>362</v>
      </c>
      <c r="C357" s="22" t="s">
        <v>17</v>
      </c>
      <c r="D357" s="23">
        <v>1.53999999999996</v>
      </c>
      <c r="E357" s="24">
        <v>0.0358</v>
      </c>
      <c r="F357" s="20">
        <v>950</v>
      </c>
      <c r="G357" s="20">
        <f t="shared" si="25"/>
        <v>1462.99999999996</v>
      </c>
      <c r="H357" s="25">
        <f t="shared" si="22"/>
        <v>10.4719999999997</v>
      </c>
      <c r="I357" s="25">
        <f t="shared" si="23"/>
        <v>23.5619999999994</v>
      </c>
      <c r="J357" s="25">
        <f t="shared" si="24"/>
        <v>18.3259999999995</v>
      </c>
      <c r="K357" s="29"/>
      <c r="L357" s="29"/>
    </row>
    <row r="358" s="4" customFormat="1" ht="15.75" customHeight="1" spans="1:12">
      <c r="A358" s="26">
        <v>354</v>
      </c>
      <c r="B358" s="21" t="s">
        <v>363</v>
      </c>
      <c r="C358" s="22" t="s">
        <v>17</v>
      </c>
      <c r="D358" s="23">
        <v>6.67000000000007</v>
      </c>
      <c r="E358" s="24">
        <v>0.0358</v>
      </c>
      <c r="F358" s="20">
        <v>950</v>
      </c>
      <c r="G358" s="20">
        <f t="shared" si="25"/>
        <v>6336.50000000007</v>
      </c>
      <c r="H358" s="25">
        <f t="shared" si="22"/>
        <v>45.3560000000005</v>
      </c>
      <c r="I358" s="25">
        <f t="shared" si="23"/>
        <v>102.051000000001</v>
      </c>
      <c r="J358" s="25">
        <f t="shared" si="24"/>
        <v>79.3730000000008</v>
      </c>
      <c r="K358" s="29"/>
      <c r="L358" s="29"/>
    </row>
    <row r="359" s="4" customFormat="1" ht="15.75" customHeight="1" spans="1:12">
      <c r="A359" s="26">
        <v>355</v>
      </c>
      <c r="B359" s="21" t="s">
        <v>364</v>
      </c>
      <c r="C359" s="22" t="s">
        <v>17</v>
      </c>
      <c r="D359" s="23">
        <v>7.51000000000022</v>
      </c>
      <c r="E359" s="24">
        <v>0.0358</v>
      </c>
      <c r="F359" s="20">
        <v>950</v>
      </c>
      <c r="G359" s="20">
        <f t="shared" si="25"/>
        <v>7134.50000000021</v>
      </c>
      <c r="H359" s="25">
        <f t="shared" si="22"/>
        <v>51.0680000000015</v>
      </c>
      <c r="I359" s="25">
        <f t="shared" si="23"/>
        <v>114.903000000003</v>
      </c>
      <c r="J359" s="25">
        <f t="shared" si="24"/>
        <v>89.3690000000026</v>
      </c>
      <c r="K359" s="29"/>
      <c r="L359" s="29"/>
    </row>
    <row r="360" s="4" customFormat="1" ht="15.75" customHeight="1" spans="1:12">
      <c r="A360" s="20">
        <v>356</v>
      </c>
      <c r="B360" s="21" t="s">
        <v>365</v>
      </c>
      <c r="C360" s="22" t="s">
        <v>17</v>
      </c>
      <c r="D360" s="23">
        <v>3</v>
      </c>
      <c r="E360" s="24">
        <v>0.0358</v>
      </c>
      <c r="F360" s="20">
        <v>950</v>
      </c>
      <c r="G360" s="20">
        <f t="shared" si="25"/>
        <v>2850</v>
      </c>
      <c r="H360" s="25">
        <f t="shared" si="22"/>
        <v>20.4</v>
      </c>
      <c r="I360" s="25">
        <f t="shared" si="23"/>
        <v>45.9</v>
      </c>
      <c r="J360" s="25">
        <f t="shared" si="24"/>
        <v>35.7</v>
      </c>
      <c r="K360" s="29"/>
      <c r="L360" s="29"/>
    </row>
    <row r="361" s="4" customFormat="1" ht="15.75" customHeight="1" spans="1:12">
      <c r="A361" s="26">
        <v>357</v>
      </c>
      <c r="B361" s="21" t="s">
        <v>366</v>
      </c>
      <c r="C361" s="22" t="s">
        <v>17</v>
      </c>
      <c r="D361" s="23">
        <v>6.23000000000002</v>
      </c>
      <c r="E361" s="24">
        <v>0.0358</v>
      </c>
      <c r="F361" s="20">
        <v>950</v>
      </c>
      <c r="G361" s="20">
        <f t="shared" si="25"/>
        <v>5918.50000000002</v>
      </c>
      <c r="H361" s="25">
        <f t="shared" si="22"/>
        <v>42.3640000000001</v>
      </c>
      <c r="I361" s="25">
        <f t="shared" si="23"/>
        <v>95.3190000000003</v>
      </c>
      <c r="J361" s="25">
        <f t="shared" si="24"/>
        <v>74.1370000000002</v>
      </c>
      <c r="K361" s="29"/>
      <c r="L361" s="29"/>
    </row>
    <row r="362" s="4" customFormat="1" ht="15.75" customHeight="1" spans="1:12">
      <c r="A362" s="26">
        <v>358</v>
      </c>
      <c r="B362" s="21" t="s">
        <v>367</v>
      </c>
      <c r="C362" s="22" t="s">
        <v>17</v>
      </c>
      <c r="D362" s="23">
        <v>3.26999999999953</v>
      </c>
      <c r="E362" s="24">
        <v>0.0358</v>
      </c>
      <c r="F362" s="20">
        <v>950</v>
      </c>
      <c r="G362" s="20">
        <f t="shared" si="25"/>
        <v>3106.49999999955</v>
      </c>
      <c r="H362" s="25">
        <f t="shared" si="22"/>
        <v>22.2359999999968</v>
      </c>
      <c r="I362" s="25">
        <f t="shared" si="23"/>
        <v>50.0309999999928</v>
      </c>
      <c r="J362" s="25">
        <f t="shared" si="24"/>
        <v>38.9129999999944</v>
      </c>
      <c r="K362" s="29"/>
      <c r="L362" s="29"/>
    </row>
    <row r="363" s="4" customFormat="1" ht="15.75" customHeight="1" spans="1:12">
      <c r="A363" s="26">
        <v>359</v>
      </c>
      <c r="B363" s="21" t="s">
        <v>368</v>
      </c>
      <c r="C363" s="22" t="s">
        <v>17</v>
      </c>
      <c r="D363" s="21">
        <v>0.930000000000064</v>
      </c>
      <c r="E363" s="24">
        <v>0.0358</v>
      </c>
      <c r="F363" s="20">
        <v>950</v>
      </c>
      <c r="G363" s="20">
        <f t="shared" si="25"/>
        <v>883.500000000061</v>
      </c>
      <c r="H363" s="25">
        <f t="shared" si="22"/>
        <v>6.32400000000044</v>
      </c>
      <c r="I363" s="25">
        <f t="shared" si="23"/>
        <v>14.229000000001</v>
      </c>
      <c r="J363" s="25">
        <f t="shared" si="24"/>
        <v>11.0670000000008</v>
      </c>
      <c r="K363" s="29"/>
      <c r="L363" s="29"/>
    </row>
    <row r="364" s="4" customFormat="1" ht="15.75" customHeight="1" spans="1:12">
      <c r="A364" s="20">
        <v>360</v>
      </c>
      <c r="B364" s="21" t="s">
        <v>369</v>
      </c>
      <c r="C364" s="22" t="s">
        <v>17</v>
      </c>
      <c r="D364" s="23">
        <v>3.31999999999971</v>
      </c>
      <c r="E364" s="24">
        <v>0.0358</v>
      </c>
      <c r="F364" s="20">
        <v>950</v>
      </c>
      <c r="G364" s="20">
        <f t="shared" si="25"/>
        <v>3153.99999999972</v>
      </c>
      <c r="H364" s="25">
        <f t="shared" si="22"/>
        <v>22.575999999998</v>
      </c>
      <c r="I364" s="25">
        <f t="shared" si="23"/>
        <v>50.7959999999956</v>
      </c>
      <c r="J364" s="25">
        <f t="shared" si="24"/>
        <v>39.5079999999965</v>
      </c>
      <c r="K364" s="29"/>
      <c r="L364" s="29"/>
    </row>
    <row r="365" s="4" customFormat="1" ht="15.75" customHeight="1" spans="1:12">
      <c r="A365" s="26">
        <v>361</v>
      </c>
      <c r="B365" s="21" t="s">
        <v>370</v>
      </c>
      <c r="C365" s="22" t="s">
        <v>17</v>
      </c>
      <c r="D365" s="21">
        <v>1.76000000000022</v>
      </c>
      <c r="E365" s="24">
        <v>0.0358</v>
      </c>
      <c r="F365" s="20">
        <v>950</v>
      </c>
      <c r="G365" s="20">
        <f t="shared" si="25"/>
        <v>1672.00000000021</v>
      </c>
      <c r="H365" s="25">
        <f t="shared" si="22"/>
        <v>11.9680000000015</v>
      </c>
      <c r="I365" s="25">
        <f t="shared" si="23"/>
        <v>26.9280000000034</v>
      </c>
      <c r="J365" s="25">
        <f t="shared" si="24"/>
        <v>20.9440000000026</v>
      </c>
      <c r="K365" s="29"/>
      <c r="L365" s="29"/>
    </row>
    <row r="366" s="4" customFormat="1" ht="15.75" customHeight="1" spans="1:12">
      <c r="A366" s="26">
        <v>362</v>
      </c>
      <c r="B366" s="21" t="s">
        <v>371</v>
      </c>
      <c r="C366" s="22" t="s">
        <v>17</v>
      </c>
      <c r="D366" s="23">
        <v>5.5300000000002</v>
      </c>
      <c r="E366" s="24">
        <v>0.0358</v>
      </c>
      <c r="F366" s="20">
        <v>950</v>
      </c>
      <c r="G366" s="20">
        <f t="shared" si="25"/>
        <v>5253.50000000019</v>
      </c>
      <c r="H366" s="25">
        <f t="shared" si="22"/>
        <v>37.6040000000014</v>
      </c>
      <c r="I366" s="25">
        <f t="shared" si="23"/>
        <v>84.6090000000031</v>
      </c>
      <c r="J366" s="25">
        <f t="shared" si="24"/>
        <v>65.8070000000024</v>
      </c>
      <c r="K366" s="29"/>
      <c r="L366" s="29"/>
    </row>
    <row r="367" s="4" customFormat="1" ht="15.75" customHeight="1" spans="1:12">
      <c r="A367" s="26">
        <v>363</v>
      </c>
      <c r="B367" s="21" t="s">
        <v>372</v>
      </c>
      <c r="C367" s="22" t="s">
        <v>17</v>
      </c>
      <c r="D367" s="21">
        <v>2.79999999999973</v>
      </c>
      <c r="E367" s="24">
        <v>0.0358</v>
      </c>
      <c r="F367" s="20">
        <v>950</v>
      </c>
      <c r="G367" s="20">
        <f t="shared" si="25"/>
        <v>2659.99999999974</v>
      </c>
      <c r="H367" s="25">
        <f t="shared" si="22"/>
        <v>19.0399999999982</v>
      </c>
      <c r="I367" s="25">
        <f t="shared" si="23"/>
        <v>42.8399999999959</v>
      </c>
      <c r="J367" s="25">
        <f t="shared" si="24"/>
        <v>33.3199999999968</v>
      </c>
      <c r="K367" s="29"/>
      <c r="L367" s="29"/>
    </row>
    <row r="368" s="4" customFormat="1" ht="15.75" customHeight="1" spans="1:12">
      <c r="A368" s="20">
        <v>364</v>
      </c>
      <c r="B368" s="21" t="s">
        <v>373</v>
      </c>
      <c r="C368" s="22" t="s">
        <v>17</v>
      </c>
      <c r="D368" s="21">
        <v>2.39000000000033</v>
      </c>
      <c r="E368" s="24">
        <v>0.0358</v>
      </c>
      <c r="F368" s="20">
        <v>950</v>
      </c>
      <c r="G368" s="20">
        <f t="shared" si="25"/>
        <v>2270.50000000031</v>
      </c>
      <c r="H368" s="25">
        <f t="shared" si="22"/>
        <v>16.2520000000022</v>
      </c>
      <c r="I368" s="25">
        <f t="shared" si="23"/>
        <v>36.5670000000051</v>
      </c>
      <c r="J368" s="25">
        <f t="shared" si="24"/>
        <v>28.4410000000039</v>
      </c>
      <c r="K368" s="29"/>
      <c r="L368" s="29"/>
    </row>
    <row r="369" s="4" customFormat="1" ht="15.75" customHeight="1" spans="1:12">
      <c r="A369" s="26">
        <v>365</v>
      </c>
      <c r="B369" s="21" t="s">
        <v>374</v>
      </c>
      <c r="C369" s="22" t="s">
        <v>17</v>
      </c>
      <c r="D369" s="23">
        <v>3.31999999999994</v>
      </c>
      <c r="E369" s="24">
        <v>0.0358</v>
      </c>
      <c r="F369" s="20">
        <v>950</v>
      </c>
      <c r="G369" s="20">
        <f t="shared" si="25"/>
        <v>3153.99999999994</v>
      </c>
      <c r="H369" s="25">
        <f t="shared" si="22"/>
        <v>22.5759999999996</v>
      </c>
      <c r="I369" s="25">
        <f t="shared" si="23"/>
        <v>50.7959999999991</v>
      </c>
      <c r="J369" s="25">
        <f t="shared" si="24"/>
        <v>39.5079999999993</v>
      </c>
      <c r="K369" s="29"/>
      <c r="L369" s="29"/>
    </row>
    <row r="370" s="4" customFormat="1" ht="15.75" customHeight="1" spans="1:12">
      <c r="A370" s="26">
        <v>366</v>
      </c>
      <c r="B370" s="21" t="s">
        <v>375</v>
      </c>
      <c r="C370" s="22" t="s">
        <v>17</v>
      </c>
      <c r="D370" s="21">
        <v>2.45999999999981</v>
      </c>
      <c r="E370" s="24">
        <v>0.0358</v>
      </c>
      <c r="F370" s="20">
        <v>950</v>
      </c>
      <c r="G370" s="20">
        <f t="shared" si="25"/>
        <v>2336.99999999982</v>
      </c>
      <c r="H370" s="25">
        <f t="shared" si="22"/>
        <v>16.7279999999987</v>
      </c>
      <c r="I370" s="25">
        <f t="shared" si="23"/>
        <v>37.6379999999971</v>
      </c>
      <c r="J370" s="25">
        <f t="shared" si="24"/>
        <v>29.2739999999977</v>
      </c>
      <c r="K370" s="29"/>
      <c r="L370" s="29"/>
    </row>
    <row r="371" s="4" customFormat="1" ht="15.75" customHeight="1" spans="1:12">
      <c r="A371" s="26">
        <v>367</v>
      </c>
      <c r="B371" s="21" t="s">
        <v>376</v>
      </c>
      <c r="C371" s="22" t="s">
        <v>17</v>
      </c>
      <c r="D371" s="23">
        <v>2.07999999999993</v>
      </c>
      <c r="E371" s="24">
        <v>0.0358</v>
      </c>
      <c r="F371" s="20">
        <v>950</v>
      </c>
      <c r="G371" s="20">
        <f t="shared" si="25"/>
        <v>1975.99999999993</v>
      </c>
      <c r="H371" s="25">
        <f t="shared" si="22"/>
        <v>14.1439999999995</v>
      </c>
      <c r="I371" s="25">
        <f t="shared" si="23"/>
        <v>31.8239999999989</v>
      </c>
      <c r="J371" s="25">
        <f t="shared" si="24"/>
        <v>24.7519999999992</v>
      </c>
      <c r="K371" s="29"/>
      <c r="L371" s="29"/>
    </row>
    <row r="372" s="4" customFormat="1" ht="15.75" customHeight="1" spans="1:12">
      <c r="A372" s="20">
        <v>368</v>
      </c>
      <c r="B372" s="21" t="s">
        <v>377</v>
      </c>
      <c r="C372" s="22" t="s">
        <v>17</v>
      </c>
      <c r="D372" s="23">
        <v>7.62999999999965</v>
      </c>
      <c r="E372" s="24">
        <v>0.0358</v>
      </c>
      <c r="F372" s="20">
        <v>950</v>
      </c>
      <c r="G372" s="20">
        <f t="shared" si="25"/>
        <v>7248.49999999967</v>
      </c>
      <c r="H372" s="25">
        <f t="shared" si="22"/>
        <v>51.8839999999976</v>
      </c>
      <c r="I372" s="25">
        <f t="shared" si="23"/>
        <v>116.738999999995</v>
      </c>
      <c r="J372" s="25">
        <f t="shared" si="24"/>
        <v>90.7969999999958</v>
      </c>
      <c r="K372" s="29"/>
      <c r="L372" s="29"/>
    </row>
    <row r="373" s="4" customFormat="1" ht="15.75" customHeight="1" spans="1:12">
      <c r="A373" s="26">
        <v>369</v>
      </c>
      <c r="B373" s="21" t="s">
        <v>378</v>
      </c>
      <c r="C373" s="22" t="s">
        <v>17</v>
      </c>
      <c r="D373" s="23">
        <v>4.27999999999997</v>
      </c>
      <c r="E373" s="24">
        <v>0.0358</v>
      </c>
      <c r="F373" s="20">
        <v>950</v>
      </c>
      <c r="G373" s="20">
        <f t="shared" si="25"/>
        <v>4065.99999999997</v>
      </c>
      <c r="H373" s="25">
        <f t="shared" si="22"/>
        <v>29.1039999999998</v>
      </c>
      <c r="I373" s="25">
        <f t="shared" si="23"/>
        <v>65.4839999999995</v>
      </c>
      <c r="J373" s="25">
        <f t="shared" si="24"/>
        <v>50.9319999999996</v>
      </c>
      <c r="K373" s="29"/>
      <c r="L373" s="29"/>
    </row>
    <row r="374" s="4" customFormat="1" ht="15.75" customHeight="1" spans="1:12">
      <c r="A374" s="26">
        <v>370</v>
      </c>
      <c r="B374" s="21" t="s">
        <v>379</v>
      </c>
      <c r="C374" s="22" t="s">
        <v>17</v>
      </c>
      <c r="D374" s="23">
        <v>5.54000000000042</v>
      </c>
      <c r="E374" s="24">
        <v>0.0358</v>
      </c>
      <c r="F374" s="20">
        <v>950</v>
      </c>
      <c r="G374" s="20">
        <f t="shared" si="25"/>
        <v>5263.0000000004</v>
      </c>
      <c r="H374" s="25">
        <f t="shared" si="22"/>
        <v>37.6720000000029</v>
      </c>
      <c r="I374" s="25">
        <f t="shared" si="23"/>
        <v>84.7620000000064</v>
      </c>
      <c r="J374" s="25">
        <f t="shared" si="24"/>
        <v>65.926000000005</v>
      </c>
      <c r="K374" s="29"/>
      <c r="L374" s="29"/>
    </row>
    <row r="375" s="4" customFormat="1" ht="15.75" customHeight="1" spans="1:12">
      <c r="A375" s="26">
        <v>371</v>
      </c>
      <c r="B375" s="21" t="s">
        <v>380</v>
      </c>
      <c r="C375" s="22" t="s">
        <v>17</v>
      </c>
      <c r="D375" s="21">
        <v>2.94999999999959</v>
      </c>
      <c r="E375" s="24">
        <v>0.0358</v>
      </c>
      <c r="F375" s="20">
        <v>950</v>
      </c>
      <c r="G375" s="20">
        <f t="shared" si="25"/>
        <v>2802.49999999961</v>
      </c>
      <c r="H375" s="25">
        <f t="shared" si="22"/>
        <v>20.0599999999972</v>
      </c>
      <c r="I375" s="25">
        <f t="shared" si="23"/>
        <v>45.1349999999937</v>
      </c>
      <c r="J375" s="25">
        <f t="shared" si="24"/>
        <v>35.1049999999951</v>
      </c>
      <c r="K375" s="29"/>
      <c r="L375" s="29"/>
    </row>
    <row r="376" s="4" customFormat="1" ht="15.75" customHeight="1" spans="1:12">
      <c r="A376" s="20">
        <v>372</v>
      </c>
      <c r="B376" s="21" t="s">
        <v>381</v>
      </c>
      <c r="C376" s="22" t="s">
        <v>17</v>
      </c>
      <c r="D376" s="23">
        <v>3.20000000000005</v>
      </c>
      <c r="E376" s="24">
        <v>0.0358</v>
      </c>
      <c r="F376" s="20">
        <v>950</v>
      </c>
      <c r="G376" s="20">
        <f t="shared" si="25"/>
        <v>3040.00000000005</v>
      </c>
      <c r="H376" s="25">
        <f t="shared" si="22"/>
        <v>21.7600000000003</v>
      </c>
      <c r="I376" s="25">
        <f t="shared" si="23"/>
        <v>48.9600000000008</v>
      </c>
      <c r="J376" s="25">
        <f t="shared" si="24"/>
        <v>38.0800000000006</v>
      </c>
      <c r="K376" s="29"/>
      <c r="L376" s="29"/>
    </row>
    <row r="377" s="4" customFormat="1" ht="15.75" customHeight="1" spans="1:12">
      <c r="A377" s="26">
        <v>373</v>
      </c>
      <c r="B377" s="21" t="s">
        <v>382</v>
      </c>
      <c r="C377" s="22" t="s">
        <v>17</v>
      </c>
      <c r="D377" s="23">
        <v>3.37000000000012</v>
      </c>
      <c r="E377" s="24">
        <v>0.0358</v>
      </c>
      <c r="F377" s="20">
        <v>950</v>
      </c>
      <c r="G377" s="20">
        <f t="shared" si="25"/>
        <v>3201.50000000011</v>
      </c>
      <c r="H377" s="25">
        <f t="shared" si="22"/>
        <v>22.9160000000008</v>
      </c>
      <c r="I377" s="25">
        <f t="shared" si="23"/>
        <v>51.5610000000018</v>
      </c>
      <c r="J377" s="25">
        <f t="shared" si="24"/>
        <v>40.1030000000014</v>
      </c>
      <c r="K377" s="29"/>
      <c r="L377" s="29"/>
    </row>
    <row r="378" s="4" customFormat="1" ht="15.75" customHeight="1" spans="1:12">
      <c r="A378" s="26">
        <v>374</v>
      </c>
      <c r="B378" s="21" t="s">
        <v>383</v>
      </c>
      <c r="C378" s="22" t="s">
        <v>17</v>
      </c>
      <c r="D378" s="23">
        <v>5.65000000000009</v>
      </c>
      <c r="E378" s="24">
        <v>0.0358</v>
      </c>
      <c r="F378" s="20">
        <v>950</v>
      </c>
      <c r="G378" s="20">
        <f t="shared" si="25"/>
        <v>5367.50000000009</v>
      </c>
      <c r="H378" s="25">
        <f t="shared" si="22"/>
        <v>38.4200000000006</v>
      </c>
      <c r="I378" s="25">
        <f t="shared" si="23"/>
        <v>86.4450000000014</v>
      </c>
      <c r="J378" s="25">
        <f t="shared" si="24"/>
        <v>67.2350000000011</v>
      </c>
      <c r="K378" s="29"/>
      <c r="L378" s="29"/>
    </row>
    <row r="379" s="4" customFormat="1" ht="15.75" customHeight="1" spans="1:12">
      <c r="A379" s="26">
        <v>375</v>
      </c>
      <c r="B379" s="21" t="s">
        <v>384</v>
      </c>
      <c r="C379" s="22" t="s">
        <v>17</v>
      </c>
      <c r="D379" s="23">
        <v>6.80999999999972</v>
      </c>
      <c r="E379" s="24">
        <v>0.0358</v>
      </c>
      <c r="F379" s="20">
        <v>950</v>
      </c>
      <c r="G379" s="20">
        <f t="shared" si="25"/>
        <v>6469.49999999973</v>
      </c>
      <c r="H379" s="25">
        <f t="shared" si="22"/>
        <v>46.3079999999981</v>
      </c>
      <c r="I379" s="25">
        <f t="shared" si="23"/>
        <v>104.192999999996</v>
      </c>
      <c r="J379" s="25">
        <f t="shared" si="24"/>
        <v>81.0389999999967</v>
      </c>
      <c r="K379" s="29"/>
      <c r="L379" s="29"/>
    </row>
    <row r="380" s="4" customFormat="1" ht="15.75" customHeight="1" spans="1:12">
      <c r="A380" s="20">
        <v>376</v>
      </c>
      <c r="B380" s="21" t="s">
        <v>385</v>
      </c>
      <c r="C380" s="22" t="s">
        <v>17</v>
      </c>
      <c r="D380" s="21">
        <v>2.64999999999986</v>
      </c>
      <c r="E380" s="24">
        <v>0.0358</v>
      </c>
      <c r="F380" s="20">
        <v>950</v>
      </c>
      <c r="G380" s="20">
        <f t="shared" si="25"/>
        <v>2517.49999999987</v>
      </c>
      <c r="H380" s="25">
        <f t="shared" si="22"/>
        <v>18.0199999999991</v>
      </c>
      <c r="I380" s="25">
        <f t="shared" si="23"/>
        <v>40.5449999999979</v>
      </c>
      <c r="J380" s="25">
        <f t="shared" si="24"/>
        <v>31.5349999999983</v>
      </c>
      <c r="K380" s="29"/>
      <c r="L380" s="29"/>
    </row>
    <row r="381" s="4" customFormat="1" ht="15.75" customHeight="1" spans="1:12">
      <c r="A381" s="26">
        <v>377</v>
      </c>
      <c r="B381" s="21" t="s">
        <v>386</v>
      </c>
      <c r="C381" s="22" t="s">
        <v>17</v>
      </c>
      <c r="D381" s="23">
        <v>6.40000000000032</v>
      </c>
      <c r="E381" s="24">
        <v>0.0358</v>
      </c>
      <c r="F381" s="20">
        <v>950</v>
      </c>
      <c r="G381" s="20">
        <f t="shared" si="25"/>
        <v>6080.0000000003</v>
      </c>
      <c r="H381" s="25">
        <f t="shared" si="22"/>
        <v>43.5200000000022</v>
      </c>
      <c r="I381" s="25">
        <f t="shared" si="23"/>
        <v>97.9200000000049</v>
      </c>
      <c r="J381" s="25">
        <f t="shared" si="24"/>
        <v>76.1600000000038</v>
      </c>
      <c r="K381" s="29"/>
      <c r="L381" s="29"/>
    </row>
    <row r="382" s="4" customFormat="1" ht="15.75" customHeight="1" spans="1:12">
      <c r="A382" s="26">
        <v>378</v>
      </c>
      <c r="B382" s="21" t="s">
        <v>387</v>
      </c>
      <c r="C382" s="22" t="s">
        <v>17</v>
      </c>
      <c r="D382" s="21">
        <v>2.34999999999968</v>
      </c>
      <c r="E382" s="24">
        <v>0.0358</v>
      </c>
      <c r="F382" s="20">
        <v>950</v>
      </c>
      <c r="G382" s="20">
        <f t="shared" si="25"/>
        <v>2232.4999999997</v>
      </c>
      <c r="H382" s="25">
        <f t="shared" si="22"/>
        <v>15.9799999999978</v>
      </c>
      <c r="I382" s="25">
        <f t="shared" si="23"/>
        <v>35.9549999999951</v>
      </c>
      <c r="J382" s="25">
        <f t="shared" si="24"/>
        <v>27.9649999999962</v>
      </c>
      <c r="K382" s="29"/>
      <c r="L382" s="29"/>
    </row>
    <row r="383" s="4" customFormat="1" ht="15.75" customHeight="1" spans="1:12">
      <c r="A383" s="26">
        <v>379</v>
      </c>
      <c r="B383" s="21" t="s">
        <v>388</v>
      </c>
      <c r="C383" s="22" t="s">
        <v>17</v>
      </c>
      <c r="D383" s="21">
        <v>2.13000000000034</v>
      </c>
      <c r="E383" s="24">
        <v>0.0358</v>
      </c>
      <c r="F383" s="20">
        <v>950</v>
      </c>
      <c r="G383" s="20">
        <f t="shared" si="25"/>
        <v>2023.50000000032</v>
      </c>
      <c r="H383" s="25">
        <f t="shared" si="22"/>
        <v>14.4840000000023</v>
      </c>
      <c r="I383" s="25">
        <f t="shared" si="23"/>
        <v>32.5890000000052</v>
      </c>
      <c r="J383" s="25">
        <f t="shared" si="24"/>
        <v>25.347000000004</v>
      </c>
      <c r="K383" s="29"/>
      <c r="L383" s="29"/>
    </row>
    <row r="384" s="4" customFormat="1" ht="15.75" customHeight="1" spans="1:12">
      <c r="A384" s="20">
        <v>380</v>
      </c>
      <c r="B384" s="21" t="s">
        <v>389</v>
      </c>
      <c r="C384" s="22" t="s">
        <v>17</v>
      </c>
      <c r="D384" s="23">
        <v>1.82000000000016</v>
      </c>
      <c r="E384" s="24">
        <v>0.0358</v>
      </c>
      <c r="F384" s="20">
        <v>950</v>
      </c>
      <c r="G384" s="20">
        <f t="shared" si="25"/>
        <v>1729.00000000015</v>
      </c>
      <c r="H384" s="25">
        <f t="shared" si="22"/>
        <v>12.3760000000011</v>
      </c>
      <c r="I384" s="25">
        <f t="shared" si="23"/>
        <v>27.8460000000024</v>
      </c>
      <c r="J384" s="25">
        <f t="shared" si="24"/>
        <v>21.6580000000019</v>
      </c>
      <c r="K384" s="29"/>
      <c r="L384" s="29"/>
    </row>
    <row r="385" s="4" customFormat="1" ht="15.75" customHeight="1" spans="1:12">
      <c r="A385" s="26">
        <v>381</v>
      </c>
      <c r="B385" s="21" t="s">
        <v>390</v>
      </c>
      <c r="C385" s="22" t="s">
        <v>17</v>
      </c>
      <c r="D385" s="23">
        <v>4.62999999999988</v>
      </c>
      <c r="E385" s="24">
        <v>0.0358</v>
      </c>
      <c r="F385" s="20">
        <v>950</v>
      </c>
      <c r="G385" s="20">
        <f t="shared" si="25"/>
        <v>4398.49999999989</v>
      </c>
      <c r="H385" s="25">
        <f t="shared" si="22"/>
        <v>31.4839999999992</v>
      </c>
      <c r="I385" s="25">
        <f t="shared" si="23"/>
        <v>70.8389999999982</v>
      </c>
      <c r="J385" s="25">
        <f t="shared" si="24"/>
        <v>55.0969999999986</v>
      </c>
      <c r="K385" s="29"/>
      <c r="L385" s="29"/>
    </row>
    <row r="386" s="4" customFormat="1" ht="15.75" customHeight="1" spans="1:12">
      <c r="A386" s="26">
        <v>382</v>
      </c>
      <c r="B386" s="21" t="s">
        <v>391</v>
      </c>
      <c r="C386" s="22" t="s">
        <v>17</v>
      </c>
      <c r="D386" s="23">
        <v>3.23000000000002</v>
      </c>
      <c r="E386" s="24">
        <v>0.0358</v>
      </c>
      <c r="F386" s="20">
        <v>950</v>
      </c>
      <c r="G386" s="20">
        <f t="shared" si="25"/>
        <v>3068.50000000002</v>
      </c>
      <c r="H386" s="25">
        <f t="shared" si="22"/>
        <v>21.9640000000001</v>
      </c>
      <c r="I386" s="25">
        <f t="shared" si="23"/>
        <v>49.4190000000003</v>
      </c>
      <c r="J386" s="25">
        <f t="shared" si="24"/>
        <v>38.4370000000002</v>
      </c>
      <c r="K386" s="29"/>
      <c r="L386" s="29"/>
    </row>
    <row r="387" s="4" customFormat="1" ht="15.75" customHeight="1" spans="1:12">
      <c r="A387" s="26">
        <v>383</v>
      </c>
      <c r="B387" s="21" t="s">
        <v>392</v>
      </c>
      <c r="C387" s="22" t="s">
        <v>17</v>
      </c>
      <c r="D387" s="23">
        <v>3.79999999999973</v>
      </c>
      <c r="E387" s="24">
        <v>0.0358</v>
      </c>
      <c r="F387" s="20">
        <v>950</v>
      </c>
      <c r="G387" s="20">
        <f t="shared" si="25"/>
        <v>3609.99999999974</v>
      </c>
      <c r="H387" s="25">
        <f t="shared" si="22"/>
        <v>25.8399999999982</v>
      </c>
      <c r="I387" s="25">
        <f t="shared" si="23"/>
        <v>58.1399999999959</v>
      </c>
      <c r="J387" s="25">
        <f t="shared" si="24"/>
        <v>45.2199999999968</v>
      </c>
      <c r="K387" s="29"/>
      <c r="L387" s="29"/>
    </row>
    <row r="388" s="4" customFormat="1" ht="15.75" customHeight="1" spans="1:12">
      <c r="A388" s="20">
        <v>384</v>
      </c>
      <c r="B388" s="21" t="s">
        <v>393</v>
      </c>
      <c r="C388" s="22" t="s">
        <v>17</v>
      </c>
      <c r="D388" s="23">
        <v>3.02999999999997</v>
      </c>
      <c r="E388" s="24">
        <v>0.0358</v>
      </c>
      <c r="F388" s="20">
        <v>950</v>
      </c>
      <c r="G388" s="20">
        <f t="shared" si="25"/>
        <v>2878.49999999997</v>
      </c>
      <c r="H388" s="25">
        <f t="shared" si="22"/>
        <v>20.6039999999998</v>
      </c>
      <c r="I388" s="25">
        <f t="shared" si="23"/>
        <v>46.3589999999995</v>
      </c>
      <c r="J388" s="25">
        <f t="shared" si="24"/>
        <v>36.0569999999996</v>
      </c>
      <c r="K388" s="29"/>
      <c r="L388" s="29"/>
    </row>
    <row r="389" s="4" customFormat="1" ht="15.75" customHeight="1" spans="1:12">
      <c r="A389" s="26">
        <v>385</v>
      </c>
      <c r="B389" s="21" t="s">
        <v>394</v>
      </c>
      <c r="C389" s="22" t="s">
        <v>17</v>
      </c>
      <c r="D389" s="23">
        <v>3.59999999999991</v>
      </c>
      <c r="E389" s="24">
        <v>0.0358</v>
      </c>
      <c r="F389" s="20">
        <v>950</v>
      </c>
      <c r="G389" s="20">
        <f t="shared" si="25"/>
        <v>3419.99999999991</v>
      </c>
      <c r="H389" s="25">
        <f t="shared" si="22"/>
        <v>24.4799999999994</v>
      </c>
      <c r="I389" s="25">
        <f t="shared" si="23"/>
        <v>55.0799999999986</v>
      </c>
      <c r="J389" s="25">
        <f t="shared" si="24"/>
        <v>42.8399999999989</v>
      </c>
      <c r="K389" s="29"/>
      <c r="L389" s="29"/>
    </row>
    <row r="390" s="4" customFormat="1" ht="15.75" customHeight="1" spans="1:12">
      <c r="A390" s="20">
        <v>386</v>
      </c>
      <c r="B390" s="21" t="s">
        <v>395</v>
      </c>
      <c r="C390" s="22" t="s">
        <v>17</v>
      </c>
      <c r="D390" s="21">
        <v>1.45000000000027</v>
      </c>
      <c r="E390" s="24">
        <v>0.0358</v>
      </c>
      <c r="F390" s="20">
        <v>950</v>
      </c>
      <c r="G390" s="20">
        <f t="shared" si="25"/>
        <v>1377.50000000026</v>
      </c>
      <c r="H390" s="25">
        <f t="shared" si="22"/>
        <v>9.86000000000184</v>
      </c>
      <c r="I390" s="25">
        <f t="shared" si="23"/>
        <v>22.1850000000041</v>
      </c>
      <c r="J390" s="25">
        <f t="shared" si="24"/>
        <v>17.2550000000032</v>
      </c>
      <c r="K390" s="29"/>
      <c r="L390" s="29"/>
    </row>
    <row r="391" s="4" customFormat="1" ht="15.75" customHeight="1" spans="1:12">
      <c r="A391" s="26">
        <v>387</v>
      </c>
      <c r="B391" s="21" t="s">
        <v>396</v>
      </c>
      <c r="C391" s="22" t="s">
        <v>17</v>
      </c>
      <c r="D391" s="21">
        <v>1.41999999999985</v>
      </c>
      <c r="E391" s="24">
        <v>0.0358</v>
      </c>
      <c r="F391" s="20">
        <v>950</v>
      </c>
      <c r="G391" s="20">
        <f t="shared" si="25"/>
        <v>1348.99999999986</v>
      </c>
      <c r="H391" s="25">
        <f t="shared" ref="H391:H454" si="26">D391*34*0.2</f>
        <v>9.65599999999898</v>
      </c>
      <c r="I391" s="25">
        <f t="shared" ref="I391:I454" si="27">D391*34*0.45</f>
        <v>21.7259999999977</v>
      </c>
      <c r="J391" s="25">
        <f t="shared" ref="J391:J454" si="28">D391*34*0.35</f>
        <v>16.8979999999982</v>
      </c>
      <c r="K391" s="29"/>
      <c r="L391" s="29"/>
    </row>
    <row r="392" s="4" customFormat="1" ht="15.75" customHeight="1" spans="1:12">
      <c r="A392" s="26">
        <v>388</v>
      </c>
      <c r="B392" s="21" t="s">
        <v>397</v>
      </c>
      <c r="C392" s="22" t="s">
        <v>17</v>
      </c>
      <c r="D392" s="21">
        <v>3.92999999999984</v>
      </c>
      <c r="E392" s="24">
        <v>0.0358</v>
      </c>
      <c r="F392" s="20">
        <v>950</v>
      </c>
      <c r="G392" s="20">
        <f t="shared" si="25"/>
        <v>3733.49999999985</v>
      </c>
      <c r="H392" s="25">
        <f t="shared" si="26"/>
        <v>26.7239999999989</v>
      </c>
      <c r="I392" s="25">
        <f t="shared" si="27"/>
        <v>60.1289999999975</v>
      </c>
      <c r="J392" s="25">
        <f t="shared" si="28"/>
        <v>46.7669999999981</v>
      </c>
      <c r="K392" s="29"/>
      <c r="L392" s="29"/>
    </row>
    <row r="393" s="4" customFormat="1" ht="15.75" customHeight="1" spans="1:12">
      <c r="A393" s="26">
        <v>389</v>
      </c>
      <c r="B393" s="21" t="s">
        <v>398</v>
      </c>
      <c r="C393" s="22" t="s">
        <v>17</v>
      </c>
      <c r="D393" s="21">
        <v>0.909999999999627</v>
      </c>
      <c r="E393" s="24">
        <v>0.0358</v>
      </c>
      <c r="F393" s="20">
        <v>950</v>
      </c>
      <c r="G393" s="20">
        <f t="shared" si="25"/>
        <v>864.499999999646</v>
      </c>
      <c r="H393" s="25">
        <f t="shared" si="26"/>
        <v>6.18799999999746</v>
      </c>
      <c r="I393" s="25">
        <f t="shared" si="27"/>
        <v>13.9229999999943</v>
      </c>
      <c r="J393" s="25">
        <f t="shared" si="28"/>
        <v>10.8289999999956</v>
      </c>
      <c r="K393" s="29"/>
      <c r="L393" s="29"/>
    </row>
    <row r="394" s="4" customFormat="1" ht="15.75" customHeight="1" spans="1:12">
      <c r="A394" s="20">
        <v>390</v>
      </c>
      <c r="B394" s="21" t="s">
        <v>399</v>
      </c>
      <c r="C394" s="22" t="s">
        <v>17</v>
      </c>
      <c r="D394" s="23">
        <v>3.74000000000001</v>
      </c>
      <c r="E394" s="24">
        <v>0.0358</v>
      </c>
      <c r="F394" s="20">
        <v>950</v>
      </c>
      <c r="G394" s="20">
        <f t="shared" si="25"/>
        <v>3553.00000000001</v>
      </c>
      <c r="H394" s="25">
        <f t="shared" si="26"/>
        <v>25.4320000000001</v>
      </c>
      <c r="I394" s="25">
        <f t="shared" si="27"/>
        <v>57.2220000000002</v>
      </c>
      <c r="J394" s="25">
        <f t="shared" si="28"/>
        <v>44.5060000000001</v>
      </c>
      <c r="K394" s="29"/>
      <c r="L394" s="29"/>
    </row>
    <row r="395" s="4" customFormat="1" ht="15.75" customHeight="1" spans="1:12">
      <c r="A395" s="26">
        <v>391</v>
      </c>
      <c r="B395" s="21" t="s">
        <v>400</v>
      </c>
      <c r="C395" s="22" t="s">
        <v>17</v>
      </c>
      <c r="D395" s="23">
        <v>2.33999999999992</v>
      </c>
      <c r="E395" s="24">
        <v>0.0358</v>
      </c>
      <c r="F395" s="20">
        <v>950</v>
      </c>
      <c r="G395" s="20">
        <f t="shared" si="25"/>
        <v>2222.99999999992</v>
      </c>
      <c r="H395" s="25">
        <f t="shared" si="26"/>
        <v>15.9119999999995</v>
      </c>
      <c r="I395" s="25">
        <f t="shared" si="27"/>
        <v>35.8019999999988</v>
      </c>
      <c r="J395" s="25">
        <f t="shared" si="28"/>
        <v>27.845999999999</v>
      </c>
      <c r="K395" s="29"/>
      <c r="L395" s="29"/>
    </row>
    <row r="396" s="4" customFormat="1" ht="15.75" customHeight="1" spans="1:12">
      <c r="A396" s="26">
        <v>392</v>
      </c>
      <c r="B396" s="21" t="s">
        <v>401</v>
      </c>
      <c r="C396" s="22" t="s">
        <v>17</v>
      </c>
      <c r="D396" s="23">
        <v>3.3900000000001</v>
      </c>
      <c r="E396" s="24">
        <v>0.0358</v>
      </c>
      <c r="F396" s="20">
        <v>950</v>
      </c>
      <c r="G396" s="20">
        <f t="shared" si="25"/>
        <v>3220.5000000001</v>
      </c>
      <c r="H396" s="25">
        <f t="shared" si="26"/>
        <v>23.0520000000007</v>
      </c>
      <c r="I396" s="25">
        <f t="shared" si="27"/>
        <v>51.8670000000015</v>
      </c>
      <c r="J396" s="25">
        <f t="shared" si="28"/>
        <v>40.3410000000012</v>
      </c>
      <c r="K396" s="29"/>
      <c r="L396" s="29"/>
    </row>
    <row r="397" s="4" customFormat="1" ht="15.75" customHeight="1" spans="1:12">
      <c r="A397" s="26">
        <v>393</v>
      </c>
      <c r="B397" s="21" t="s">
        <v>402</v>
      </c>
      <c r="C397" s="22" t="s">
        <v>17</v>
      </c>
      <c r="D397" s="23">
        <v>3.05999999999995</v>
      </c>
      <c r="E397" s="24">
        <v>0.0358</v>
      </c>
      <c r="F397" s="20">
        <v>950</v>
      </c>
      <c r="G397" s="20">
        <f t="shared" si="25"/>
        <v>2906.99999999995</v>
      </c>
      <c r="H397" s="25">
        <f t="shared" si="26"/>
        <v>20.8079999999997</v>
      </c>
      <c r="I397" s="25">
        <f t="shared" si="27"/>
        <v>46.8179999999992</v>
      </c>
      <c r="J397" s="25">
        <f t="shared" si="28"/>
        <v>36.4139999999994</v>
      </c>
      <c r="K397" s="29"/>
      <c r="L397" s="29"/>
    </row>
    <row r="398" s="4" customFormat="1" ht="15.75" customHeight="1" spans="1:12">
      <c r="A398" s="20">
        <v>394</v>
      </c>
      <c r="B398" s="21" t="s">
        <v>403</v>
      </c>
      <c r="C398" s="22" t="s">
        <v>17</v>
      </c>
      <c r="D398" s="23">
        <v>5.16000000000031</v>
      </c>
      <c r="E398" s="24">
        <v>0.0358</v>
      </c>
      <c r="F398" s="20">
        <v>950</v>
      </c>
      <c r="G398" s="20">
        <f t="shared" si="25"/>
        <v>4902.00000000029</v>
      </c>
      <c r="H398" s="25">
        <f t="shared" si="26"/>
        <v>35.0880000000021</v>
      </c>
      <c r="I398" s="25">
        <f t="shared" si="27"/>
        <v>78.9480000000047</v>
      </c>
      <c r="J398" s="25">
        <f t="shared" si="28"/>
        <v>61.4040000000037</v>
      </c>
      <c r="K398" s="29"/>
      <c r="L398" s="29"/>
    </row>
    <row r="399" s="4" customFormat="1" ht="15.75" customHeight="1" spans="1:12">
      <c r="A399" s="26">
        <v>395</v>
      </c>
      <c r="B399" s="21" t="s">
        <v>404</v>
      </c>
      <c r="C399" s="22" t="s">
        <v>17</v>
      </c>
      <c r="D399" s="23">
        <v>4.18000000000029</v>
      </c>
      <c r="E399" s="24">
        <v>0.0358</v>
      </c>
      <c r="F399" s="20">
        <v>950</v>
      </c>
      <c r="G399" s="20">
        <f t="shared" si="25"/>
        <v>3971.00000000028</v>
      </c>
      <c r="H399" s="25">
        <f t="shared" si="26"/>
        <v>28.424000000002</v>
      </c>
      <c r="I399" s="25">
        <f t="shared" si="27"/>
        <v>63.9540000000044</v>
      </c>
      <c r="J399" s="25">
        <f t="shared" si="28"/>
        <v>49.7420000000035</v>
      </c>
      <c r="K399" s="29"/>
      <c r="L399" s="29"/>
    </row>
    <row r="400" s="4" customFormat="1" ht="15.75" customHeight="1" spans="1:12">
      <c r="A400" s="26">
        <v>396</v>
      </c>
      <c r="B400" s="21" t="s">
        <v>405</v>
      </c>
      <c r="C400" s="22" t="s">
        <v>17</v>
      </c>
      <c r="D400" s="23">
        <v>7.08000000000015</v>
      </c>
      <c r="E400" s="24">
        <v>0.0358</v>
      </c>
      <c r="F400" s="20">
        <v>950</v>
      </c>
      <c r="G400" s="20">
        <f t="shared" si="25"/>
        <v>6726.00000000014</v>
      </c>
      <c r="H400" s="25">
        <f t="shared" si="26"/>
        <v>48.144000000001</v>
      </c>
      <c r="I400" s="25">
        <f t="shared" si="27"/>
        <v>108.324000000002</v>
      </c>
      <c r="J400" s="25">
        <f t="shared" si="28"/>
        <v>84.2520000000018</v>
      </c>
      <c r="K400" s="29"/>
      <c r="L400" s="29"/>
    </row>
    <row r="401" s="4" customFormat="1" ht="15.75" customHeight="1" spans="1:12">
      <c r="A401" s="26">
        <v>397</v>
      </c>
      <c r="B401" s="21" t="s">
        <v>406</v>
      </c>
      <c r="C401" s="22" t="s">
        <v>17</v>
      </c>
      <c r="D401" s="23">
        <v>3.44000000000005</v>
      </c>
      <c r="E401" s="24">
        <v>0.0358</v>
      </c>
      <c r="F401" s="20">
        <v>950</v>
      </c>
      <c r="G401" s="20">
        <f t="shared" si="25"/>
        <v>3268.00000000005</v>
      </c>
      <c r="H401" s="25">
        <f t="shared" si="26"/>
        <v>23.3920000000003</v>
      </c>
      <c r="I401" s="25">
        <f t="shared" si="27"/>
        <v>52.6320000000008</v>
      </c>
      <c r="J401" s="25">
        <f t="shared" si="28"/>
        <v>40.9360000000006</v>
      </c>
      <c r="K401" s="29"/>
      <c r="L401" s="29"/>
    </row>
    <row r="402" s="4" customFormat="1" ht="15.75" customHeight="1" spans="1:12">
      <c r="A402" s="20">
        <v>398</v>
      </c>
      <c r="B402" s="21" t="s">
        <v>407</v>
      </c>
      <c r="C402" s="22" t="s">
        <v>17</v>
      </c>
      <c r="D402" s="23">
        <v>2.98999999999978</v>
      </c>
      <c r="E402" s="24">
        <v>0.0358</v>
      </c>
      <c r="F402" s="20">
        <v>950</v>
      </c>
      <c r="G402" s="20">
        <f t="shared" si="25"/>
        <v>2840.49999999979</v>
      </c>
      <c r="H402" s="25">
        <f t="shared" si="26"/>
        <v>20.3319999999985</v>
      </c>
      <c r="I402" s="25">
        <f t="shared" si="27"/>
        <v>45.7469999999966</v>
      </c>
      <c r="J402" s="25">
        <f t="shared" si="28"/>
        <v>35.5809999999974</v>
      </c>
      <c r="K402" s="29"/>
      <c r="L402" s="29"/>
    </row>
    <row r="403" s="4" customFormat="1" ht="15.75" customHeight="1" spans="1:12">
      <c r="A403" s="26">
        <v>399</v>
      </c>
      <c r="B403" s="21" t="s">
        <v>408</v>
      </c>
      <c r="C403" s="22" t="s">
        <v>17</v>
      </c>
      <c r="D403" s="23">
        <v>8.90000000000032</v>
      </c>
      <c r="E403" s="24">
        <v>0.0358</v>
      </c>
      <c r="F403" s="20">
        <v>950</v>
      </c>
      <c r="G403" s="20">
        <f t="shared" si="25"/>
        <v>8455.0000000003</v>
      </c>
      <c r="H403" s="25">
        <f t="shared" si="26"/>
        <v>60.5200000000022</v>
      </c>
      <c r="I403" s="25">
        <f t="shared" si="27"/>
        <v>136.170000000005</v>
      </c>
      <c r="J403" s="25">
        <f t="shared" si="28"/>
        <v>105.910000000004</v>
      </c>
      <c r="K403" s="29"/>
      <c r="L403" s="29"/>
    </row>
    <row r="404" s="4" customFormat="1" ht="15.75" customHeight="1" spans="1:12">
      <c r="A404" s="26">
        <v>400</v>
      </c>
      <c r="B404" s="21" t="s">
        <v>409</v>
      </c>
      <c r="C404" s="22" t="s">
        <v>17</v>
      </c>
      <c r="D404" s="21">
        <v>2.44000000000005</v>
      </c>
      <c r="E404" s="24">
        <v>0.0358</v>
      </c>
      <c r="F404" s="20">
        <v>950</v>
      </c>
      <c r="G404" s="20">
        <f t="shared" si="25"/>
        <v>2318.00000000005</v>
      </c>
      <c r="H404" s="25">
        <f t="shared" si="26"/>
        <v>16.5920000000003</v>
      </c>
      <c r="I404" s="25">
        <f t="shared" si="27"/>
        <v>37.3320000000008</v>
      </c>
      <c r="J404" s="25">
        <f t="shared" si="28"/>
        <v>29.0360000000006</v>
      </c>
      <c r="K404" s="29"/>
      <c r="L404" s="29"/>
    </row>
    <row r="405" s="4" customFormat="1" ht="15.75" customHeight="1" spans="1:12">
      <c r="A405" s="26">
        <v>401</v>
      </c>
      <c r="B405" s="21" t="s">
        <v>410</v>
      </c>
      <c r="C405" s="22" t="s">
        <v>17</v>
      </c>
      <c r="D405" s="21">
        <v>1.46000000000004</v>
      </c>
      <c r="E405" s="24">
        <v>0.0358</v>
      </c>
      <c r="F405" s="20">
        <v>950</v>
      </c>
      <c r="G405" s="20">
        <f t="shared" si="25"/>
        <v>1387.00000000004</v>
      </c>
      <c r="H405" s="25">
        <f t="shared" si="26"/>
        <v>9.92800000000027</v>
      </c>
      <c r="I405" s="25">
        <f t="shared" si="27"/>
        <v>22.3380000000006</v>
      </c>
      <c r="J405" s="25">
        <f t="shared" si="28"/>
        <v>17.3740000000005</v>
      </c>
      <c r="K405" s="29"/>
      <c r="L405" s="29"/>
    </row>
    <row r="406" s="4" customFormat="1" ht="15.75" customHeight="1" spans="1:12">
      <c r="A406" s="20">
        <v>402</v>
      </c>
      <c r="B406" s="21" t="s">
        <v>411</v>
      </c>
      <c r="C406" s="22" t="s">
        <v>17</v>
      </c>
      <c r="D406" s="23">
        <v>2.84999999999991</v>
      </c>
      <c r="E406" s="24">
        <v>0.0358</v>
      </c>
      <c r="F406" s="20">
        <v>950</v>
      </c>
      <c r="G406" s="20">
        <f t="shared" si="25"/>
        <v>2707.49999999991</v>
      </c>
      <c r="H406" s="25">
        <f t="shared" si="26"/>
        <v>19.3799999999994</v>
      </c>
      <c r="I406" s="25">
        <f t="shared" si="27"/>
        <v>43.6049999999986</v>
      </c>
      <c r="J406" s="25">
        <f t="shared" si="28"/>
        <v>33.9149999999989</v>
      </c>
      <c r="K406" s="29"/>
      <c r="L406" s="29"/>
    </row>
    <row r="407" s="4" customFormat="1" ht="15.75" customHeight="1" spans="1:12">
      <c r="A407" s="26">
        <v>403</v>
      </c>
      <c r="B407" s="21" t="s">
        <v>412</v>
      </c>
      <c r="C407" s="22" t="s">
        <v>17</v>
      </c>
      <c r="D407" s="23">
        <v>5.5</v>
      </c>
      <c r="E407" s="24">
        <v>0.0358</v>
      </c>
      <c r="F407" s="20">
        <v>950</v>
      </c>
      <c r="G407" s="20">
        <f t="shared" si="25"/>
        <v>5225</v>
      </c>
      <c r="H407" s="25">
        <f t="shared" si="26"/>
        <v>37.4</v>
      </c>
      <c r="I407" s="25">
        <f t="shared" si="27"/>
        <v>84.15</v>
      </c>
      <c r="J407" s="25">
        <f t="shared" si="28"/>
        <v>65.45</v>
      </c>
      <c r="K407" s="29"/>
      <c r="L407" s="29"/>
    </row>
    <row r="408" s="4" customFormat="1" ht="15.75" customHeight="1" spans="1:12">
      <c r="A408" s="26">
        <v>404</v>
      </c>
      <c r="B408" s="21" t="s">
        <v>413</v>
      </c>
      <c r="C408" s="22" t="s">
        <v>17</v>
      </c>
      <c r="D408" s="23">
        <v>4.53999999999996</v>
      </c>
      <c r="E408" s="24">
        <v>0.0358</v>
      </c>
      <c r="F408" s="20">
        <v>950</v>
      </c>
      <c r="G408" s="20">
        <f t="shared" si="25"/>
        <v>4312.99999999996</v>
      </c>
      <c r="H408" s="25">
        <f t="shared" si="26"/>
        <v>30.8719999999997</v>
      </c>
      <c r="I408" s="25">
        <f t="shared" si="27"/>
        <v>69.4619999999994</v>
      </c>
      <c r="J408" s="25">
        <f t="shared" si="28"/>
        <v>54.0259999999995</v>
      </c>
      <c r="K408" s="29"/>
      <c r="L408" s="29"/>
    </row>
    <row r="409" s="4" customFormat="1" ht="15.75" customHeight="1" spans="1:12">
      <c r="A409" s="26">
        <v>405</v>
      </c>
      <c r="B409" s="21" t="s">
        <v>414</v>
      </c>
      <c r="C409" s="22" t="s">
        <v>17</v>
      </c>
      <c r="D409" s="23">
        <v>2.42000000000007</v>
      </c>
      <c r="E409" s="24">
        <v>0.0358</v>
      </c>
      <c r="F409" s="20">
        <v>950</v>
      </c>
      <c r="G409" s="20">
        <f t="shared" si="25"/>
        <v>2299.00000000007</v>
      </c>
      <c r="H409" s="25">
        <f t="shared" si="26"/>
        <v>16.4560000000005</v>
      </c>
      <c r="I409" s="25">
        <f t="shared" si="27"/>
        <v>37.0260000000011</v>
      </c>
      <c r="J409" s="25">
        <f t="shared" si="28"/>
        <v>28.7980000000008</v>
      </c>
      <c r="K409" s="29"/>
      <c r="L409" s="29"/>
    </row>
    <row r="410" s="4" customFormat="1" ht="15.75" customHeight="1" spans="1:12">
      <c r="A410" s="20">
        <v>406</v>
      </c>
      <c r="B410" s="21" t="s">
        <v>415</v>
      </c>
      <c r="C410" s="22" t="s">
        <v>17</v>
      </c>
      <c r="D410" s="23">
        <v>3.97000000000025</v>
      </c>
      <c r="E410" s="24">
        <v>0.0358</v>
      </c>
      <c r="F410" s="20">
        <v>950</v>
      </c>
      <c r="G410" s="20">
        <f t="shared" si="25"/>
        <v>3771.50000000024</v>
      </c>
      <c r="H410" s="25">
        <f t="shared" si="26"/>
        <v>26.9960000000017</v>
      </c>
      <c r="I410" s="25">
        <f t="shared" si="27"/>
        <v>60.7410000000038</v>
      </c>
      <c r="J410" s="25">
        <f t="shared" si="28"/>
        <v>47.243000000003</v>
      </c>
      <c r="K410" s="29"/>
      <c r="L410" s="29"/>
    </row>
    <row r="411" s="4" customFormat="1" ht="15.75" customHeight="1" spans="1:12">
      <c r="A411" s="26">
        <v>407</v>
      </c>
      <c r="B411" s="21" t="s">
        <v>416</v>
      </c>
      <c r="C411" s="22" t="s">
        <v>17</v>
      </c>
      <c r="D411" s="21">
        <v>0.879999999999882</v>
      </c>
      <c r="E411" s="24">
        <v>0.0358</v>
      </c>
      <c r="F411" s="20">
        <v>950</v>
      </c>
      <c r="G411" s="20">
        <f t="shared" si="25"/>
        <v>835.999999999888</v>
      </c>
      <c r="H411" s="25">
        <f t="shared" si="26"/>
        <v>5.9839999999992</v>
      </c>
      <c r="I411" s="25">
        <f t="shared" si="27"/>
        <v>13.4639999999982</v>
      </c>
      <c r="J411" s="25">
        <f t="shared" si="28"/>
        <v>10.4719999999986</v>
      </c>
      <c r="K411" s="29"/>
      <c r="L411" s="29"/>
    </row>
    <row r="412" s="4" customFormat="1" ht="15.75" customHeight="1" spans="1:12">
      <c r="A412" s="26">
        <v>408</v>
      </c>
      <c r="B412" s="21" t="s">
        <v>417</v>
      </c>
      <c r="C412" s="22" t="s">
        <v>17</v>
      </c>
      <c r="D412" s="23">
        <v>6.61999999999989</v>
      </c>
      <c r="E412" s="24">
        <v>0.0358</v>
      </c>
      <c r="F412" s="20">
        <v>950</v>
      </c>
      <c r="G412" s="20">
        <f t="shared" ref="G412:G475" si="29">D412*F412</f>
        <v>6288.9999999999</v>
      </c>
      <c r="H412" s="25">
        <f t="shared" si="26"/>
        <v>45.0159999999993</v>
      </c>
      <c r="I412" s="25">
        <f t="shared" si="27"/>
        <v>101.285999999998</v>
      </c>
      <c r="J412" s="25">
        <f t="shared" si="28"/>
        <v>78.7779999999987</v>
      </c>
      <c r="K412" s="29"/>
      <c r="L412" s="29"/>
    </row>
    <row r="413" s="4" customFormat="1" ht="15.75" customHeight="1" spans="1:12">
      <c r="A413" s="26">
        <v>409</v>
      </c>
      <c r="B413" s="21" t="s">
        <v>418</v>
      </c>
      <c r="C413" s="22" t="s">
        <v>17</v>
      </c>
      <c r="D413" s="21">
        <v>2.0300000000002</v>
      </c>
      <c r="E413" s="24">
        <v>0.0358</v>
      </c>
      <c r="F413" s="20">
        <v>950</v>
      </c>
      <c r="G413" s="20">
        <f t="shared" si="29"/>
        <v>1928.50000000019</v>
      </c>
      <c r="H413" s="25">
        <f t="shared" si="26"/>
        <v>13.8040000000014</v>
      </c>
      <c r="I413" s="25">
        <f t="shared" si="27"/>
        <v>31.0590000000031</v>
      </c>
      <c r="J413" s="25">
        <f t="shared" si="28"/>
        <v>24.1570000000024</v>
      </c>
      <c r="K413" s="29"/>
      <c r="L413" s="29"/>
    </row>
    <row r="414" s="4" customFormat="1" ht="15.75" customHeight="1" spans="1:12">
      <c r="A414" s="20">
        <v>410</v>
      </c>
      <c r="B414" s="21" t="s">
        <v>419</v>
      </c>
      <c r="C414" s="22" t="s">
        <v>17</v>
      </c>
      <c r="D414" s="23">
        <v>3.00999999999999</v>
      </c>
      <c r="E414" s="24">
        <v>0.0358</v>
      </c>
      <c r="F414" s="20">
        <v>950</v>
      </c>
      <c r="G414" s="20">
        <f t="shared" si="29"/>
        <v>2859.49999999999</v>
      </c>
      <c r="H414" s="25">
        <f t="shared" si="26"/>
        <v>20.4679999999999</v>
      </c>
      <c r="I414" s="25">
        <f t="shared" si="27"/>
        <v>46.0529999999998</v>
      </c>
      <c r="J414" s="25">
        <f t="shared" si="28"/>
        <v>35.8189999999999</v>
      </c>
      <c r="K414" s="29"/>
      <c r="L414" s="29"/>
    </row>
    <row r="415" s="4" customFormat="1" ht="15.75" customHeight="1" spans="1:12">
      <c r="A415" s="26">
        <v>411</v>
      </c>
      <c r="B415" s="21" t="s">
        <v>420</v>
      </c>
      <c r="C415" s="22" t="s">
        <v>17</v>
      </c>
      <c r="D415" s="21">
        <v>0.480000000000018</v>
      </c>
      <c r="E415" s="24">
        <v>0.0358</v>
      </c>
      <c r="F415" s="20">
        <v>950</v>
      </c>
      <c r="G415" s="20">
        <f t="shared" si="29"/>
        <v>456.000000000017</v>
      </c>
      <c r="H415" s="25">
        <f t="shared" si="26"/>
        <v>3.26400000000012</v>
      </c>
      <c r="I415" s="25">
        <f t="shared" si="27"/>
        <v>7.34400000000028</v>
      </c>
      <c r="J415" s="25">
        <f t="shared" si="28"/>
        <v>5.71200000000021</v>
      </c>
      <c r="K415" s="29"/>
      <c r="L415" s="29"/>
    </row>
    <row r="416" s="4" customFormat="1" ht="15.75" customHeight="1" spans="1:12">
      <c r="A416" s="26">
        <v>412</v>
      </c>
      <c r="B416" s="21" t="s">
        <v>421</v>
      </c>
      <c r="C416" s="22" t="s">
        <v>17</v>
      </c>
      <c r="D416" s="23">
        <v>2.07999999999993</v>
      </c>
      <c r="E416" s="24">
        <v>0.0358</v>
      </c>
      <c r="F416" s="20">
        <v>950</v>
      </c>
      <c r="G416" s="20">
        <f t="shared" si="29"/>
        <v>1975.99999999993</v>
      </c>
      <c r="H416" s="25">
        <f t="shared" si="26"/>
        <v>14.1439999999995</v>
      </c>
      <c r="I416" s="25">
        <f t="shared" si="27"/>
        <v>31.8239999999989</v>
      </c>
      <c r="J416" s="25">
        <f t="shared" si="28"/>
        <v>24.7519999999992</v>
      </c>
      <c r="K416" s="29"/>
      <c r="L416" s="29"/>
    </row>
    <row r="417" s="4" customFormat="1" ht="15.75" customHeight="1" spans="1:12">
      <c r="A417" s="26">
        <v>413</v>
      </c>
      <c r="B417" s="21" t="s">
        <v>422</v>
      </c>
      <c r="C417" s="22" t="s">
        <v>17</v>
      </c>
      <c r="D417" s="23">
        <v>7.78999999999974</v>
      </c>
      <c r="E417" s="24">
        <v>0.0358</v>
      </c>
      <c r="F417" s="20">
        <v>950</v>
      </c>
      <c r="G417" s="20">
        <f t="shared" si="29"/>
        <v>7400.49999999975</v>
      </c>
      <c r="H417" s="25">
        <f t="shared" si="26"/>
        <v>52.9719999999982</v>
      </c>
      <c r="I417" s="25">
        <f t="shared" si="27"/>
        <v>119.186999999996</v>
      </c>
      <c r="J417" s="25">
        <f t="shared" si="28"/>
        <v>92.7009999999969</v>
      </c>
      <c r="K417" s="29"/>
      <c r="L417" s="29"/>
    </row>
    <row r="418" s="4" customFormat="1" ht="15.75" customHeight="1" spans="1:12">
      <c r="A418" s="20">
        <v>414</v>
      </c>
      <c r="B418" s="21" t="s">
        <v>423</v>
      </c>
      <c r="C418" s="22" t="s">
        <v>17</v>
      </c>
      <c r="D418" s="23">
        <v>5.00000000000023</v>
      </c>
      <c r="E418" s="24">
        <v>0.0358</v>
      </c>
      <c r="F418" s="20">
        <v>950</v>
      </c>
      <c r="G418" s="20">
        <f t="shared" si="29"/>
        <v>4750.00000000022</v>
      </c>
      <c r="H418" s="25">
        <f t="shared" si="26"/>
        <v>34.0000000000016</v>
      </c>
      <c r="I418" s="25">
        <f t="shared" si="27"/>
        <v>76.5000000000035</v>
      </c>
      <c r="J418" s="25">
        <f t="shared" si="28"/>
        <v>59.5000000000027</v>
      </c>
      <c r="K418" s="29"/>
      <c r="L418" s="29"/>
    </row>
    <row r="419" s="4" customFormat="1" ht="15.75" customHeight="1" spans="1:12">
      <c r="A419" s="26">
        <v>415</v>
      </c>
      <c r="B419" s="21" t="s">
        <v>424</v>
      </c>
      <c r="C419" s="22" t="s">
        <v>17</v>
      </c>
      <c r="D419" s="23">
        <v>7.02999999999997</v>
      </c>
      <c r="E419" s="24">
        <v>0.0358</v>
      </c>
      <c r="F419" s="20">
        <v>950</v>
      </c>
      <c r="G419" s="20">
        <f t="shared" si="29"/>
        <v>6678.49999999997</v>
      </c>
      <c r="H419" s="25">
        <f t="shared" si="26"/>
        <v>47.8039999999998</v>
      </c>
      <c r="I419" s="25">
        <f t="shared" si="27"/>
        <v>107.559</v>
      </c>
      <c r="J419" s="25">
        <f t="shared" si="28"/>
        <v>83.6569999999996</v>
      </c>
      <c r="K419" s="29"/>
      <c r="L419" s="29"/>
    </row>
    <row r="420" s="4" customFormat="1" ht="15.75" customHeight="1" spans="1:12">
      <c r="A420" s="26">
        <v>416</v>
      </c>
      <c r="B420" s="21" t="s">
        <v>425</v>
      </c>
      <c r="C420" s="22" t="s">
        <v>17</v>
      </c>
      <c r="D420" s="23">
        <v>3.34999999999991</v>
      </c>
      <c r="E420" s="24">
        <v>0.0358</v>
      </c>
      <c r="F420" s="20">
        <v>950</v>
      </c>
      <c r="G420" s="20">
        <f t="shared" si="29"/>
        <v>3182.49999999991</v>
      </c>
      <c r="H420" s="25">
        <f t="shared" si="26"/>
        <v>22.7799999999994</v>
      </c>
      <c r="I420" s="25">
        <f t="shared" si="27"/>
        <v>51.2549999999986</v>
      </c>
      <c r="J420" s="25">
        <f t="shared" si="28"/>
        <v>39.8649999999989</v>
      </c>
      <c r="K420" s="29"/>
      <c r="L420" s="29"/>
    </row>
    <row r="421" s="4" customFormat="1" ht="15.75" customHeight="1" spans="1:12">
      <c r="A421" s="26">
        <v>417</v>
      </c>
      <c r="B421" s="21" t="s">
        <v>426</v>
      </c>
      <c r="C421" s="22" t="s">
        <v>17</v>
      </c>
      <c r="D421" s="23">
        <v>3.84999999999991</v>
      </c>
      <c r="E421" s="24">
        <v>0.0358</v>
      </c>
      <c r="F421" s="20">
        <v>950</v>
      </c>
      <c r="G421" s="20">
        <f t="shared" si="29"/>
        <v>3657.49999999991</v>
      </c>
      <c r="H421" s="25">
        <f t="shared" si="26"/>
        <v>26.1799999999994</v>
      </c>
      <c r="I421" s="25">
        <f t="shared" si="27"/>
        <v>58.9049999999986</v>
      </c>
      <c r="J421" s="25">
        <f t="shared" si="28"/>
        <v>45.8149999999989</v>
      </c>
      <c r="K421" s="29"/>
      <c r="L421" s="29"/>
    </row>
    <row r="422" s="4" customFormat="1" ht="15.75" customHeight="1" spans="1:12">
      <c r="A422" s="20">
        <v>418</v>
      </c>
      <c r="B422" s="21" t="s">
        <v>427</v>
      </c>
      <c r="C422" s="22" t="s">
        <v>17</v>
      </c>
      <c r="D422" s="21">
        <v>3.76999999999998</v>
      </c>
      <c r="E422" s="24">
        <v>0.0358</v>
      </c>
      <c r="F422" s="20">
        <v>950</v>
      </c>
      <c r="G422" s="20">
        <f t="shared" si="29"/>
        <v>3581.49999999998</v>
      </c>
      <c r="H422" s="25">
        <f t="shared" si="26"/>
        <v>25.6359999999999</v>
      </c>
      <c r="I422" s="25">
        <f t="shared" si="27"/>
        <v>57.6809999999997</v>
      </c>
      <c r="J422" s="25">
        <f t="shared" si="28"/>
        <v>44.8629999999998</v>
      </c>
      <c r="K422" s="29"/>
      <c r="L422" s="29"/>
    </row>
    <row r="423" s="4" customFormat="1" ht="15.75" customHeight="1" spans="1:12">
      <c r="A423" s="20">
        <v>419</v>
      </c>
      <c r="B423" s="21" t="s">
        <v>428</v>
      </c>
      <c r="C423" s="22" t="s">
        <v>17</v>
      </c>
      <c r="D423" s="23">
        <v>2.25999999999999</v>
      </c>
      <c r="E423" s="24">
        <v>0.0358</v>
      </c>
      <c r="F423" s="20">
        <v>950</v>
      </c>
      <c r="G423" s="20">
        <f t="shared" si="29"/>
        <v>2146.99999999999</v>
      </c>
      <c r="H423" s="25">
        <f t="shared" si="26"/>
        <v>15.3679999999999</v>
      </c>
      <c r="I423" s="25">
        <f t="shared" si="27"/>
        <v>34.5779999999998</v>
      </c>
      <c r="J423" s="25">
        <f t="shared" si="28"/>
        <v>26.8939999999999</v>
      </c>
      <c r="K423" s="29"/>
      <c r="L423" s="29"/>
    </row>
    <row r="424" s="4" customFormat="1" ht="15.75" customHeight="1" spans="1:12">
      <c r="A424" s="26">
        <v>420</v>
      </c>
      <c r="B424" s="21" t="s">
        <v>429</v>
      </c>
      <c r="C424" s="22" t="s">
        <v>17</v>
      </c>
      <c r="D424" s="23">
        <v>2.40999999999985</v>
      </c>
      <c r="E424" s="24">
        <v>0.0358</v>
      </c>
      <c r="F424" s="20">
        <v>950</v>
      </c>
      <c r="G424" s="20">
        <f t="shared" si="29"/>
        <v>2289.49999999986</v>
      </c>
      <c r="H424" s="25">
        <f t="shared" si="26"/>
        <v>16.387999999999</v>
      </c>
      <c r="I424" s="25">
        <f t="shared" si="27"/>
        <v>36.8729999999977</v>
      </c>
      <c r="J424" s="25">
        <f t="shared" si="28"/>
        <v>28.6789999999982</v>
      </c>
      <c r="K424" s="29"/>
      <c r="L424" s="29"/>
    </row>
    <row r="425" s="4" customFormat="1" ht="15.75" customHeight="1" spans="1:12">
      <c r="A425" s="26">
        <v>421</v>
      </c>
      <c r="B425" s="21" t="s">
        <v>430</v>
      </c>
      <c r="C425" s="22" t="s">
        <v>17</v>
      </c>
      <c r="D425" s="21">
        <v>0.840000000000146</v>
      </c>
      <c r="E425" s="24">
        <v>0.0358</v>
      </c>
      <c r="F425" s="20">
        <v>950</v>
      </c>
      <c r="G425" s="20">
        <f t="shared" si="29"/>
        <v>798.000000000139</v>
      </c>
      <c r="H425" s="25">
        <f t="shared" si="26"/>
        <v>5.71200000000099</v>
      </c>
      <c r="I425" s="25">
        <f t="shared" si="27"/>
        <v>12.8520000000022</v>
      </c>
      <c r="J425" s="25">
        <f t="shared" si="28"/>
        <v>9.99600000000174</v>
      </c>
      <c r="K425" s="29"/>
      <c r="L425" s="29"/>
    </row>
    <row r="426" s="4" customFormat="1" ht="15.75" customHeight="1" spans="1:12">
      <c r="A426" s="26">
        <v>422</v>
      </c>
      <c r="B426" s="21" t="s">
        <v>431</v>
      </c>
      <c r="C426" s="22" t="s">
        <v>17</v>
      </c>
      <c r="D426" s="23">
        <v>4.76999999999975</v>
      </c>
      <c r="E426" s="24">
        <v>0.0358</v>
      </c>
      <c r="F426" s="20">
        <v>950</v>
      </c>
      <c r="G426" s="20">
        <f t="shared" si="29"/>
        <v>4531.49999999976</v>
      </c>
      <c r="H426" s="25">
        <f t="shared" si="26"/>
        <v>32.4359999999983</v>
      </c>
      <c r="I426" s="25">
        <f t="shared" si="27"/>
        <v>72.9809999999962</v>
      </c>
      <c r="J426" s="25">
        <f t="shared" si="28"/>
        <v>56.762999999997</v>
      </c>
      <c r="K426" s="29"/>
      <c r="L426" s="29"/>
    </row>
    <row r="427" s="4" customFormat="1" ht="15.75" customHeight="1" spans="1:12">
      <c r="A427" s="20">
        <v>423</v>
      </c>
      <c r="B427" s="21" t="s">
        <v>432</v>
      </c>
      <c r="C427" s="22" t="s">
        <v>17</v>
      </c>
      <c r="D427" s="23">
        <v>4.08000000000015</v>
      </c>
      <c r="E427" s="24">
        <v>0.0358</v>
      </c>
      <c r="F427" s="20">
        <v>950</v>
      </c>
      <c r="G427" s="20">
        <f t="shared" si="29"/>
        <v>3876.00000000014</v>
      </c>
      <c r="H427" s="25">
        <f t="shared" si="26"/>
        <v>27.744000000001</v>
      </c>
      <c r="I427" s="25">
        <f t="shared" si="27"/>
        <v>62.4240000000023</v>
      </c>
      <c r="J427" s="25">
        <f t="shared" si="28"/>
        <v>48.5520000000018</v>
      </c>
      <c r="K427" s="29"/>
      <c r="L427" s="29"/>
    </row>
    <row r="428" s="4" customFormat="1" ht="15.75" customHeight="1" spans="1:12">
      <c r="A428" s="26">
        <v>424</v>
      </c>
      <c r="B428" s="21" t="s">
        <v>433</v>
      </c>
      <c r="C428" s="22" t="s">
        <v>17</v>
      </c>
      <c r="D428" s="21">
        <v>3.80999999999972</v>
      </c>
      <c r="E428" s="24">
        <v>0.0358</v>
      </c>
      <c r="F428" s="20">
        <v>950</v>
      </c>
      <c r="G428" s="20">
        <f t="shared" si="29"/>
        <v>3619.49999999973</v>
      </c>
      <c r="H428" s="25">
        <f t="shared" si="26"/>
        <v>25.9079999999981</v>
      </c>
      <c r="I428" s="25">
        <f t="shared" si="27"/>
        <v>58.2929999999957</v>
      </c>
      <c r="J428" s="25">
        <f t="shared" si="28"/>
        <v>45.3389999999967</v>
      </c>
      <c r="K428" s="29"/>
      <c r="L428" s="29"/>
    </row>
    <row r="429" s="4" customFormat="1" ht="15.75" customHeight="1" spans="1:12">
      <c r="A429" s="26">
        <v>425</v>
      </c>
      <c r="B429" s="21" t="s">
        <v>434</v>
      </c>
      <c r="C429" s="22" t="s">
        <v>17</v>
      </c>
      <c r="D429" s="23">
        <v>10.4399999999998</v>
      </c>
      <c r="E429" s="24">
        <v>0.0358</v>
      </c>
      <c r="F429" s="20">
        <v>950</v>
      </c>
      <c r="G429" s="20">
        <f t="shared" si="29"/>
        <v>9917.99999999981</v>
      </c>
      <c r="H429" s="25">
        <f t="shared" si="26"/>
        <v>70.9919999999986</v>
      </c>
      <c r="I429" s="25">
        <f t="shared" si="27"/>
        <v>159.731999999997</v>
      </c>
      <c r="J429" s="25">
        <f t="shared" si="28"/>
        <v>124.235999999998</v>
      </c>
      <c r="K429" s="29"/>
      <c r="L429" s="29"/>
    </row>
    <row r="430" s="4" customFormat="1" ht="15.75" customHeight="1" spans="1:12">
      <c r="A430" s="26">
        <v>426</v>
      </c>
      <c r="B430" s="21" t="s">
        <v>435</v>
      </c>
      <c r="C430" s="22" t="s">
        <v>17</v>
      </c>
      <c r="D430" s="23">
        <v>6.65000000000009</v>
      </c>
      <c r="E430" s="24">
        <v>0.0358</v>
      </c>
      <c r="F430" s="20">
        <v>950</v>
      </c>
      <c r="G430" s="20">
        <f t="shared" si="29"/>
        <v>6317.50000000009</v>
      </c>
      <c r="H430" s="25">
        <f t="shared" si="26"/>
        <v>45.2200000000006</v>
      </c>
      <c r="I430" s="25">
        <f t="shared" si="27"/>
        <v>101.745000000001</v>
      </c>
      <c r="J430" s="25">
        <f t="shared" si="28"/>
        <v>79.1350000000011</v>
      </c>
      <c r="K430" s="29"/>
      <c r="L430" s="29"/>
    </row>
    <row r="431" s="4" customFormat="1" ht="15.75" customHeight="1" spans="1:12">
      <c r="A431" s="20">
        <v>427</v>
      </c>
      <c r="B431" s="21" t="s">
        <v>436</v>
      </c>
      <c r="C431" s="22" t="s">
        <v>17</v>
      </c>
      <c r="D431" s="23">
        <v>4.37000000000012</v>
      </c>
      <c r="E431" s="24">
        <v>0.0358</v>
      </c>
      <c r="F431" s="20">
        <v>950</v>
      </c>
      <c r="G431" s="20">
        <f t="shared" si="29"/>
        <v>4151.50000000011</v>
      </c>
      <c r="H431" s="25">
        <f t="shared" si="26"/>
        <v>29.7160000000008</v>
      </c>
      <c r="I431" s="25">
        <f t="shared" si="27"/>
        <v>66.8610000000018</v>
      </c>
      <c r="J431" s="25">
        <f t="shared" si="28"/>
        <v>52.0030000000014</v>
      </c>
      <c r="K431" s="29"/>
      <c r="L431" s="29"/>
    </row>
    <row r="432" s="4" customFormat="1" ht="15.75" customHeight="1" spans="1:12">
      <c r="A432" s="26">
        <v>428</v>
      </c>
      <c r="B432" s="21" t="s">
        <v>437</v>
      </c>
      <c r="C432" s="22" t="s">
        <v>17</v>
      </c>
      <c r="D432" s="23">
        <v>4.25999999999999</v>
      </c>
      <c r="E432" s="24">
        <v>0.0358</v>
      </c>
      <c r="F432" s="20">
        <v>950</v>
      </c>
      <c r="G432" s="20">
        <f t="shared" si="29"/>
        <v>4046.99999999999</v>
      </c>
      <c r="H432" s="25">
        <f t="shared" si="26"/>
        <v>28.9679999999999</v>
      </c>
      <c r="I432" s="25">
        <f t="shared" si="27"/>
        <v>65.1779999999999</v>
      </c>
      <c r="J432" s="25">
        <f t="shared" si="28"/>
        <v>50.6939999999999</v>
      </c>
      <c r="K432" s="29"/>
      <c r="L432" s="29"/>
    </row>
    <row r="433" s="4" customFormat="1" ht="15.75" customHeight="1" spans="1:12">
      <c r="A433" s="26">
        <v>429</v>
      </c>
      <c r="B433" s="21" t="s">
        <v>438</v>
      </c>
      <c r="C433" s="22" t="s">
        <v>17</v>
      </c>
      <c r="D433" s="23">
        <v>6.09000000000015</v>
      </c>
      <c r="E433" s="24">
        <v>0.0358</v>
      </c>
      <c r="F433" s="20">
        <v>950</v>
      </c>
      <c r="G433" s="20">
        <f t="shared" si="29"/>
        <v>5785.50000000014</v>
      </c>
      <c r="H433" s="25">
        <f t="shared" si="26"/>
        <v>41.412000000001</v>
      </c>
      <c r="I433" s="25">
        <f t="shared" si="27"/>
        <v>93.1770000000023</v>
      </c>
      <c r="J433" s="25">
        <f t="shared" si="28"/>
        <v>72.4710000000018</v>
      </c>
      <c r="K433" s="29"/>
      <c r="L433" s="29"/>
    </row>
    <row r="434" s="4" customFormat="1" ht="15.75" customHeight="1" spans="1:12">
      <c r="A434" s="26">
        <v>430</v>
      </c>
      <c r="B434" s="21" t="s">
        <v>439</v>
      </c>
      <c r="C434" s="22" t="s">
        <v>17</v>
      </c>
      <c r="D434" s="23">
        <v>5.86000000000035</v>
      </c>
      <c r="E434" s="24">
        <v>0.0358</v>
      </c>
      <c r="F434" s="20">
        <v>950</v>
      </c>
      <c r="G434" s="20">
        <f t="shared" si="29"/>
        <v>5567.00000000033</v>
      </c>
      <c r="H434" s="25">
        <f t="shared" si="26"/>
        <v>39.8480000000024</v>
      </c>
      <c r="I434" s="25">
        <f t="shared" si="27"/>
        <v>89.6580000000054</v>
      </c>
      <c r="J434" s="25">
        <f t="shared" si="28"/>
        <v>69.7340000000042</v>
      </c>
      <c r="K434" s="29"/>
      <c r="L434" s="29"/>
    </row>
    <row r="435" s="4" customFormat="1" ht="15.75" customHeight="1" spans="1:12">
      <c r="A435" s="20">
        <v>431</v>
      </c>
      <c r="B435" s="21" t="s">
        <v>440</v>
      </c>
      <c r="C435" s="22" t="s">
        <v>17</v>
      </c>
      <c r="D435" s="23">
        <v>7.13000000000034</v>
      </c>
      <c r="E435" s="24">
        <v>0.0358</v>
      </c>
      <c r="F435" s="20">
        <v>950</v>
      </c>
      <c r="G435" s="20">
        <f t="shared" si="29"/>
        <v>6773.50000000032</v>
      </c>
      <c r="H435" s="25">
        <f t="shared" si="26"/>
        <v>48.4840000000023</v>
      </c>
      <c r="I435" s="25">
        <f t="shared" si="27"/>
        <v>109.089000000005</v>
      </c>
      <c r="J435" s="25">
        <f t="shared" si="28"/>
        <v>84.847000000004</v>
      </c>
      <c r="K435" s="29"/>
      <c r="L435" s="29"/>
    </row>
    <row r="436" s="4" customFormat="1" ht="15.75" customHeight="1" spans="1:12">
      <c r="A436" s="26">
        <v>432</v>
      </c>
      <c r="B436" s="21" t="s">
        <v>441</v>
      </c>
      <c r="C436" s="22" t="s">
        <v>17</v>
      </c>
      <c r="D436" s="23">
        <v>5.70999999999981</v>
      </c>
      <c r="E436" s="24">
        <v>0.0358</v>
      </c>
      <c r="F436" s="20">
        <v>950</v>
      </c>
      <c r="G436" s="20">
        <f t="shared" si="29"/>
        <v>5424.49999999982</v>
      </c>
      <c r="H436" s="25">
        <f t="shared" si="26"/>
        <v>38.8279999999987</v>
      </c>
      <c r="I436" s="25">
        <f t="shared" si="27"/>
        <v>87.3629999999971</v>
      </c>
      <c r="J436" s="25">
        <f t="shared" si="28"/>
        <v>67.9489999999977</v>
      </c>
      <c r="K436" s="29"/>
      <c r="L436" s="29"/>
    </row>
    <row r="437" s="4" customFormat="1" ht="15.75" customHeight="1" spans="1:12">
      <c r="A437" s="26">
        <v>433</v>
      </c>
      <c r="B437" s="21" t="s">
        <v>442</v>
      </c>
      <c r="C437" s="22" t="s">
        <v>17</v>
      </c>
      <c r="D437" s="23">
        <v>5.97000000000003</v>
      </c>
      <c r="E437" s="24">
        <v>0.0358</v>
      </c>
      <c r="F437" s="20">
        <v>950</v>
      </c>
      <c r="G437" s="20">
        <f t="shared" si="29"/>
        <v>5671.50000000003</v>
      </c>
      <c r="H437" s="25">
        <f t="shared" si="26"/>
        <v>40.5960000000002</v>
      </c>
      <c r="I437" s="25">
        <f t="shared" si="27"/>
        <v>91.3410000000005</v>
      </c>
      <c r="J437" s="25">
        <f t="shared" si="28"/>
        <v>71.0430000000003</v>
      </c>
      <c r="K437" s="29"/>
      <c r="L437" s="29"/>
    </row>
    <row r="438" s="4" customFormat="1" ht="15.75" customHeight="1" spans="1:12">
      <c r="A438" s="26">
        <v>434</v>
      </c>
      <c r="B438" s="21" t="s">
        <v>443</v>
      </c>
      <c r="C438" s="22" t="s">
        <v>17</v>
      </c>
      <c r="D438" s="23">
        <v>7.30999999999995</v>
      </c>
      <c r="E438" s="24">
        <v>0.0358</v>
      </c>
      <c r="F438" s="20">
        <v>950</v>
      </c>
      <c r="G438" s="20">
        <f t="shared" si="29"/>
        <v>6944.49999999995</v>
      </c>
      <c r="H438" s="25">
        <f t="shared" si="26"/>
        <v>49.7079999999997</v>
      </c>
      <c r="I438" s="25">
        <f t="shared" si="27"/>
        <v>111.842999999999</v>
      </c>
      <c r="J438" s="25">
        <f t="shared" si="28"/>
        <v>86.9889999999994</v>
      </c>
      <c r="K438" s="29"/>
      <c r="L438" s="29"/>
    </row>
    <row r="439" s="4" customFormat="1" ht="15.75" customHeight="1" spans="1:12">
      <c r="A439" s="20">
        <v>435</v>
      </c>
      <c r="B439" s="21" t="s">
        <v>444</v>
      </c>
      <c r="C439" s="22" t="s">
        <v>17</v>
      </c>
      <c r="D439" s="23">
        <v>8.7900000000003</v>
      </c>
      <c r="E439" s="24">
        <v>0.0358</v>
      </c>
      <c r="F439" s="20">
        <v>950</v>
      </c>
      <c r="G439" s="20">
        <f t="shared" si="29"/>
        <v>8350.50000000028</v>
      </c>
      <c r="H439" s="25">
        <f t="shared" si="26"/>
        <v>59.772000000002</v>
      </c>
      <c r="I439" s="25">
        <f t="shared" si="27"/>
        <v>134.487000000005</v>
      </c>
      <c r="J439" s="25">
        <f t="shared" si="28"/>
        <v>104.601000000004</v>
      </c>
      <c r="K439" s="29"/>
      <c r="L439" s="29"/>
    </row>
    <row r="440" s="4" customFormat="1" ht="15.75" customHeight="1" spans="1:12">
      <c r="A440" s="26">
        <v>436</v>
      </c>
      <c r="B440" s="21" t="s">
        <v>445</v>
      </c>
      <c r="C440" s="22" t="s">
        <v>17</v>
      </c>
      <c r="D440" s="23">
        <v>2.2299999999999</v>
      </c>
      <c r="E440" s="24">
        <v>0.0358</v>
      </c>
      <c r="F440" s="20">
        <v>950</v>
      </c>
      <c r="G440" s="20">
        <f t="shared" si="29"/>
        <v>2118.4999999999</v>
      </c>
      <c r="H440" s="25">
        <f t="shared" si="26"/>
        <v>15.1639999999993</v>
      </c>
      <c r="I440" s="25">
        <f t="shared" si="27"/>
        <v>34.1189999999985</v>
      </c>
      <c r="J440" s="25">
        <f t="shared" si="28"/>
        <v>26.5369999999988</v>
      </c>
      <c r="K440" s="29"/>
      <c r="L440" s="29"/>
    </row>
    <row r="441" s="4" customFormat="1" ht="15.75" customHeight="1" spans="1:12">
      <c r="A441" s="26">
        <v>437</v>
      </c>
      <c r="B441" s="21" t="s">
        <v>446</v>
      </c>
      <c r="C441" s="22" t="s">
        <v>17</v>
      </c>
      <c r="D441" s="23">
        <v>3.30000000000018</v>
      </c>
      <c r="E441" s="24">
        <v>0.0358</v>
      </c>
      <c r="F441" s="20">
        <v>950</v>
      </c>
      <c r="G441" s="20">
        <f t="shared" si="29"/>
        <v>3135.00000000017</v>
      </c>
      <c r="H441" s="25">
        <f t="shared" si="26"/>
        <v>22.4400000000012</v>
      </c>
      <c r="I441" s="25">
        <f t="shared" si="27"/>
        <v>50.4900000000028</v>
      </c>
      <c r="J441" s="25">
        <f t="shared" si="28"/>
        <v>39.2700000000021</v>
      </c>
      <c r="K441" s="29"/>
      <c r="L441" s="29"/>
    </row>
    <row r="442" s="4" customFormat="1" ht="15.75" customHeight="1" spans="1:12">
      <c r="A442" s="26">
        <v>438</v>
      </c>
      <c r="B442" s="21" t="s">
        <v>447</v>
      </c>
      <c r="C442" s="22" t="s">
        <v>17</v>
      </c>
      <c r="D442" s="23">
        <v>4.88999999999999</v>
      </c>
      <c r="E442" s="24">
        <v>0.0358</v>
      </c>
      <c r="F442" s="20">
        <v>950</v>
      </c>
      <c r="G442" s="20">
        <f t="shared" si="29"/>
        <v>4645.49999999999</v>
      </c>
      <c r="H442" s="25">
        <f t="shared" si="26"/>
        <v>33.2519999999999</v>
      </c>
      <c r="I442" s="25">
        <f t="shared" si="27"/>
        <v>74.8169999999999</v>
      </c>
      <c r="J442" s="25">
        <f t="shared" si="28"/>
        <v>58.1909999999999</v>
      </c>
      <c r="K442" s="29"/>
      <c r="L442" s="29"/>
    </row>
    <row r="443" s="4" customFormat="1" ht="15.75" customHeight="1" spans="1:12">
      <c r="A443" s="20">
        <v>439</v>
      </c>
      <c r="B443" s="21" t="s">
        <v>448</v>
      </c>
      <c r="C443" s="22" t="s">
        <v>17</v>
      </c>
      <c r="D443" s="23">
        <v>6.52999999999975</v>
      </c>
      <c r="E443" s="24">
        <v>0.0358</v>
      </c>
      <c r="F443" s="20">
        <v>950</v>
      </c>
      <c r="G443" s="20">
        <f t="shared" si="29"/>
        <v>6203.49999999976</v>
      </c>
      <c r="H443" s="25">
        <f t="shared" si="26"/>
        <v>44.4039999999983</v>
      </c>
      <c r="I443" s="25">
        <f t="shared" si="27"/>
        <v>99.9089999999962</v>
      </c>
      <c r="J443" s="25">
        <f t="shared" si="28"/>
        <v>77.706999999997</v>
      </c>
      <c r="K443" s="29"/>
      <c r="L443" s="29"/>
    </row>
    <row r="444" s="4" customFormat="1" ht="15.75" customHeight="1" spans="1:12">
      <c r="A444" s="26">
        <v>440</v>
      </c>
      <c r="B444" s="21" t="s">
        <v>449</v>
      </c>
      <c r="C444" s="22" t="s">
        <v>17</v>
      </c>
      <c r="D444" s="23">
        <v>4.65999999999997</v>
      </c>
      <c r="E444" s="24">
        <v>0.0358</v>
      </c>
      <c r="F444" s="20">
        <v>950</v>
      </c>
      <c r="G444" s="20">
        <f t="shared" si="29"/>
        <v>4426.99999999997</v>
      </c>
      <c r="H444" s="25">
        <f t="shared" si="26"/>
        <v>31.6879999999998</v>
      </c>
      <c r="I444" s="25">
        <f t="shared" si="27"/>
        <v>71.2979999999995</v>
      </c>
      <c r="J444" s="25">
        <f t="shared" si="28"/>
        <v>55.4539999999996</v>
      </c>
      <c r="K444" s="29"/>
      <c r="L444" s="29"/>
    </row>
    <row r="445" s="4" customFormat="1" ht="15.75" customHeight="1" spans="1:12">
      <c r="A445" s="26">
        <v>441</v>
      </c>
      <c r="B445" s="21" t="s">
        <v>450</v>
      </c>
      <c r="C445" s="22" t="s">
        <v>17</v>
      </c>
      <c r="D445" s="23">
        <v>7.73000000000025</v>
      </c>
      <c r="E445" s="24">
        <v>0.0358</v>
      </c>
      <c r="F445" s="20">
        <v>950</v>
      </c>
      <c r="G445" s="20">
        <f t="shared" si="29"/>
        <v>7343.50000000024</v>
      </c>
      <c r="H445" s="25">
        <f t="shared" si="26"/>
        <v>52.5640000000017</v>
      </c>
      <c r="I445" s="25">
        <f t="shared" si="27"/>
        <v>118.269000000004</v>
      </c>
      <c r="J445" s="25">
        <f t="shared" si="28"/>
        <v>91.987000000003</v>
      </c>
      <c r="K445" s="29"/>
      <c r="L445" s="29"/>
    </row>
    <row r="446" s="4" customFormat="1" ht="15.75" customHeight="1" spans="1:12">
      <c r="A446" s="26">
        <v>442</v>
      </c>
      <c r="B446" s="21" t="s">
        <v>451</v>
      </c>
      <c r="C446" s="22" t="s">
        <v>17</v>
      </c>
      <c r="D446" s="23">
        <v>10.1200000000001</v>
      </c>
      <c r="E446" s="24">
        <v>0.0358</v>
      </c>
      <c r="F446" s="20">
        <v>950</v>
      </c>
      <c r="G446" s="20">
        <f t="shared" si="29"/>
        <v>9614.00000000009</v>
      </c>
      <c r="H446" s="25">
        <f t="shared" si="26"/>
        <v>68.8160000000007</v>
      </c>
      <c r="I446" s="25">
        <f t="shared" si="27"/>
        <v>154.836000000002</v>
      </c>
      <c r="J446" s="25">
        <f t="shared" si="28"/>
        <v>120.428000000001</v>
      </c>
      <c r="K446" s="29"/>
      <c r="L446" s="29"/>
    </row>
    <row r="447" s="4" customFormat="1" ht="15.75" customHeight="1" spans="1:12">
      <c r="A447" s="20">
        <v>443</v>
      </c>
      <c r="B447" s="21" t="s">
        <v>452</v>
      </c>
      <c r="C447" s="22" t="s">
        <v>17</v>
      </c>
      <c r="D447" s="21">
        <v>3.92999999999984</v>
      </c>
      <c r="E447" s="24">
        <v>0.0358</v>
      </c>
      <c r="F447" s="20">
        <v>950</v>
      </c>
      <c r="G447" s="20">
        <f t="shared" si="29"/>
        <v>3733.49999999985</v>
      </c>
      <c r="H447" s="25">
        <f t="shared" si="26"/>
        <v>26.7239999999989</v>
      </c>
      <c r="I447" s="25">
        <f t="shared" si="27"/>
        <v>60.1289999999975</v>
      </c>
      <c r="J447" s="25">
        <f t="shared" si="28"/>
        <v>46.7669999999981</v>
      </c>
      <c r="K447" s="29"/>
      <c r="L447" s="29"/>
    </row>
    <row r="448" s="4" customFormat="1" ht="15.75" customHeight="1" spans="1:12">
      <c r="A448" s="26">
        <v>444</v>
      </c>
      <c r="B448" s="21" t="s">
        <v>453</v>
      </c>
      <c r="C448" s="22" t="s">
        <v>17</v>
      </c>
      <c r="D448" s="23">
        <v>4.39999999999986</v>
      </c>
      <c r="E448" s="24">
        <v>0.0358</v>
      </c>
      <c r="F448" s="20">
        <v>950</v>
      </c>
      <c r="G448" s="20">
        <f t="shared" si="29"/>
        <v>4179.99999999987</v>
      </c>
      <c r="H448" s="25">
        <f t="shared" si="26"/>
        <v>29.919999999999</v>
      </c>
      <c r="I448" s="25">
        <f t="shared" si="27"/>
        <v>67.3199999999979</v>
      </c>
      <c r="J448" s="25">
        <f t="shared" si="28"/>
        <v>52.3599999999983</v>
      </c>
      <c r="K448" s="29"/>
      <c r="L448" s="29"/>
    </row>
    <row r="449" s="4" customFormat="1" ht="15.75" customHeight="1" spans="1:12">
      <c r="A449" s="26">
        <v>445</v>
      </c>
      <c r="B449" s="21" t="s">
        <v>454</v>
      </c>
      <c r="C449" s="22" t="s">
        <v>17</v>
      </c>
      <c r="D449" s="23">
        <v>5.10000000000002</v>
      </c>
      <c r="E449" s="24">
        <v>0.0358</v>
      </c>
      <c r="F449" s="20">
        <v>950</v>
      </c>
      <c r="G449" s="20">
        <f t="shared" si="29"/>
        <v>4845.00000000002</v>
      </c>
      <c r="H449" s="25">
        <f t="shared" si="26"/>
        <v>34.6800000000001</v>
      </c>
      <c r="I449" s="25">
        <f t="shared" si="27"/>
        <v>78.0300000000003</v>
      </c>
      <c r="J449" s="25">
        <f t="shared" si="28"/>
        <v>60.6900000000002</v>
      </c>
      <c r="K449" s="29"/>
      <c r="L449" s="29"/>
    </row>
    <row r="450" s="4" customFormat="1" ht="15.75" customHeight="1" spans="1:12">
      <c r="A450" s="26">
        <v>446</v>
      </c>
      <c r="B450" s="21" t="s">
        <v>455</v>
      </c>
      <c r="C450" s="22" t="s">
        <v>17</v>
      </c>
      <c r="D450" s="23">
        <v>1.61000000000013</v>
      </c>
      <c r="E450" s="24">
        <v>0.0358</v>
      </c>
      <c r="F450" s="20">
        <v>950</v>
      </c>
      <c r="G450" s="20">
        <f t="shared" si="29"/>
        <v>1529.50000000012</v>
      </c>
      <c r="H450" s="25">
        <f t="shared" si="26"/>
        <v>10.9480000000009</v>
      </c>
      <c r="I450" s="25">
        <f t="shared" si="27"/>
        <v>24.633000000002</v>
      </c>
      <c r="J450" s="25">
        <f t="shared" si="28"/>
        <v>19.1590000000015</v>
      </c>
      <c r="K450" s="29"/>
      <c r="L450" s="29"/>
    </row>
    <row r="451" s="4" customFormat="1" ht="15.75" customHeight="1" spans="1:12">
      <c r="A451" s="20">
        <v>447</v>
      </c>
      <c r="B451" s="21" t="s">
        <v>456</v>
      </c>
      <c r="C451" s="22" t="s">
        <v>17</v>
      </c>
      <c r="D451" s="23">
        <v>6.73000000000013</v>
      </c>
      <c r="E451" s="24">
        <v>0.0358</v>
      </c>
      <c r="F451" s="20">
        <v>950</v>
      </c>
      <c r="G451" s="20">
        <f t="shared" si="29"/>
        <v>6393.50000000012</v>
      </c>
      <c r="H451" s="25">
        <f t="shared" si="26"/>
        <v>45.7640000000009</v>
      </c>
      <c r="I451" s="25">
        <f t="shared" si="27"/>
        <v>102.969000000002</v>
      </c>
      <c r="J451" s="25">
        <f t="shared" si="28"/>
        <v>80.0870000000015</v>
      </c>
      <c r="K451" s="29"/>
      <c r="L451" s="29"/>
    </row>
    <row r="452" s="4" customFormat="1" ht="15.75" customHeight="1" spans="1:12">
      <c r="A452" s="26">
        <v>448</v>
      </c>
      <c r="B452" s="21" t="s">
        <v>457</v>
      </c>
      <c r="C452" s="22" t="s">
        <v>17</v>
      </c>
      <c r="D452" s="23">
        <v>4.63999999999987</v>
      </c>
      <c r="E452" s="24">
        <v>0.0358</v>
      </c>
      <c r="F452" s="20">
        <v>950</v>
      </c>
      <c r="G452" s="20">
        <f t="shared" si="29"/>
        <v>4407.99999999988</v>
      </c>
      <c r="H452" s="25">
        <f t="shared" si="26"/>
        <v>31.5519999999991</v>
      </c>
      <c r="I452" s="25">
        <f t="shared" si="27"/>
        <v>70.991999999998</v>
      </c>
      <c r="J452" s="25">
        <f t="shared" si="28"/>
        <v>55.2159999999985</v>
      </c>
      <c r="K452" s="29"/>
      <c r="L452" s="29"/>
    </row>
    <row r="453" s="4" customFormat="1" ht="15.75" customHeight="1" spans="1:12">
      <c r="A453" s="26">
        <v>449</v>
      </c>
      <c r="B453" s="21" t="s">
        <v>458</v>
      </c>
      <c r="C453" s="22" t="s">
        <v>17</v>
      </c>
      <c r="D453" s="23">
        <v>6.86000000000024</v>
      </c>
      <c r="E453" s="24">
        <v>0.0358</v>
      </c>
      <c r="F453" s="20">
        <v>950</v>
      </c>
      <c r="G453" s="20">
        <f t="shared" si="29"/>
        <v>6517.00000000023</v>
      </c>
      <c r="H453" s="25">
        <f t="shared" si="26"/>
        <v>46.6480000000016</v>
      </c>
      <c r="I453" s="25">
        <f t="shared" si="27"/>
        <v>104.958000000004</v>
      </c>
      <c r="J453" s="25">
        <f t="shared" si="28"/>
        <v>81.6340000000029</v>
      </c>
      <c r="K453" s="29"/>
      <c r="L453" s="29"/>
    </row>
    <row r="454" s="4" customFormat="1" ht="15.75" customHeight="1" spans="1:12">
      <c r="A454" s="26">
        <v>450</v>
      </c>
      <c r="B454" s="21" t="s">
        <v>459</v>
      </c>
      <c r="C454" s="22" t="s">
        <v>17</v>
      </c>
      <c r="D454" s="23">
        <v>5.56999999999994</v>
      </c>
      <c r="E454" s="24">
        <v>0.0358</v>
      </c>
      <c r="F454" s="20">
        <v>950</v>
      </c>
      <c r="G454" s="20">
        <f t="shared" si="29"/>
        <v>5291.49999999994</v>
      </c>
      <c r="H454" s="25">
        <f t="shared" si="26"/>
        <v>37.8759999999996</v>
      </c>
      <c r="I454" s="25">
        <f t="shared" si="27"/>
        <v>85.2209999999991</v>
      </c>
      <c r="J454" s="25">
        <f t="shared" si="28"/>
        <v>66.2829999999993</v>
      </c>
      <c r="K454" s="29"/>
      <c r="L454" s="29"/>
    </row>
    <row r="455" s="4" customFormat="1" ht="15.75" customHeight="1" spans="1:12">
      <c r="A455" s="20">
        <v>451</v>
      </c>
      <c r="B455" s="21" t="s">
        <v>460</v>
      </c>
      <c r="C455" s="22" t="s">
        <v>17</v>
      </c>
      <c r="D455" s="23">
        <v>9.56999999999994</v>
      </c>
      <c r="E455" s="24">
        <v>0.0358</v>
      </c>
      <c r="F455" s="20">
        <v>950</v>
      </c>
      <c r="G455" s="20">
        <f t="shared" si="29"/>
        <v>9091.49999999994</v>
      </c>
      <c r="H455" s="25">
        <f t="shared" ref="H455:H518" si="30">D455*34*0.2</f>
        <v>65.0759999999996</v>
      </c>
      <c r="I455" s="25">
        <f t="shared" ref="I455:I518" si="31">D455*34*0.45</f>
        <v>146.420999999999</v>
      </c>
      <c r="J455" s="25">
        <f t="shared" ref="J455:J518" si="32">D455*34*0.35</f>
        <v>113.882999999999</v>
      </c>
      <c r="K455" s="29"/>
      <c r="L455" s="29"/>
    </row>
    <row r="456" s="4" customFormat="1" ht="15.75" customHeight="1" spans="1:12">
      <c r="A456" s="26">
        <v>452</v>
      </c>
      <c r="B456" s="21" t="s">
        <v>461</v>
      </c>
      <c r="C456" s="22" t="s">
        <v>17</v>
      </c>
      <c r="D456" s="23">
        <v>4.5100000000001</v>
      </c>
      <c r="E456" s="24">
        <v>0.0358</v>
      </c>
      <c r="F456" s="20">
        <v>950</v>
      </c>
      <c r="G456" s="20">
        <f t="shared" si="29"/>
        <v>4284.5000000001</v>
      </c>
      <c r="H456" s="25">
        <f t="shared" si="30"/>
        <v>30.6680000000007</v>
      </c>
      <c r="I456" s="25">
        <f t="shared" si="31"/>
        <v>69.0030000000015</v>
      </c>
      <c r="J456" s="25">
        <f t="shared" si="32"/>
        <v>53.6690000000012</v>
      </c>
      <c r="K456" s="29"/>
      <c r="L456" s="29"/>
    </row>
    <row r="457" s="4" customFormat="1" ht="15.75" customHeight="1" spans="1:12">
      <c r="A457" s="26">
        <v>453</v>
      </c>
      <c r="B457" s="21" t="s">
        <v>462</v>
      </c>
      <c r="C457" s="22" t="s">
        <v>17</v>
      </c>
      <c r="D457" s="23">
        <v>4.86999999999978</v>
      </c>
      <c r="E457" s="24">
        <v>0.0358</v>
      </c>
      <c r="F457" s="20">
        <v>950</v>
      </c>
      <c r="G457" s="20">
        <f t="shared" si="29"/>
        <v>4626.49999999979</v>
      </c>
      <c r="H457" s="25">
        <f t="shared" si="30"/>
        <v>33.1159999999985</v>
      </c>
      <c r="I457" s="25">
        <f t="shared" si="31"/>
        <v>74.5109999999966</v>
      </c>
      <c r="J457" s="25">
        <f t="shared" si="32"/>
        <v>57.9529999999974</v>
      </c>
      <c r="K457" s="29"/>
      <c r="L457" s="29"/>
    </row>
    <row r="458" s="4" customFormat="1" ht="15.75" customHeight="1" spans="1:12">
      <c r="A458" s="26">
        <v>454</v>
      </c>
      <c r="B458" s="21" t="s">
        <v>463</v>
      </c>
      <c r="C458" s="22" t="s">
        <v>17</v>
      </c>
      <c r="D458" s="23">
        <v>4.85000000000002</v>
      </c>
      <c r="E458" s="24">
        <v>0.0358</v>
      </c>
      <c r="F458" s="20">
        <v>950</v>
      </c>
      <c r="G458" s="20">
        <f t="shared" si="29"/>
        <v>4607.50000000002</v>
      </c>
      <c r="H458" s="25">
        <f t="shared" si="30"/>
        <v>32.9800000000001</v>
      </c>
      <c r="I458" s="25">
        <f t="shared" si="31"/>
        <v>74.2050000000003</v>
      </c>
      <c r="J458" s="25">
        <f t="shared" si="32"/>
        <v>57.7150000000002</v>
      </c>
      <c r="K458" s="29"/>
      <c r="L458" s="29"/>
    </row>
    <row r="459" s="4" customFormat="1" ht="15.75" customHeight="1" spans="1:12">
      <c r="A459" s="20">
        <v>455</v>
      </c>
      <c r="B459" s="21" t="s">
        <v>464</v>
      </c>
      <c r="C459" s="22" t="s">
        <v>17</v>
      </c>
      <c r="D459" s="23">
        <v>6.41999999999996</v>
      </c>
      <c r="E459" s="24">
        <v>0.0358</v>
      </c>
      <c r="F459" s="20">
        <v>950</v>
      </c>
      <c r="G459" s="20">
        <f t="shared" si="29"/>
        <v>6098.99999999996</v>
      </c>
      <c r="H459" s="25">
        <f t="shared" si="30"/>
        <v>43.6559999999997</v>
      </c>
      <c r="I459" s="25">
        <f t="shared" si="31"/>
        <v>98.2259999999994</v>
      </c>
      <c r="J459" s="25">
        <f t="shared" si="32"/>
        <v>76.3979999999995</v>
      </c>
      <c r="K459" s="29"/>
      <c r="L459" s="29"/>
    </row>
    <row r="460" s="4" customFormat="1" ht="15.75" customHeight="1" spans="1:12">
      <c r="A460" s="26">
        <v>456</v>
      </c>
      <c r="B460" s="21" t="s">
        <v>465</v>
      </c>
      <c r="C460" s="22" t="s">
        <v>17</v>
      </c>
      <c r="D460" s="23">
        <v>7.25999999999976</v>
      </c>
      <c r="E460" s="24">
        <v>0.0358</v>
      </c>
      <c r="F460" s="20">
        <v>950</v>
      </c>
      <c r="G460" s="20">
        <f t="shared" si="29"/>
        <v>6896.99999999977</v>
      </c>
      <c r="H460" s="25">
        <f t="shared" si="30"/>
        <v>49.3679999999984</v>
      </c>
      <c r="I460" s="25">
        <f t="shared" si="31"/>
        <v>111.077999999996</v>
      </c>
      <c r="J460" s="25">
        <f t="shared" si="32"/>
        <v>86.3939999999971</v>
      </c>
      <c r="K460" s="29"/>
      <c r="L460" s="29"/>
    </row>
    <row r="461" s="4" customFormat="1" ht="15.75" customHeight="1" spans="1:12">
      <c r="A461" s="26">
        <v>457</v>
      </c>
      <c r="B461" s="21" t="s">
        <v>466</v>
      </c>
      <c r="C461" s="22" t="s">
        <v>17</v>
      </c>
      <c r="D461" s="23">
        <v>5.42000000000019</v>
      </c>
      <c r="E461" s="24">
        <v>0.0358</v>
      </c>
      <c r="F461" s="20">
        <v>950</v>
      </c>
      <c r="G461" s="20">
        <f t="shared" si="29"/>
        <v>5149.00000000018</v>
      </c>
      <c r="H461" s="25">
        <f t="shared" si="30"/>
        <v>36.8560000000013</v>
      </c>
      <c r="I461" s="25">
        <f t="shared" si="31"/>
        <v>82.9260000000029</v>
      </c>
      <c r="J461" s="25">
        <f t="shared" si="32"/>
        <v>64.4980000000022</v>
      </c>
      <c r="K461" s="29"/>
      <c r="L461" s="29"/>
    </row>
    <row r="462" s="4" customFormat="1" ht="15.75" customHeight="1" spans="1:12">
      <c r="A462" s="26">
        <v>458</v>
      </c>
      <c r="B462" s="21" t="s">
        <v>467</v>
      </c>
      <c r="C462" s="22" t="s">
        <v>17</v>
      </c>
      <c r="D462" s="23">
        <v>2.7600000000001</v>
      </c>
      <c r="E462" s="24">
        <v>0.0358</v>
      </c>
      <c r="F462" s="20">
        <v>950</v>
      </c>
      <c r="G462" s="20">
        <f t="shared" si="29"/>
        <v>2622.0000000001</v>
      </c>
      <c r="H462" s="25">
        <f t="shared" si="30"/>
        <v>18.7680000000007</v>
      </c>
      <c r="I462" s="25">
        <f t="shared" si="31"/>
        <v>42.2280000000015</v>
      </c>
      <c r="J462" s="25">
        <f t="shared" si="32"/>
        <v>32.8440000000012</v>
      </c>
      <c r="K462" s="29"/>
      <c r="L462" s="29"/>
    </row>
    <row r="463" s="4" customFormat="1" ht="15.75" customHeight="1" spans="1:12">
      <c r="A463" s="20">
        <v>459</v>
      </c>
      <c r="B463" s="21" t="s">
        <v>468</v>
      </c>
      <c r="C463" s="22" t="s">
        <v>17</v>
      </c>
      <c r="D463" s="23">
        <v>4.10000000000002</v>
      </c>
      <c r="E463" s="24">
        <v>0.0358</v>
      </c>
      <c r="F463" s="20">
        <v>950</v>
      </c>
      <c r="G463" s="20">
        <f t="shared" si="29"/>
        <v>3895.00000000002</v>
      </c>
      <c r="H463" s="25">
        <f t="shared" si="30"/>
        <v>27.8800000000001</v>
      </c>
      <c r="I463" s="25">
        <f t="shared" si="31"/>
        <v>62.7300000000003</v>
      </c>
      <c r="J463" s="25">
        <f t="shared" si="32"/>
        <v>48.7900000000002</v>
      </c>
      <c r="K463" s="29"/>
      <c r="L463" s="29"/>
    </row>
    <row r="464" s="4" customFormat="1" ht="15.75" customHeight="1" spans="1:12">
      <c r="A464" s="26">
        <v>460</v>
      </c>
      <c r="B464" s="21" t="s">
        <v>469</v>
      </c>
      <c r="C464" s="22" t="s">
        <v>17</v>
      </c>
      <c r="D464" s="23">
        <v>4.1400000000001</v>
      </c>
      <c r="E464" s="24">
        <v>0.0358</v>
      </c>
      <c r="F464" s="20">
        <v>950</v>
      </c>
      <c r="G464" s="20">
        <f t="shared" si="29"/>
        <v>3933.0000000001</v>
      </c>
      <c r="H464" s="25">
        <f t="shared" si="30"/>
        <v>28.1520000000007</v>
      </c>
      <c r="I464" s="25">
        <f t="shared" si="31"/>
        <v>63.3420000000015</v>
      </c>
      <c r="J464" s="25">
        <f t="shared" si="32"/>
        <v>49.2660000000012</v>
      </c>
      <c r="K464" s="29"/>
      <c r="L464" s="29"/>
    </row>
    <row r="465" s="4" customFormat="1" ht="15.75" customHeight="1" spans="1:12">
      <c r="A465" s="26">
        <v>461</v>
      </c>
      <c r="B465" s="21" t="s">
        <v>470</v>
      </c>
      <c r="C465" s="22" t="s">
        <v>17</v>
      </c>
      <c r="D465" s="23">
        <v>7.32999999999993</v>
      </c>
      <c r="E465" s="24">
        <v>0.0358</v>
      </c>
      <c r="F465" s="20">
        <v>950</v>
      </c>
      <c r="G465" s="20">
        <f t="shared" si="29"/>
        <v>6963.49999999993</v>
      </c>
      <c r="H465" s="25">
        <f t="shared" si="30"/>
        <v>49.8439999999995</v>
      </c>
      <c r="I465" s="25">
        <f t="shared" si="31"/>
        <v>112.148999999999</v>
      </c>
      <c r="J465" s="25">
        <f t="shared" si="32"/>
        <v>87.2269999999992</v>
      </c>
      <c r="K465" s="29"/>
      <c r="L465" s="29"/>
    </row>
    <row r="466" s="4" customFormat="1" ht="15.75" customHeight="1" spans="1:12">
      <c r="A466" s="26">
        <v>462</v>
      </c>
      <c r="B466" s="21" t="s">
        <v>471</v>
      </c>
      <c r="C466" s="22" t="s">
        <v>17</v>
      </c>
      <c r="D466" s="23">
        <v>4.87</v>
      </c>
      <c r="E466" s="24">
        <v>0.0358</v>
      </c>
      <c r="F466" s="20">
        <v>950</v>
      </c>
      <c r="G466" s="20">
        <f t="shared" si="29"/>
        <v>4626.5</v>
      </c>
      <c r="H466" s="25">
        <f t="shared" si="30"/>
        <v>33.116</v>
      </c>
      <c r="I466" s="25">
        <f t="shared" si="31"/>
        <v>74.511</v>
      </c>
      <c r="J466" s="25">
        <f t="shared" si="32"/>
        <v>57.953</v>
      </c>
      <c r="K466" s="29"/>
      <c r="L466" s="29"/>
    </row>
    <row r="467" s="4" customFormat="1" ht="15.75" customHeight="1" spans="1:12">
      <c r="A467" s="20">
        <v>463</v>
      </c>
      <c r="B467" s="21" t="s">
        <v>472</v>
      </c>
      <c r="C467" s="22" t="s">
        <v>17</v>
      </c>
      <c r="D467" s="23">
        <v>4.13999999999987</v>
      </c>
      <c r="E467" s="24">
        <v>0.0358</v>
      </c>
      <c r="F467" s="20">
        <v>950</v>
      </c>
      <c r="G467" s="20">
        <f t="shared" si="29"/>
        <v>3932.99999999988</v>
      </c>
      <c r="H467" s="25">
        <f t="shared" si="30"/>
        <v>28.1519999999991</v>
      </c>
      <c r="I467" s="25">
        <f t="shared" si="31"/>
        <v>63.341999999998</v>
      </c>
      <c r="J467" s="25">
        <f t="shared" si="32"/>
        <v>49.2659999999984</v>
      </c>
      <c r="K467" s="29"/>
      <c r="L467" s="29"/>
    </row>
    <row r="468" s="4" customFormat="1" ht="15.75" customHeight="1" spans="1:12">
      <c r="A468" s="26">
        <v>464</v>
      </c>
      <c r="B468" s="21" t="s">
        <v>473</v>
      </c>
      <c r="C468" s="22" t="s">
        <v>17</v>
      </c>
      <c r="D468" s="21">
        <v>3.55000000000018</v>
      </c>
      <c r="E468" s="24">
        <v>0.0358</v>
      </c>
      <c r="F468" s="20">
        <v>950</v>
      </c>
      <c r="G468" s="20">
        <f t="shared" si="29"/>
        <v>3372.50000000017</v>
      </c>
      <c r="H468" s="25">
        <f t="shared" si="30"/>
        <v>24.1400000000012</v>
      </c>
      <c r="I468" s="25">
        <f t="shared" si="31"/>
        <v>54.3150000000028</v>
      </c>
      <c r="J468" s="25">
        <f t="shared" si="32"/>
        <v>42.2450000000021</v>
      </c>
      <c r="K468" s="29"/>
      <c r="L468" s="29"/>
    </row>
    <row r="469" s="4" customFormat="1" ht="15.75" customHeight="1" spans="1:12">
      <c r="A469" s="26">
        <v>465</v>
      </c>
      <c r="B469" s="21" t="s">
        <v>474</v>
      </c>
      <c r="C469" s="22" t="s">
        <v>17</v>
      </c>
      <c r="D469" s="21">
        <v>2.99999999999989</v>
      </c>
      <c r="E469" s="24">
        <v>0.0358</v>
      </c>
      <c r="F469" s="20">
        <v>950</v>
      </c>
      <c r="G469" s="20">
        <f t="shared" si="29"/>
        <v>2849.9999999999</v>
      </c>
      <c r="H469" s="25">
        <f t="shared" si="30"/>
        <v>20.3999999999993</v>
      </c>
      <c r="I469" s="25">
        <f t="shared" si="31"/>
        <v>45.8999999999983</v>
      </c>
      <c r="J469" s="25">
        <f t="shared" si="32"/>
        <v>35.6999999999987</v>
      </c>
      <c r="K469" s="29"/>
      <c r="L469" s="29"/>
    </row>
    <row r="470" s="4" customFormat="1" ht="15.75" customHeight="1" spans="1:12">
      <c r="A470" s="26">
        <v>466</v>
      </c>
      <c r="B470" s="21" t="s">
        <v>475</v>
      </c>
      <c r="C470" s="22" t="s">
        <v>17</v>
      </c>
      <c r="D470" s="23">
        <v>3.41000000000008</v>
      </c>
      <c r="E470" s="24">
        <v>0.0358</v>
      </c>
      <c r="F470" s="20">
        <v>950</v>
      </c>
      <c r="G470" s="20">
        <f t="shared" si="29"/>
        <v>3239.50000000008</v>
      </c>
      <c r="H470" s="25">
        <f t="shared" si="30"/>
        <v>23.1880000000005</v>
      </c>
      <c r="I470" s="25">
        <f t="shared" si="31"/>
        <v>52.1730000000012</v>
      </c>
      <c r="J470" s="25">
        <f t="shared" si="32"/>
        <v>40.579000000001</v>
      </c>
      <c r="K470" s="29"/>
      <c r="L470" s="29"/>
    </row>
    <row r="471" s="4" customFormat="1" ht="15.75" customHeight="1" spans="1:12">
      <c r="A471" s="20">
        <v>467</v>
      </c>
      <c r="B471" s="21" t="s">
        <v>476</v>
      </c>
      <c r="C471" s="22" t="s">
        <v>17</v>
      </c>
      <c r="D471" s="21">
        <v>1.02999999999997</v>
      </c>
      <c r="E471" s="24">
        <v>0.0358</v>
      </c>
      <c r="F471" s="20">
        <v>950</v>
      </c>
      <c r="G471" s="20">
        <f t="shared" si="29"/>
        <v>978.499999999972</v>
      </c>
      <c r="H471" s="25">
        <f t="shared" si="30"/>
        <v>7.0039999999998</v>
      </c>
      <c r="I471" s="25">
        <f t="shared" si="31"/>
        <v>15.7589999999995</v>
      </c>
      <c r="J471" s="25">
        <f t="shared" si="32"/>
        <v>12.2569999999996</v>
      </c>
      <c r="K471" s="29"/>
      <c r="L471" s="29"/>
    </row>
    <row r="472" s="4" customFormat="1" ht="15.75" customHeight="1" spans="1:12">
      <c r="A472" s="26">
        <v>468</v>
      </c>
      <c r="B472" s="21" t="s">
        <v>477</v>
      </c>
      <c r="C472" s="22" t="s">
        <v>17</v>
      </c>
      <c r="D472" s="23">
        <v>6.24000000000001</v>
      </c>
      <c r="E472" s="24">
        <v>0.0358</v>
      </c>
      <c r="F472" s="20">
        <v>950</v>
      </c>
      <c r="G472" s="20">
        <f t="shared" si="29"/>
        <v>5928.00000000001</v>
      </c>
      <c r="H472" s="25">
        <f t="shared" si="30"/>
        <v>42.4320000000001</v>
      </c>
      <c r="I472" s="25">
        <f t="shared" si="31"/>
        <v>95.4720000000002</v>
      </c>
      <c r="J472" s="25">
        <f t="shared" si="32"/>
        <v>74.2560000000001</v>
      </c>
      <c r="K472" s="29"/>
      <c r="L472" s="29"/>
    </row>
    <row r="473" s="4" customFormat="1" ht="15.75" customHeight="1" spans="1:12">
      <c r="A473" s="26">
        <v>469</v>
      </c>
      <c r="B473" s="21" t="s">
        <v>478</v>
      </c>
      <c r="C473" s="22" t="s">
        <v>17</v>
      </c>
      <c r="D473" s="23">
        <v>4.18999999999983</v>
      </c>
      <c r="E473" s="24">
        <v>0.0358</v>
      </c>
      <c r="F473" s="20">
        <v>950</v>
      </c>
      <c r="G473" s="20">
        <f t="shared" si="29"/>
        <v>3980.49999999984</v>
      </c>
      <c r="H473" s="25">
        <f t="shared" si="30"/>
        <v>28.4919999999988</v>
      </c>
      <c r="I473" s="25">
        <f t="shared" si="31"/>
        <v>64.1069999999974</v>
      </c>
      <c r="J473" s="25">
        <f t="shared" si="32"/>
        <v>49.860999999998</v>
      </c>
      <c r="K473" s="29"/>
      <c r="L473" s="29"/>
    </row>
    <row r="474" s="4" customFormat="1" ht="15.75" customHeight="1" spans="1:12">
      <c r="A474" s="26">
        <v>470</v>
      </c>
      <c r="B474" s="21" t="s">
        <v>479</v>
      </c>
      <c r="C474" s="22" t="s">
        <v>17</v>
      </c>
      <c r="D474" s="23">
        <v>7.37</v>
      </c>
      <c r="E474" s="24">
        <v>0.0358</v>
      </c>
      <c r="F474" s="20">
        <v>950</v>
      </c>
      <c r="G474" s="20">
        <f t="shared" si="29"/>
        <v>7001.5</v>
      </c>
      <c r="H474" s="25">
        <f t="shared" si="30"/>
        <v>50.116</v>
      </c>
      <c r="I474" s="25">
        <f t="shared" si="31"/>
        <v>112.761</v>
      </c>
      <c r="J474" s="25">
        <f t="shared" si="32"/>
        <v>87.703</v>
      </c>
      <c r="K474" s="29"/>
      <c r="L474" s="29"/>
    </row>
    <row r="475" s="4" customFormat="1" ht="15.75" customHeight="1" spans="1:12">
      <c r="A475" s="20">
        <v>471</v>
      </c>
      <c r="B475" s="21" t="s">
        <v>480</v>
      </c>
      <c r="C475" s="22" t="s">
        <v>17</v>
      </c>
      <c r="D475" s="23">
        <v>3.04999999999995</v>
      </c>
      <c r="E475" s="24">
        <v>0.0358</v>
      </c>
      <c r="F475" s="20">
        <v>950</v>
      </c>
      <c r="G475" s="20">
        <f t="shared" si="29"/>
        <v>2897.49999999995</v>
      </c>
      <c r="H475" s="25">
        <f t="shared" si="30"/>
        <v>20.7399999999997</v>
      </c>
      <c r="I475" s="25">
        <f t="shared" si="31"/>
        <v>46.6649999999992</v>
      </c>
      <c r="J475" s="25">
        <f t="shared" si="32"/>
        <v>36.2949999999994</v>
      </c>
      <c r="K475" s="29"/>
      <c r="L475" s="29"/>
    </row>
    <row r="476" s="4" customFormat="1" ht="15.75" customHeight="1" spans="1:12">
      <c r="A476" s="26">
        <v>472</v>
      </c>
      <c r="B476" s="21" t="s">
        <v>481</v>
      </c>
      <c r="C476" s="22" t="s">
        <v>17</v>
      </c>
      <c r="D476" s="23">
        <v>2.75999999999999</v>
      </c>
      <c r="E476" s="24">
        <v>0.0358</v>
      </c>
      <c r="F476" s="20">
        <v>950</v>
      </c>
      <c r="G476" s="20">
        <f t="shared" ref="G476:G539" si="33">D476*F476</f>
        <v>2621.99999999999</v>
      </c>
      <c r="H476" s="25">
        <f t="shared" si="30"/>
        <v>18.7679999999999</v>
      </c>
      <c r="I476" s="25">
        <f t="shared" si="31"/>
        <v>42.2279999999999</v>
      </c>
      <c r="J476" s="25">
        <f t="shared" si="32"/>
        <v>32.8439999999999</v>
      </c>
      <c r="K476" s="29"/>
      <c r="L476" s="29"/>
    </row>
    <row r="477" s="4" customFormat="1" ht="15.75" customHeight="1" spans="1:12">
      <c r="A477" s="26">
        <v>473</v>
      </c>
      <c r="B477" s="21" t="s">
        <v>482</v>
      </c>
      <c r="C477" s="22" t="s">
        <v>17</v>
      </c>
      <c r="D477" s="23">
        <v>6.02999999999997</v>
      </c>
      <c r="E477" s="24">
        <v>0.0358</v>
      </c>
      <c r="F477" s="20">
        <v>950</v>
      </c>
      <c r="G477" s="20">
        <f t="shared" si="33"/>
        <v>5728.49999999997</v>
      </c>
      <c r="H477" s="25">
        <f t="shared" si="30"/>
        <v>41.0039999999998</v>
      </c>
      <c r="I477" s="25">
        <f t="shared" si="31"/>
        <v>92.2589999999995</v>
      </c>
      <c r="J477" s="25">
        <f t="shared" si="32"/>
        <v>71.7569999999996</v>
      </c>
      <c r="K477" s="29"/>
      <c r="L477" s="29"/>
    </row>
    <row r="478" s="4" customFormat="1" ht="15.75" customHeight="1" spans="1:12">
      <c r="A478" s="26">
        <v>474</v>
      </c>
      <c r="B478" s="21" t="s">
        <v>483</v>
      </c>
      <c r="C478" s="22" t="s">
        <v>17</v>
      </c>
      <c r="D478" s="23">
        <v>6.6400000000001</v>
      </c>
      <c r="E478" s="24">
        <v>0.0358</v>
      </c>
      <c r="F478" s="20">
        <v>950</v>
      </c>
      <c r="G478" s="20">
        <f t="shared" si="33"/>
        <v>6308.00000000009</v>
      </c>
      <c r="H478" s="25">
        <f t="shared" si="30"/>
        <v>45.1520000000007</v>
      </c>
      <c r="I478" s="25">
        <f t="shared" si="31"/>
        <v>101.592000000002</v>
      </c>
      <c r="J478" s="25">
        <f t="shared" si="32"/>
        <v>79.0160000000012</v>
      </c>
      <c r="K478" s="29"/>
      <c r="L478" s="29"/>
    </row>
    <row r="479" s="4" customFormat="1" ht="15.75" customHeight="1" spans="1:12">
      <c r="A479" s="20">
        <v>475</v>
      </c>
      <c r="B479" s="21" t="s">
        <v>484</v>
      </c>
      <c r="C479" s="22" t="s">
        <v>17</v>
      </c>
      <c r="D479" s="23">
        <v>1.9100000000002</v>
      </c>
      <c r="E479" s="24">
        <v>0.0358</v>
      </c>
      <c r="F479" s="20">
        <v>950</v>
      </c>
      <c r="G479" s="20">
        <f t="shared" si="33"/>
        <v>1814.50000000019</v>
      </c>
      <c r="H479" s="25">
        <f t="shared" si="30"/>
        <v>12.9880000000014</v>
      </c>
      <c r="I479" s="25">
        <f t="shared" si="31"/>
        <v>29.2230000000031</v>
      </c>
      <c r="J479" s="25">
        <f t="shared" si="32"/>
        <v>22.7290000000024</v>
      </c>
      <c r="K479" s="29"/>
      <c r="L479" s="29"/>
    </row>
    <row r="480" s="4" customFormat="1" ht="15.75" customHeight="1" spans="1:12">
      <c r="A480" s="26">
        <v>476</v>
      </c>
      <c r="B480" s="21" t="s">
        <v>485</v>
      </c>
      <c r="C480" s="22" t="s">
        <v>17</v>
      </c>
      <c r="D480" s="23">
        <v>6.07999999999993</v>
      </c>
      <c r="E480" s="24">
        <v>0.0358</v>
      </c>
      <c r="F480" s="20">
        <v>950</v>
      </c>
      <c r="G480" s="20">
        <f t="shared" si="33"/>
        <v>5775.99999999993</v>
      </c>
      <c r="H480" s="25">
        <f t="shared" si="30"/>
        <v>41.3439999999995</v>
      </c>
      <c r="I480" s="25">
        <f t="shared" si="31"/>
        <v>93.0239999999989</v>
      </c>
      <c r="J480" s="25">
        <f t="shared" si="32"/>
        <v>72.3519999999992</v>
      </c>
      <c r="K480" s="29"/>
      <c r="L480" s="29"/>
    </row>
    <row r="481" s="4" customFormat="1" ht="15.75" customHeight="1" spans="1:12">
      <c r="A481" s="26">
        <v>477</v>
      </c>
      <c r="B481" s="21" t="s">
        <v>486</v>
      </c>
      <c r="C481" s="22" t="s">
        <v>17</v>
      </c>
      <c r="D481" s="23">
        <v>7.52999999999986</v>
      </c>
      <c r="E481" s="24">
        <v>0.0358</v>
      </c>
      <c r="F481" s="20">
        <v>950</v>
      </c>
      <c r="G481" s="20">
        <f t="shared" si="33"/>
        <v>7153.49999999987</v>
      </c>
      <c r="H481" s="25">
        <f t="shared" si="30"/>
        <v>51.2039999999991</v>
      </c>
      <c r="I481" s="25">
        <f t="shared" si="31"/>
        <v>115.208999999998</v>
      </c>
      <c r="J481" s="25">
        <f t="shared" si="32"/>
        <v>89.6069999999983</v>
      </c>
      <c r="K481" s="29"/>
      <c r="L481" s="29"/>
    </row>
    <row r="482" s="4" customFormat="1" ht="15.75" customHeight="1" spans="1:12">
      <c r="A482" s="26">
        <v>478</v>
      </c>
      <c r="B482" s="21" t="s">
        <v>487</v>
      </c>
      <c r="C482" s="22" t="s">
        <v>17</v>
      </c>
      <c r="D482" s="23">
        <v>5.46000000000026</v>
      </c>
      <c r="E482" s="24">
        <v>0.0358</v>
      </c>
      <c r="F482" s="20">
        <v>950</v>
      </c>
      <c r="G482" s="20">
        <f t="shared" si="33"/>
        <v>5187.00000000025</v>
      </c>
      <c r="H482" s="25">
        <f t="shared" si="30"/>
        <v>37.1280000000018</v>
      </c>
      <c r="I482" s="25">
        <f t="shared" si="31"/>
        <v>83.538000000004</v>
      </c>
      <c r="J482" s="25">
        <f t="shared" si="32"/>
        <v>64.9740000000031</v>
      </c>
      <c r="K482" s="29"/>
      <c r="L482" s="29"/>
    </row>
    <row r="483" s="4" customFormat="1" ht="15.75" customHeight="1" spans="1:12">
      <c r="A483" s="20">
        <v>479</v>
      </c>
      <c r="B483" s="21" t="s">
        <v>488</v>
      </c>
      <c r="C483" s="22" t="s">
        <v>17</v>
      </c>
      <c r="D483" s="23">
        <v>5.5999999999998</v>
      </c>
      <c r="E483" s="24">
        <v>0.0358</v>
      </c>
      <c r="F483" s="20">
        <v>950</v>
      </c>
      <c r="G483" s="20">
        <f t="shared" si="33"/>
        <v>5319.99999999981</v>
      </c>
      <c r="H483" s="25">
        <f t="shared" si="30"/>
        <v>38.0799999999986</v>
      </c>
      <c r="I483" s="25">
        <f t="shared" si="31"/>
        <v>85.6799999999969</v>
      </c>
      <c r="J483" s="25">
        <f t="shared" si="32"/>
        <v>66.6399999999976</v>
      </c>
      <c r="K483" s="29"/>
      <c r="L483" s="29"/>
    </row>
    <row r="484" s="4" customFormat="1" ht="15.75" customHeight="1" spans="1:12">
      <c r="A484" s="26">
        <v>480</v>
      </c>
      <c r="B484" s="21" t="s">
        <v>489</v>
      </c>
      <c r="C484" s="22" t="s">
        <v>17</v>
      </c>
      <c r="D484" s="23">
        <v>5.16000000000008</v>
      </c>
      <c r="E484" s="24">
        <v>0.0358</v>
      </c>
      <c r="F484" s="20">
        <v>950</v>
      </c>
      <c r="G484" s="20">
        <f t="shared" si="33"/>
        <v>4902.00000000008</v>
      </c>
      <c r="H484" s="25">
        <f t="shared" si="30"/>
        <v>35.0880000000005</v>
      </c>
      <c r="I484" s="25">
        <f t="shared" si="31"/>
        <v>78.9480000000012</v>
      </c>
      <c r="J484" s="25">
        <f t="shared" si="32"/>
        <v>61.4040000000009</v>
      </c>
      <c r="K484" s="29"/>
      <c r="L484" s="29"/>
    </row>
    <row r="485" s="4" customFormat="1" ht="15.75" customHeight="1" spans="1:12">
      <c r="A485" s="26">
        <v>481</v>
      </c>
      <c r="B485" s="21" t="s">
        <v>490</v>
      </c>
      <c r="C485" s="22" t="s">
        <v>17</v>
      </c>
      <c r="D485" s="23">
        <v>4.98000000000002</v>
      </c>
      <c r="E485" s="24">
        <v>0.0358</v>
      </c>
      <c r="F485" s="20">
        <v>950</v>
      </c>
      <c r="G485" s="20">
        <f t="shared" si="33"/>
        <v>4731.00000000002</v>
      </c>
      <c r="H485" s="25">
        <f t="shared" si="30"/>
        <v>33.8640000000001</v>
      </c>
      <c r="I485" s="25">
        <f t="shared" si="31"/>
        <v>76.1940000000003</v>
      </c>
      <c r="J485" s="25">
        <f t="shared" si="32"/>
        <v>59.2620000000002</v>
      </c>
      <c r="K485" s="29"/>
      <c r="L485" s="29"/>
    </row>
    <row r="486" s="4" customFormat="1" ht="15.75" customHeight="1" spans="1:12">
      <c r="A486" s="26">
        <v>482</v>
      </c>
      <c r="B486" s="21" t="s">
        <v>491</v>
      </c>
      <c r="C486" s="22" t="s">
        <v>17</v>
      </c>
      <c r="D486" s="23">
        <v>7.06000000000017</v>
      </c>
      <c r="E486" s="24">
        <v>0.0358</v>
      </c>
      <c r="F486" s="20">
        <v>950</v>
      </c>
      <c r="G486" s="20">
        <f t="shared" si="33"/>
        <v>6707.00000000016</v>
      </c>
      <c r="H486" s="25">
        <f t="shared" si="30"/>
        <v>48.0080000000012</v>
      </c>
      <c r="I486" s="25">
        <f t="shared" si="31"/>
        <v>108.018000000003</v>
      </c>
      <c r="J486" s="25">
        <f t="shared" si="32"/>
        <v>84.014000000002</v>
      </c>
      <c r="K486" s="29"/>
      <c r="L486" s="29"/>
    </row>
    <row r="487" s="4" customFormat="1" ht="15.75" customHeight="1" spans="1:12">
      <c r="A487" s="20">
        <v>483</v>
      </c>
      <c r="B487" s="21" t="s">
        <v>492</v>
      </c>
      <c r="C487" s="22" t="s">
        <v>17</v>
      </c>
      <c r="D487" s="23">
        <v>6.80999999999983</v>
      </c>
      <c r="E487" s="24">
        <v>0.0358</v>
      </c>
      <c r="F487" s="20">
        <v>950</v>
      </c>
      <c r="G487" s="20">
        <f t="shared" si="33"/>
        <v>6469.49999999984</v>
      </c>
      <c r="H487" s="25">
        <f t="shared" si="30"/>
        <v>46.3079999999988</v>
      </c>
      <c r="I487" s="25">
        <f t="shared" si="31"/>
        <v>104.192999999997</v>
      </c>
      <c r="J487" s="25">
        <f t="shared" si="32"/>
        <v>81.038999999998</v>
      </c>
      <c r="K487" s="29"/>
      <c r="L487" s="29"/>
    </row>
    <row r="488" s="4" customFormat="1" ht="15.75" customHeight="1" spans="1:12">
      <c r="A488" s="26">
        <v>484</v>
      </c>
      <c r="B488" s="21" t="s">
        <v>493</v>
      </c>
      <c r="C488" s="22" t="s">
        <v>17</v>
      </c>
      <c r="D488" s="23">
        <v>6.29000000000008</v>
      </c>
      <c r="E488" s="24">
        <v>0.0358</v>
      </c>
      <c r="F488" s="20">
        <v>950</v>
      </c>
      <c r="G488" s="20">
        <f t="shared" si="33"/>
        <v>5975.50000000008</v>
      </c>
      <c r="H488" s="25">
        <f t="shared" si="30"/>
        <v>42.7720000000005</v>
      </c>
      <c r="I488" s="25">
        <f t="shared" si="31"/>
        <v>96.2370000000012</v>
      </c>
      <c r="J488" s="25">
        <f t="shared" si="32"/>
        <v>74.851000000001</v>
      </c>
      <c r="K488" s="29"/>
      <c r="L488" s="29"/>
    </row>
    <row r="489" s="4" customFormat="1" ht="15.75" customHeight="1" spans="1:12">
      <c r="A489" s="26">
        <v>485</v>
      </c>
      <c r="B489" s="21" t="s">
        <v>494</v>
      </c>
      <c r="C489" s="22" t="s">
        <v>17</v>
      </c>
      <c r="D489" s="21">
        <v>0.600000000000023</v>
      </c>
      <c r="E489" s="24">
        <v>0.0358</v>
      </c>
      <c r="F489" s="20">
        <v>950</v>
      </c>
      <c r="G489" s="20">
        <f t="shared" si="33"/>
        <v>570.000000000022</v>
      </c>
      <c r="H489" s="25">
        <f t="shared" si="30"/>
        <v>4.08000000000016</v>
      </c>
      <c r="I489" s="25">
        <f t="shared" si="31"/>
        <v>9.18000000000035</v>
      </c>
      <c r="J489" s="25">
        <f t="shared" si="32"/>
        <v>7.14000000000027</v>
      </c>
      <c r="K489" s="29"/>
      <c r="L489" s="29"/>
    </row>
    <row r="490" s="4" customFormat="1" ht="15.75" customHeight="1" spans="1:12">
      <c r="A490" s="26">
        <v>486</v>
      </c>
      <c r="B490" s="21" t="s">
        <v>495</v>
      </c>
      <c r="C490" s="22" t="s">
        <v>17</v>
      </c>
      <c r="D490" s="23">
        <v>5.04999999999973</v>
      </c>
      <c r="E490" s="24">
        <v>0.0358</v>
      </c>
      <c r="F490" s="20">
        <v>950</v>
      </c>
      <c r="G490" s="20">
        <f t="shared" si="33"/>
        <v>4797.49999999974</v>
      </c>
      <c r="H490" s="25">
        <f t="shared" si="30"/>
        <v>34.3399999999982</v>
      </c>
      <c r="I490" s="25">
        <f t="shared" si="31"/>
        <v>77.2649999999959</v>
      </c>
      <c r="J490" s="25">
        <f t="shared" si="32"/>
        <v>60.0949999999968</v>
      </c>
      <c r="K490" s="29"/>
      <c r="L490" s="29"/>
    </row>
    <row r="491" s="4" customFormat="1" ht="15.75" customHeight="1" spans="1:12">
      <c r="A491" s="20">
        <v>487</v>
      </c>
      <c r="B491" s="21" t="s">
        <v>496</v>
      </c>
      <c r="C491" s="22" t="s">
        <v>17</v>
      </c>
      <c r="D491" s="23">
        <v>4.34000000000015</v>
      </c>
      <c r="E491" s="24">
        <v>0.0358</v>
      </c>
      <c r="F491" s="20">
        <v>950</v>
      </c>
      <c r="G491" s="20">
        <f t="shared" si="33"/>
        <v>4123.00000000014</v>
      </c>
      <c r="H491" s="25">
        <f t="shared" si="30"/>
        <v>29.512000000001</v>
      </c>
      <c r="I491" s="25">
        <f t="shared" si="31"/>
        <v>66.4020000000023</v>
      </c>
      <c r="J491" s="25">
        <f t="shared" si="32"/>
        <v>51.6460000000018</v>
      </c>
      <c r="K491" s="29"/>
      <c r="L491" s="29"/>
    </row>
    <row r="492" s="4" customFormat="1" ht="15.75" customHeight="1" spans="1:12">
      <c r="A492" s="26">
        <v>488</v>
      </c>
      <c r="B492" s="21" t="s">
        <v>497</v>
      </c>
      <c r="C492" s="22" t="s">
        <v>17</v>
      </c>
      <c r="D492" s="23">
        <v>6.29000000000008</v>
      </c>
      <c r="E492" s="24">
        <v>0.0358</v>
      </c>
      <c r="F492" s="20">
        <v>950</v>
      </c>
      <c r="G492" s="20">
        <f t="shared" si="33"/>
        <v>5975.50000000008</v>
      </c>
      <c r="H492" s="25">
        <f t="shared" si="30"/>
        <v>42.7720000000005</v>
      </c>
      <c r="I492" s="25">
        <f t="shared" si="31"/>
        <v>96.2370000000012</v>
      </c>
      <c r="J492" s="25">
        <f t="shared" si="32"/>
        <v>74.851000000001</v>
      </c>
      <c r="K492" s="29"/>
      <c r="L492" s="29"/>
    </row>
    <row r="493" s="4" customFormat="1" ht="15.75" customHeight="1" spans="1:12">
      <c r="A493" s="26">
        <v>489</v>
      </c>
      <c r="B493" s="21" t="s">
        <v>498</v>
      </c>
      <c r="C493" s="22" t="s">
        <v>17</v>
      </c>
      <c r="D493" s="23">
        <v>5.39999999999975</v>
      </c>
      <c r="E493" s="24">
        <v>0.0358</v>
      </c>
      <c r="F493" s="20">
        <v>950</v>
      </c>
      <c r="G493" s="20">
        <f t="shared" si="33"/>
        <v>5129.99999999976</v>
      </c>
      <c r="H493" s="25">
        <f t="shared" si="30"/>
        <v>36.7199999999983</v>
      </c>
      <c r="I493" s="25">
        <f t="shared" si="31"/>
        <v>82.6199999999962</v>
      </c>
      <c r="J493" s="25">
        <f t="shared" si="32"/>
        <v>64.259999999997</v>
      </c>
      <c r="K493" s="29"/>
      <c r="L493" s="29"/>
    </row>
    <row r="494" s="4" customFormat="1" ht="15.75" customHeight="1" spans="1:12">
      <c r="A494" s="26">
        <v>490</v>
      </c>
      <c r="B494" s="21" t="s">
        <v>499</v>
      </c>
      <c r="C494" s="22" t="s">
        <v>17</v>
      </c>
      <c r="D494" s="23">
        <v>6.39000000000021</v>
      </c>
      <c r="E494" s="24">
        <v>0.0358</v>
      </c>
      <c r="F494" s="20">
        <v>950</v>
      </c>
      <c r="G494" s="20">
        <f t="shared" si="33"/>
        <v>6070.5000000002</v>
      </c>
      <c r="H494" s="25">
        <f t="shared" si="30"/>
        <v>43.4520000000014</v>
      </c>
      <c r="I494" s="25">
        <f t="shared" si="31"/>
        <v>97.7670000000032</v>
      </c>
      <c r="J494" s="25">
        <f t="shared" si="32"/>
        <v>76.0410000000025</v>
      </c>
      <c r="K494" s="29"/>
      <c r="L494" s="29"/>
    </row>
    <row r="495" s="4" customFormat="1" ht="15.75" customHeight="1" spans="1:12">
      <c r="A495" s="20">
        <v>491</v>
      </c>
      <c r="B495" s="21" t="s">
        <v>500</v>
      </c>
      <c r="C495" s="22" t="s">
        <v>17</v>
      </c>
      <c r="D495" s="21">
        <v>1.63999999999999</v>
      </c>
      <c r="E495" s="24">
        <v>0.0358</v>
      </c>
      <c r="F495" s="20">
        <v>950</v>
      </c>
      <c r="G495" s="20">
        <f t="shared" si="33"/>
        <v>1557.99999999999</v>
      </c>
      <c r="H495" s="25">
        <f t="shared" si="30"/>
        <v>11.1519999999999</v>
      </c>
      <c r="I495" s="25">
        <f t="shared" si="31"/>
        <v>25.0919999999998</v>
      </c>
      <c r="J495" s="25">
        <f t="shared" si="32"/>
        <v>19.5159999999999</v>
      </c>
      <c r="K495" s="29"/>
      <c r="L495" s="29"/>
    </row>
    <row r="496" s="4" customFormat="1" ht="15.75" customHeight="1" spans="1:12">
      <c r="A496" s="20">
        <v>492</v>
      </c>
      <c r="B496" s="21" t="s">
        <v>501</v>
      </c>
      <c r="C496" s="22" t="s">
        <v>17</v>
      </c>
      <c r="D496" s="21">
        <v>0.799999999999955</v>
      </c>
      <c r="E496" s="24">
        <v>0.0358</v>
      </c>
      <c r="F496" s="20">
        <v>950</v>
      </c>
      <c r="G496" s="20">
        <f t="shared" si="33"/>
        <v>759.999999999957</v>
      </c>
      <c r="H496" s="25">
        <f t="shared" si="30"/>
        <v>5.43999999999969</v>
      </c>
      <c r="I496" s="25">
        <f t="shared" si="31"/>
        <v>12.2399999999993</v>
      </c>
      <c r="J496" s="25">
        <f t="shared" si="32"/>
        <v>9.51999999999946</v>
      </c>
      <c r="K496" s="29"/>
      <c r="L496" s="29"/>
    </row>
    <row r="497" s="4" customFormat="1" ht="15.75" customHeight="1" spans="1:12">
      <c r="A497" s="26">
        <v>493</v>
      </c>
      <c r="B497" s="21" t="s">
        <v>502</v>
      </c>
      <c r="C497" s="22" t="s">
        <v>17</v>
      </c>
      <c r="D497" s="23">
        <v>6.16000000000008</v>
      </c>
      <c r="E497" s="24">
        <v>0.0358</v>
      </c>
      <c r="F497" s="20">
        <v>950</v>
      </c>
      <c r="G497" s="20">
        <f t="shared" si="33"/>
        <v>5852.00000000008</v>
      </c>
      <c r="H497" s="25">
        <f t="shared" si="30"/>
        <v>41.8880000000005</v>
      </c>
      <c r="I497" s="25">
        <f t="shared" si="31"/>
        <v>94.2480000000012</v>
      </c>
      <c r="J497" s="25">
        <f t="shared" si="32"/>
        <v>73.304000000001</v>
      </c>
      <c r="K497" s="29"/>
      <c r="L497" s="29"/>
    </row>
    <row r="498" s="4" customFormat="1" ht="15.75" customHeight="1" spans="1:12">
      <c r="A498" s="26">
        <v>494</v>
      </c>
      <c r="B498" s="21" t="s">
        <v>503</v>
      </c>
      <c r="C498" s="22" t="s">
        <v>17</v>
      </c>
      <c r="D498" s="23">
        <v>5.5100000000001</v>
      </c>
      <c r="E498" s="24">
        <v>0.0358</v>
      </c>
      <c r="F498" s="20">
        <v>950</v>
      </c>
      <c r="G498" s="20">
        <f t="shared" si="33"/>
        <v>5234.5000000001</v>
      </c>
      <c r="H498" s="25">
        <f t="shared" si="30"/>
        <v>37.4680000000007</v>
      </c>
      <c r="I498" s="25">
        <f t="shared" si="31"/>
        <v>84.3030000000015</v>
      </c>
      <c r="J498" s="25">
        <f t="shared" si="32"/>
        <v>65.5690000000012</v>
      </c>
      <c r="K498" s="29"/>
      <c r="L498" s="29"/>
    </row>
    <row r="499" s="4" customFormat="1" ht="15.75" customHeight="1" spans="1:12">
      <c r="A499" s="26">
        <v>495</v>
      </c>
      <c r="B499" s="21" t="s">
        <v>504</v>
      </c>
      <c r="C499" s="22" t="s">
        <v>17</v>
      </c>
      <c r="D499" s="23">
        <v>3.28000000000009</v>
      </c>
      <c r="E499" s="24">
        <v>0.0358</v>
      </c>
      <c r="F499" s="20">
        <v>950</v>
      </c>
      <c r="G499" s="20">
        <f t="shared" si="33"/>
        <v>3116.00000000009</v>
      </c>
      <c r="H499" s="25">
        <f t="shared" si="30"/>
        <v>22.3040000000006</v>
      </c>
      <c r="I499" s="25">
        <f t="shared" si="31"/>
        <v>50.1840000000014</v>
      </c>
      <c r="J499" s="25">
        <f t="shared" si="32"/>
        <v>39.0320000000011</v>
      </c>
      <c r="K499" s="29"/>
      <c r="L499" s="29"/>
    </row>
    <row r="500" s="4" customFormat="1" ht="15.75" customHeight="1" spans="1:12">
      <c r="A500" s="20">
        <v>496</v>
      </c>
      <c r="B500" s="21" t="s">
        <v>505</v>
      </c>
      <c r="C500" s="22" t="s">
        <v>17</v>
      </c>
      <c r="D500" s="23">
        <v>8.11000000000024</v>
      </c>
      <c r="E500" s="24">
        <v>0.0358</v>
      </c>
      <c r="F500" s="20">
        <v>950</v>
      </c>
      <c r="G500" s="20">
        <f t="shared" si="33"/>
        <v>7704.50000000023</v>
      </c>
      <c r="H500" s="25">
        <f t="shared" si="30"/>
        <v>55.1480000000016</v>
      </c>
      <c r="I500" s="25">
        <f t="shared" si="31"/>
        <v>124.083000000004</v>
      </c>
      <c r="J500" s="25">
        <f t="shared" si="32"/>
        <v>96.5090000000028</v>
      </c>
      <c r="K500" s="29"/>
      <c r="L500" s="29"/>
    </row>
    <row r="501" s="4" customFormat="1" ht="15.75" customHeight="1" spans="1:12">
      <c r="A501" s="26">
        <v>497</v>
      </c>
      <c r="B501" s="21" t="s">
        <v>506</v>
      </c>
      <c r="C501" s="22" t="s">
        <v>17</v>
      </c>
      <c r="D501" s="23">
        <v>4.56999999999994</v>
      </c>
      <c r="E501" s="24">
        <v>0.0358</v>
      </c>
      <c r="F501" s="20">
        <v>950</v>
      </c>
      <c r="G501" s="20">
        <f t="shared" si="33"/>
        <v>4341.49999999994</v>
      </c>
      <c r="H501" s="25">
        <f t="shared" si="30"/>
        <v>31.0759999999996</v>
      </c>
      <c r="I501" s="25">
        <f t="shared" si="31"/>
        <v>69.9209999999991</v>
      </c>
      <c r="J501" s="25">
        <f t="shared" si="32"/>
        <v>54.3829999999993</v>
      </c>
      <c r="K501" s="29"/>
      <c r="L501" s="29"/>
    </row>
    <row r="502" s="4" customFormat="1" ht="15.75" customHeight="1" spans="1:12">
      <c r="A502" s="26">
        <v>498</v>
      </c>
      <c r="B502" s="21" t="s">
        <v>507</v>
      </c>
      <c r="C502" s="22" t="s">
        <v>17</v>
      </c>
      <c r="D502" s="21">
        <v>1.13000000000022</v>
      </c>
      <c r="E502" s="24">
        <v>0.0358</v>
      </c>
      <c r="F502" s="20">
        <v>950</v>
      </c>
      <c r="G502" s="20">
        <f t="shared" si="33"/>
        <v>1073.50000000021</v>
      </c>
      <c r="H502" s="25">
        <f t="shared" si="30"/>
        <v>7.6840000000015</v>
      </c>
      <c r="I502" s="25">
        <f t="shared" si="31"/>
        <v>17.2890000000034</v>
      </c>
      <c r="J502" s="25">
        <f t="shared" si="32"/>
        <v>13.4470000000026</v>
      </c>
      <c r="K502" s="29"/>
      <c r="L502" s="29"/>
    </row>
    <row r="503" s="4" customFormat="1" ht="15.75" customHeight="1" spans="1:12">
      <c r="A503" s="26">
        <v>499</v>
      </c>
      <c r="B503" s="21" t="s">
        <v>508</v>
      </c>
      <c r="C503" s="22" t="s">
        <v>17</v>
      </c>
      <c r="D503" s="23">
        <v>1.26999999999987</v>
      </c>
      <c r="E503" s="24">
        <v>0.0358</v>
      </c>
      <c r="F503" s="20">
        <v>950</v>
      </c>
      <c r="G503" s="20">
        <f t="shared" si="33"/>
        <v>1206.49999999988</v>
      </c>
      <c r="H503" s="25">
        <f t="shared" si="30"/>
        <v>8.63599999999911</v>
      </c>
      <c r="I503" s="25">
        <f t="shared" si="31"/>
        <v>19.430999999998</v>
      </c>
      <c r="J503" s="25">
        <f t="shared" si="32"/>
        <v>15.1129999999984</v>
      </c>
      <c r="K503" s="29"/>
      <c r="L503" s="29"/>
    </row>
    <row r="504" s="4" customFormat="1" ht="15.75" customHeight="1" spans="1:12">
      <c r="A504" s="20">
        <v>500</v>
      </c>
      <c r="B504" s="21" t="s">
        <v>509</v>
      </c>
      <c r="C504" s="22" t="s">
        <v>17</v>
      </c>
      <c r="D504" s="23">
        <v>5.17999999999995</v>
      </c>
      <c r="E504" s="24">
        <v>0.0358</v>
      </c>
      <c r="F504" s="20">
        <v>950</v>
      </c>
      <c r="G504" s="20">
        <f t="shared" si="33"/>
        <v>4920.99999999995</v>
      </c>
      <c r="H504" s="25">
        <f t="shared" si="30"/>
        <v>35.2239999999997</v>
      </c>
      <c r="I504" s="25">
        <f t="shared" si="31"/>
        <v>79.2539999999992</v>
      </c>
      <c r="J504" s="25">
        <f t="shared" si="32"/>
        <v>61.6419999999994</v>
      </c>
      <c r="K504" s="29"/>
      <c r="L504" s="29"/>
    </row>
    <row r="505" s="4" customFormat="1" ht="15.75" customHeight="1" spans="1:12">
      <c r="A505" s="26">
        <v>501</v>
      </c>
      <c r="B505" s="21" t="s">
        <v>510</v>
      </c>
      <c r="C505" s="22" t="s">
        <v>17</v>
      </c>
      <c r="D505" s="21">
        <v>0.5300000000002</v>
      </c>
      <c r="E505" s="24">
        <v>0.0358</v>
      </c>
      <c r="F505" s="20">
        <v>950</v>
      </c>
      <c r="G505" s="20">
        <f t="shared" si="33"/>
        <v>503.50000000019</v>
      </c>
      <c r="H505" s="25">
        <f t="shared" si="30"/>
        <v>3.60400000000136</v>
      </c>
      <c r="I505" s="25">
        <f t="shared" si="31"/>
        <v>8.10900000000306</v>
      </c>
      <c r="J505" s="25">
        <f t="shared" si="32"/>
        <v>6.30700000000238</v>
      </c>
      <c r="K505" s="29"/>
      <c r="L505" s="29"/>
    </row>
    <row r="506" s="4" customFormat="1" ht="15.75" customHeight="1" spans="1:12">
      <c r="A506" s="26">
        <v>502</v>
      </c>
      <c r="B506" s="21" t="s">
        <v>511</v>
      </c>
      <c r="C506" s="22" t="s">
        <v>17</v>
      </c>
      <c r="D506" s="23">
        <v>3.26999999999987</v>
      </c>
      <c r="E506" s="24">
        <v>0.0358</v>
      </c>
      <c r="F506" s="20">
        <v>950</v>
      </c>
      <c r="G506" s="20">
        <f t="shared" si="33"/>
        <v>3106.49999999988</v>
      </c>
      <c r="H506" s="25">
        <f t="shared" si="30"/>
        <v>22.2359999999991</v>
      </c>
      <c r="I506" s="25">
        <f t="shared" si="31"/>
        <v>50.030999999998</v>
      </c>
      <c r="J506" s="25">
        <f t="shared" si="32"/>
        <v>38.9129999999984</v>
      </c>
      <c r="K506" s="29"/>
      <c r="L506" s="29"/>
    </row>
    <row r="507" s="4" customFormat="1" ht="15.75" customHeight="1" spans="1:12">
      <c r="A507" s="26">
        <v>503</v>
      </c>
      <c r="B507" s="21" t="s">
        <v>512</v>
      </c>
      <c r="C507" s="22" t="s">
        <v>17</v>
      </c>
      <c r="D507" s="23">
        <v>4.71999999999991</v>
      </c>
      <c r="E507" s="24">
        <v>0.0358</v>
      </c>
      <c r="F507" s="20">
        <v>950</v>
      </c>
      <c r="G507" s="20">
        <f t="shared" si="33"/>
        <v>4483.99999999991</v>
      </c>
      <c r="H507" s="25">
        <f t="shared" si="30"/>
        <v>32.0959999999994</v>
      </c>
      <c r="I507" s="25">
        <f t="shared" si="31"/>
        <v>72.2159999999986</v>
      </c>
      <c r="J507" s="25">
        <f t="shared" si="32"/>
        <v>56.1679999999989</v>
      </c>
      <c r="K507" s="29"/>
      <c r="L507" s="29"/>
    </row>
    <row r="508" s="4" customFormat="1" ht="15.75" customHeight="1" spans="1:12">
      <c r="A508" s="20">
        <v>504</v>
      </c>
      <c r="B508" s="21" t="s">
        <v>513</v>
      </c>
      <c r="C508" s="22" t="s">
        <v>17</v>
      </c>
      <c r="D508" s="23">
        <v>4.63999999999987</v>
      </c>
      <c r="E508" s="24">
        <v>0.0358</v>
      </c>
      <c r="F508" s="20">
        <v>950</v>
      </c>
      <c r="G508" s="20">
        <f t="shared" si="33"/>
        <v>4407.99999999988</v>
      </c>
      <c r="H508" s="25">
        <f t="shared" si="30"/>
        <v>31.5519999999991</v>
      </c>
      <c r="I508" s="25">
        <f t="shared" si="31"/>
        <v>70.991999999998</v>
      </c>
      <c r="J508" s="25">
        <f t="shared" si="32"/>
        <v>55.2159999999985</v>
      </c>
      <c r="K508" s="29"/>
      <c r="L508" s="29"/>
    </row>
    <row r="509" s="4" customFormat="1" ht="15.75" customHeight="1" spans="1:12">
      <c r="A509" s="26">
        <v>505</v>
      </c>
      <c r="B509" s="21" t="s">
        <v>514</v>
      </c>
      <c r="C509" s="22" t="s">
        <v>17</v>
      </c>
      <c r="D509" s="23">
        <v>5.4699999999998</v>
      </c>
      <c r="E509" s="24">
        <v>0.0358</v>
      </c>
      <c r="F509" s="20">
        <v>950</v>
      </c>
      <c r="G509" s="20">
        <f t="shared" si="33"/>
        <v>5196.49999999981</v>
      </c>
      <c r="H509" s="25">
        <f t="shared" si="30"/>
        <v>37.1959999999986</v>
      </c>
      <c r="I509" s="25">
        <f t="shared" si="31"/>
        <v>83.6909999999969</v>
      </c>
      <c r="J509" s="25">
        <f t="shared" si="32"/>
        <v>65.0929999999976</v>
      </c>
      <c r="K509" s="29"/>
      <c r="L509" s="29"/>
    </row>
    <row r="510" s="4" customFormat="1" ht="15.75" customHeight="1" spans="1:12">
      <c r="A510" s="26">
        <v>506</v>
      </c>
      <c r="B510" s="21" t="s">
        <v>515</v>
      </c>
      <c r="C510" s="22" t="s">
        <v>17</v>
      </c>
      <c r="D510" s="21">
        <v>0.959999999999923</v>
      </c>
      <c r="E510" s="24">
        <v>0.0358</v>
      </c>
      <c r="F510" s="20">
        <v>950</v>
      </c>
      <c r="G510" s="20">
        <f t="shared" si="33"/>
        <v>911.999999999927</v>
      </c>
      <c r="H510" s="25">
        <f t="shared" si="30"/>
        <v>6.52799999999948</v>
      </c>
      <c r="I510" s="25">
        <f t="shared" si="31"/>
        <v>14.6879999999988</v>
      </c>
      <c r="J510" s="25">
        <f t="shared" si="32"/>
        <v>11.4239999999991</v>
      </c>
      <c r="K510" s="29"/>
      <c r="L510" s="29"/>
    </row>
    <row r="511" s="4" customFormat="1" ht="15.75" customHeight="1" spans="1:12">
      <c r="A511" s="26">
        <v>507</v>
      </c>
      <c r="B511" s="21" t="s">
        <v>516</v>
      </c>
      <c r="C511" s="22" t="s">
        <v>17</v>
      </c>
      <c r="D511" s="21">
        <v>5.73000000000002</v>
      </c>
      <c r="E511" s="24">
        <v>0.0358</v>
      </c>
      <c r="F511" s="20">
        <v>950</v>
      </c>
      <c r="G511" s="20">
        <f t="shared" si="33"/>
        <v>5443.50000000002</v>
      </c>
      <c r="H511" s="25">
        <f t="shared" si="30"/>
        <v>38.9640000000001</v>
      </c>
      <c r="I511" s="25">
        <f t="shared" si="31"/>
        <v>87.6690000000003</v>
      </c>
      <c r="J511" s="25">
        <f t="shared" si="32"/>
        <v>68.1870000000002</v>
      </c>
      <c r="K511" s="29"/>
      <c r="L511" s="29"/>
    </row>
    <row r="512" s="4" customFormat="1" ht="15.75" customHeight="1" spans="1:12">
      <c r="A512" s="20">
        <v>508</v>
      </c>
      <c r="B512" s="21" t="s">
        <v>517</v>
      </c>
      <c r="C512" s="22" t="s">
        <v>17</v>
      </c>
      <c r="D512" s="23">
        <v>5.38999999999999</v>
      </c>
      <c r="E512" s="24">
        <v>0.0358</v>
      </c>
      <c r="F512" s="20">
        <v>950</v>
      </c>
      <c r="G512" s="20">
        <f t="shared" si="33"/>
        <v>5120.49999999999</v>
      </c>
      <c r="H512" s="25">
        <f t="shared" si="30"/>
        <v>36.6519999999999</v>
      </c>
      <c r="I512" s="25">
        <f t="shared" si="31"/>
        <v>82.4669999999998</v>
      </c>
      <c r="J512" s="25">
        <f t="shared" si="32"/>
        <v>64.1409999999999</v>
      </c>
      <c r="K512" s="29"/>
      <c r="L512" s="29"/>
    </row>
    <row r="513" s="4" customFormat="1" ht="15.75" customHeight="1" spans="1:12">
      <c r="A513" s="26">
        <v>509</v>
      </c>
      <c r="B513" s="21" t="s">
        <v>518</v>
      </c>
      <c r="C513" s="22" t="s">
        <v>17</v>
      </c>
      <c r="D513" s="21">
        <v>1.71999999999991</v>
      </c>
      <c r="E513" s="24">
        <v>0.0358</v>
      </c>
      <c r="F513" s="20">
        <v>950</v>
      </c>
      <c r="G513" s="20">
        <f t="shared" si="33"/>
        <v>1633.99999999991</v>
      </c>
      <c r="H513" s="25">
        <f t="shared" si="30"/>
        <v>11.6959999999994</v>
      </c>
      <c r="I513" s="25">
        <f t="shared" si="31"/>
        <v>26.3159999999986</v>
      </c>
      <c r="J513" s="25">
        <f t="shared" si="32"/>
        <v>20.4679999999989</v>
      </c>
      <c r="K513" s="29"/>
      <c r="L513" s="29"/>
    </row>
    <row r="514" s="4" customFormat="1" ht="15.75" customHeight="1" spans="1:12">
      <c r="A514" s="26">
        <v>510</v>
      </c>
      <c r="B514" s="21" t="s">
        <v>519</v>
      </c>
      <c r="C514" s="22" t="s">
        <v>17</v>
      </c>
      <c r="D514" s="23">
        <v>12.3299999999997</v>
      </c>
      <c r="E514" s="24">
        <v>0.0358</v>
      </c>
      <c r="F514" s="20">
        <v>950</v>
      </c>
      <c r="G514" s="20">
        <f t="shared" si="33"/>
        <v>11713.4999999997</v>
      </c>
      <c r="H514" s="25">
        <f t="shared" si="30"/>
        <v>83.843999999998</v>
      </c>
      <c r="I514" s="25">
        <f t="shared" si="31"/>
        <v>188.648999999995</v>
      </c>
      <c r="J514" s="25">
        <f t="shared" si="32"/>
        <v>146.726999999996</v>
      </c>
      <c r="K514" s="29"/>
      <c r="L514" s="29"/>
    </row>
    <row r="515" s="4" customFormat="1" ht="15.75" customHeight="1" spans="1:12">
      <c r="A515" s="26">
        <v>511</v>
      </c>
      <c r="B515" s="21" t="s">
        <v>520</v>
      </c>
      <c r="C515" s="22" t="s">
        <v>17</v>
      </c>
      <c r="D515" s="23">
        <v>6.57000000000005</v>
      </c>
      <c r="E515" s="24">
        <v>0.0358</v>
      </c>
      <c r="F515" s="20">
        <v>950</v>
      </c>
      <c r="G515" s="20">
        <f t="shared" si="33"/>
        <v>6241.50000000005</v>
      </c>
      <c r="H515" s="25">
        <f t="shared" si="30"/>
        <v>44.6760000000003</v>
      </c>
      <c r="I515" s="25">
        <f t="shared" si="31"/>
        <v>100.521000000001</v>
      </c>
      <c r="J515" s="25">
        <f t="shared" si="32"/>
        <v>78.1830000000006</v>
      </c>
      <c r="K515" s="29"/>
      <c r="L515" s="29"/>
    </row>
    <row r="516" s="4" customFormat="1" ht="15.75" customHeight="1" spans="1:12">
      <c r="A516" s="20">
        <v>512</v>
      </c>
      <c r="B516" s="21" t="s">
        <v>521</v>
      </c>
      <c r="C516" s="22" t="s">
        <v>17</v>
      </c>
      <c r="D516" s="23">
        <v>7.44000000000005</v>
      </c>
      <c r="E516" s="24">
        <v>0.0358</v>
      </c>
      <c r="F516" s="20">
        <v>950</v>
      </c>
      <c r="G516" s="20">
        <f t="shared" si="33"/>
        <v>7068.00000000005</v>
      </c>
      <c r="H516" s="25">
        <f t="shared" si="30"/>
        <v>50.5920000000003</v>
      </c>
      <c r="I516" s="25">
        <f t="shared" si="31"/>
        <v>113.832000000001</v>
      </c>
      <c r="J516" s="25">
        <f t="shared" si="32"/>
        <v>88.5360000000006</v>
      </c>
      <c r="K516" s="29"/>
      <c r="L516" s="29"/>
    </row>
    <row r="517" s="4" customFormat="1" ht="15.75" customHeight="1" spans="1:12">
      <c r="A517" s="26">
        <v>513</v>
      </c>
      <c r="B517" s="21" t="s">
        <v>522</v>
      </c>
      <c r="C517" s="22" t="s">
        <v>17</v>
      </c>
      <c r="D517" s="23">
        <v>5.92999999999984</v>
      </c>
      <c r="E517" s="24">
        <v>0.0358</v>
      </c>
      <c r="F517" s="20">
        <v>950</v>
      </c>
      <c r="G517" s="20">
        <f t="shared" si="33"/>
        <v>5633.49999999985</v>
      </c>
      <c r="H517" s="25">
        <f t="shared" si="30"/>
        <v>40.3239999999989</v>
      </c>
      <c r="I517" s="25">
        <f t="shared" si="31"/>
        <v>90.7289999999976</v>
      </c>
      <c r="J517" s="25">
        <f t="shared" si="32"/>
        <v>70.5669999999981</v>
      </c>
      <c r="K517" s="29"/>
      <c r="L517" s="29"/>
    </row>
    <row r="518" s="4" customFormat="1" ht="15.75" customHeight="1" spans="1:12">
      <c r="A518" s="26">
        <v>514</v>
      </c>
      <c r="B518" s="21" t="s">
        <v>523</v>
      </c>
      <c r="C518" s="22" t="s">
        <v>17</v>
      </c>
      <c r="D518" s="23">
        <v>3.55000000000007</v>
      </c>
      <c r="E518" s="24">
        <v>0.0358</v>
      </c>
      <c r="F518" s="20">
        <v>950</v>
      </c>
      <c r="G518" s="20">
        <f t="shared" si="33"/>
        <v>3372.50000000007</v>
      </c>
      <c r="H518" s="25">
        <f t="shared" si="30"/>
        <v>24.1400000000005</v>
      </c>
      <c r="I518" s="25">
        <f t="shared" si="31"/>
        <v>54.3150000000011</v>
      </c>
      <c r="J518" s="25">
        <f t="shared" si="32"/>
        <v>42.2450000000008</v>
      </c>
      <c r="K518" s="29"/>
      <c r="L518" s="29"/>
    </row>
    <row r="519" s="4" customFormat="1" ht="15.75" customHeight="1" spans="1:12">
      <c r="A519" s="26">
        <v>515</v>
      </c>
      <c r="B519" s="21" t="s">
        <v>524</v>
      </c>
      <c r="C519" s="22" t="s">
        <v>17</v>
      </c>
      <c r="D519" s="23">
        <v>5.27999999999986</v>
      </c>
      <c r="E519" s="24">
        <v>0.0358</v>
      </c>
      <c r="F519" s="20">
        <v>950</v>
      </c>
      <c r="G519" s="20">
        <f t="shared" si="33"/>
        <v>5015.99999999987</v>
      </c>
      <c r="H519" s="25">
        <f t="shared" ref="H519:H582" si="34">D519*34*0.2</f>
        <v>35.9039999999991</v>
      </c>
      <c r="I519" s="25">
        <f t="shared" ref="I519:I582" si="35">D519*34*0.45</f>
        <v>80.7839999999979</v>
      </c>
      <c r="J519" s="25">
        <f t="shared" ref="J519:J582" si="36">D519*34*0.35</f>
        <v>62.8319999999983</v>
      </c>
      <c r="K519" s="29"/>
      <c r="L519" s="29"/>
    </row>
    <row r="520" s="4" customFormat="1" ht="15.75" customHeight="1" spans="1:12">
      <c r="A520" s="20">
        <v>516</v>
      </c>
      <c r="B520" s="21" t="s">
        <v>525</v>
      </c>
      <c r="C520" s="22" t="s">
        <v>17</v>
      </c>
      <c r="D520" s="23">
        <v>4.50000000000023</v>
      </c>
      <c r="E520" s="24">
        <v>0.0358</v>
      </c>
      <c r="F520" s="20">
        <v>950</v>
      </c>
      <c r="G520" s="20">
        <f t="shared" si="33"/>
        <v>4275.00000000022</v>
      </c>
      <c r="H520" s="25">
        <f t="shared" si="34"/>
        <v>30.6000000000016</v>
      </c>
      <c r="I520" s="25">
        <f t="shared" si="35"/>
        <v>68.8500000000035</v>
      </c>
      <c r="J520" s="25">
        <f t="shared" si="36"/>
        <v>53.5500000000027</v>
      </c>
      <c r="K520" s="29"/>
      <c r="L520" s="29"/>
    </row>
    <row r="521" s="4" customFormat="1" ht="15.75" customHeight="1" spans="1:12">
      <c r="A521" s="26">
        <v>517</v>
      </c>
      <c r="B521" s="21" t="s">
        <v>526</v>
      </c>
      <c r="C521" s="22" t="s">
        <v>17</v>
      </c>
      <c r="D521" s="23">
        <v>4.74999999999989</v>
      </c>
      <c r="E521" s="24">
        <v>0.0358</v>
      </c>
      <c r="F521" s="20">
        <v>950</v>
      </c>
      <c r="G521" s="20">
        <f t="shared" si="33"/>
        <v>4512.4999999999</v>
      </c>
      <c r="H521" s="25">
        <f t="shared" si="34"/>
        <v>32.2999999999993</v>
      </c>
      <c r="I521" s="25">
        <f t="shared" si="35"/>
        <v>72.6749999999983</v>
      </c>
      <c r="J521" s="25">
        <f t="shared" si="36"/>
        <v>56.5249999999987</v>
      </c>
      <c r="K521" s="29"/>
      <c r="L521" s="29"/>
    </row>
    <row r="522" s="4" customFormat="1" ht="15.75" customHeight="1" spans="1:12">
      <c r="A522" s="26">
        <v>518</v>
      </c>
      <c r="B522" s="21" t="s">
        <v>527</v>
      </c>
      <c r="C522" s="22" t="s">
        <v>17</v>
      </c>
      <c r="D522" s="23">
        <v>4.20000000000005</v>
      </c>
      <c r="E522" s="24">
        <v>0.0358</v>
      </c>
      <c r="F522" s="20">
        <v>950</v>
      </c>
      <c r="G522" s="20">
        <f t="shared" si="33"/>
        <v>3990.00000000005</v>
      </c>
      <c r="H522" s="25">
        <f t="shared" si="34"/>
        <v>28.5600000000003</v>
      </c>
      <c r="I522" s="25">
        <f t="shared" si="35"/>
        <v>64.2600000000008</v>
      </c>
      <c r="J522" s="25">
        <f t="shared" si="36"/>
        <v>49.9800000000006</v>
      </c>
      <c r="K522" s="29"/>
      <c r="L522" s="29"/>
    </row>
    <row r="523" s="4" customFormat="1" ht="15.75" customHeight="1" spans="1:12">
      <c r="A523" s="26">
        <v>519</v>
      </c>
      <c r="B523" s="21" t="s">
        <v>528</v>
      </c>
      <c r="C523" s="22" t="s">
        <v>17</v>
      </c>
      <c r="D523" s="21">
        <v>4.00999999999999</v>
      </c>
      <c r="E523" s="24">
        <v>0.0358</v>
      </c>
      <c r="F523" s="20">
        <v>950</v>
      </c>
      <c r="G523" s="20">
        <f t="shared" si="33"/>
        <v>3809.49999999999</v>
      </c>
      <c r="H523" s="25">
        <f t="shared" si="34"/>
        <v>27.2679999999999</v>
      </c>
      <c r="I523" s="25">
        <f t="shared" si="35"/>
        <v>61.3529999999999</v>
      </c>
      <c r="J523" s="25">
        <f t="shared" si="36"/>
        <v>47.7189999999999</v>
      </c>
      <c r="K523" s="29"/>
      <c r="L523" s="29"/>
    </row>
    <row r="524" s="4" customFormat="1" ht="15.75" customHeight="1" spans="1:12">
      <c r="A524" s="20">
        <v>520</v>
      </c>
      <c r="B524" s="21" t="s">
        <v>529</v>
      </c>
      <c r="C524" s="22" t="s">
        <v>17</v>
      </c>
      <c r="D524" s="23">
        <v>5.1600000000002</v>
      </c>
      <c r="E524" s="24">
        <v>0.0358</v>
      </c>
      <c r="F524" s="20">
        <v>950</v>
      </c>
      <c r="G524" s="20">
        <f t="shared" si="33"/>
        <v>4902.00000000019</v>
      </c>
      <c r="H524" s="25">
        <f t="shared" si="34"/>
        <v>35.0880000000014</v>
      </c>
      <c r="I524" s="25">
        <f t="shared" si="35"/>
        <v>78.9480000000031</v>
      </c>
      <c r="J524" s="25">
        <f t="shared" si="36"/>
        <v>61.4040000000024</v>
      </c>
      <c r="K524" s="29"/>
      <c r="L524" s="29"/>
    </row>
    <row r="525" s="4" customFormat="1" ht="15.75" customHeight="1" spans="1:12">
      <c r="A525" s="26">
        <v>521</v>
      </c>
      <c r="B525" s="21" t="s">
        <v>530</v>
      </c>
      <c r="C525" s="22" t="s">
        <v>17</v>
      </c>
      <c r="D525" s="21">
        <v>2.54999999999984</v>
      </c>
      <c r="E525" s="24">
        <v>0.0358</v>
      </c>
      <c r="F525" s="20">
        <v>950</v>
      </c>
      <c r="G525" s="20">
        <f t="shared" si="33"/>
        <v>2422.49999999985</v>
      </c>
      <c r="H525" s="25">
        <f t="shared" si="34"/>
        <v>17.3399999999989</v>
      </c>
      <c r="I525" s="25">
        <f t="shared" si="35"/>
        <v>39.0149999999976</v>
      </c>
      <c r="J525" s="25">
        <f t="shared" si="36"/>
        <v>30.3449999999981</v>
      </c>
      <c r="K525" s="29"/>
      <c r="L525" s="29"/>
    </row>
    <row r="526" s="4" customFormat="1" ht="15.75" customHeight="1" spans="1:12">
      <c r="A526" s="26">
        <v>522</v>
      </c>
      <c r="B526" s="21" t="s">
        <v>531</v>
      </c>
      <c r="C526" s="22" t="s">
        <v>17</v>
      </c>
      <c r="D526" s="23">
        <v>4.93999999999994</v>
      </c>
      <c r="E526" s="24">
        <v>0.0358</v>
      </c>
      <c r="F526" s="20">
        <v>950</v>
      </c>
      <c r="G526" s="20">
        <f t="shared" si="33"/>
        <v>4692.99999999994</v>
      </c>
      <c r="H526" s="25">
        <f t="shared" si="34"/>
        <v>33.5919999999996</v>
      </c>
      <c r="I526" s="25">
        <f t="shared" si="35"/>
        <v>75.5819999999991</v>
      </c>
      <c r="J526" s="25">
        <f t="shared" si="36"/>
        <v>58.7859999999993</v>
      </c>
      <c r="K526" s="29"/>
      <c r="L526" s="29"/>
    </row>
    <row r="527" s="4" customFormat="1" ht="15.75" customHeight="1" spans="1:12">
      <c r="A527" s="26">
        <v>523</v>
      </c>
      <c r="B527" s="21" t="s">
        <v>532</v>
      </c>
      <c r="C527" s="22" t="s">
        <v>17</v>
      </c>
      <c r="D527" s="21">
        <v>1.0200000000001</v>
      </c>
      <c r="E527" s="24">
        <v>0.0358</v>
      </c>
      <c r="F527" s="20">
        <v>950</v>
      </c>
      <c r="G527" s="20">
        <f t="shared" si="33"/>
        <v>969.000000000095</v>
      </c>
      <c r="H527" s="25">
        <f t="shared" si="34"/>
        <v>6.93600000000068</v>
      </c>
      <c r="I527" s="25">
        <f t="shared" si="35"/>
        <v>15.6060000000015</v>
      </c>
      <c r="J527" s="25">
        <f t="shared" si="36"/>
        <v>12.1380000000012</v>
      </c>
      <c r="K527" s="29"/>
      <c r="L527" s="29"/>
    </row>
    <row r="528" s="4" customFormat="1" ht="15.75" customHeight="1" spans="1:12">
      <c r="A528" s="20">
        <v>524</v>
      </c>
      <c r="B528" s="21" t="s">
        <v>533</v>
      </c>
      <c r="C528" s="22" t="s">
        <v>17</v>
      </c>
      <c r="D528" s="23">
        <v>6.2399999999999</v>
      </c>
      <c r="E528" s="24">
        <v>0.0358</v>
      </c>
      <c r="F528" s="20">
        <v>950</v>
      </c>
      <c r="G528" s="20">
        <f t="shared" si="33"/>
        <v>5927.9999999999</v>
      </c>
      <c r="H528" s="25">
        <f t="shared" si="34"/>
        <v>42.4319999999993</v>
      </c>
      <c r="I528" s="25">
        <f t="shared" si="35"/>
        <v>95.4719999999985</v>
      </c>
      <c r="J528" s="25">
        <f t="shared" si="36"/>
        <v>74.2559999999988</v>
      </c>
      <c r="K528" s="29"/>
      <c r="L528" s="29"/>
    </row>
    <row r="529" s="4" customFormat="1" ht="15.75" customHeight="1" spans="1:12">
      <c r="A529" s="26">
        <v>525</v>
      </c>
      <c r="B529" s="21" t="s">
        <v>534</v>
      </c>
      <c r="C529" s="22" t="s">
        <v>17</v>
      </c>
      <c r="D529" s="23">
        <v>6.68999999999994</v>
      </c>
      <c r="E529" s="24">
        <v>0.0358</v>
      </c>
      <c r="F529" s="20">
        <v>950</v>
      </c>
      <c r="G529" s="20">
        <f t="shared" si="33"/>
        <v>6355.49999999994</v>
      </c>
      <c r="H529" s="25">
        <f t="shared" si="34"/>
        <v>45.4919999999996</v>
      </c>
      <c r="I529" s="25">
        <f t="shared" si="35"/>
        <v>102.356999999999</v>
      </c>
      <c r="J529" s="25">
        <f t="shared" si="36"/>
        <v>79.6109999999993</v>
      </c>
      <c r="K529" s="29"/>
      <c r="L529" s="29"/>
    </row>
    <row r="530" s="4" customFormat="1" ht="15.75" customHeight="1" spans="1:12">
      <c r="A530" s="26">
        <v>526</v>
      </c>
      <c r="B530" s="21" t="s">
        <v>535</v>
      </c>
      <c r="C530" s="22" t="s">
        <v>17</v>
      </c>
      <c r="D530" s="23">
        <v>5.36999999999978</v>
      </c>
      <c r="E530" s="24">
        <v>0.0358</v>
      </c>
      <c r="F530" s="20">
        <v>950</v>
      </c>
      <c r="G530" s="20">
        <f t="shared" si="33"/>
        <v>5101.49999999979</v>
      </c>
      <c r="H530" s="25">
        <f t="shared" si="34"/>
        <v>36.5159999999985</v>
      </c>
      <c r="I530" s="25">
        <f t="shared" si="35"/>
        <v>82.1609999999966</v>
      </c>
      <c r="J530" s="25">
        <f t="shared" si="36"/>
        <v>63.9029999999974</v>
      </c>
      <c r="K530" s="29"/>
      <c r="L530" s="29"/>
    </row>
    <row r="531" s="4" customFormat="1" ht="15.75" customHeight="1" spans="1:12">
      <c r="A531" s="26">
        <v>527</v>
      </c>
      <c r="B531" s="21" t="s">
        <v>536</v>
      </c>
      <c r="C531" s="22" t="s">
        <v>17</v>
      </c>
      <c r="D531" s="23">
        <v>6.19000000000017</v>
      </c>
      <c r="E531" s="24">
        <v>0.0358</v>
      </c>
      <c r="F531" s="20">
        <v>950</v>
      </c>
      <c r="G531" s="20">
        <f t="shared" si="33"/>
        <v>5880.50000000016</v>
      </c>
      <c r="H531" s="25">
        <f t="shared" si="34"/>
        <v>42.0920000000012</v>
      </c>
      <c r="I531" s="25">
        <f t="shared" si="35"/>
        <v>94.7070000000026</v>
      </c>
      <c r="J531" s="25">
        <f t="shared" si="36"/>
        <v>73.661000000002</v>
      </c>
      <c r="K531" s="29"/>
      <c r="L531" s="29"/>
    </row>
    <row r="532" s="4" customFormat="1" ht="15.75" customHeight="1" spans="1:12">
      <c r="A532" s="20">
        <v>528</v>
      </c>
      <c r="B532" s="21" t="s">
        <v>537</v>
      </c>
      <c r="C532" s="22" t="s">
        <v>17</v>
      </c>
      <c r="D532" s="23">
        <v>6.28000000000009</v>
      </c>
      <c r="E532" s="24">
        <v>0.0358</v>
      </c>
      <c r="F532" s="20">
        <v>950</v>
      </c>
      <c r="G532" s="20">
        <f t="shared" si="33"/>
        <v>5966.00000000009</v>
      </c>
      <c r="H532" s="25">
        <f t="shared" si="34"/>
        <v>42.7040000000006</v>
      </c>
      <c r="I532" s="25">
        <f t="shared" si="35"/>
        <v>96.0840000000014</v>
      </c>
      <c r="J532" s="25">
        <f t="shared" si="36"/>
        <v>74.7320000000011</v>
      </c>
      <c r="K532" s="29"/>
      <c r="L532" s="29"/>
    </row>
    <row r="533" s="4" customFormat="1" ht="15.75" customHeight="1" spans="1:12">
      <c r="A533" s="26">
        <v>529</v>
      </c>
      <c r="B533" s="21" t="s">
        <v>538</v>
      </c>
      <c r="C533" s="22" t="s">
        <v>17</v>
      </c>
      <c r="D533" s="23">
        <v>2.43000000000006</v>
      </c>
      <c r="E533" s="24">
        <v>0.0358</v>
      </c>
      <c r="F533" s="20">
        <v>950</v>
      </c>
      <c r="G533" s="20">
        <f t="shared" si="33"/>
        <v>2308.50000000006</v>
      </c>
      <c r="H533" s="25">
        <f t="shared" si="34"/>
        <v>16.5240000000004</v>
      </c>
      <c r="I533" s="25">
        <f t="shared" si="35"/>
        <v>37.1790000000009</v>
      </c>
      <c r="J533" s="25">
        <f t="shared" si="36"/>
        <v>28.9170000000007</v>
      </c>
      <c r="K533" s="29"/>
      <c r="L533" s="29"/>
    </row>
    <row r="534" s="4" customFormat="1" ht="15.75" customHeight="1" spans="1:12">
      <c r="A534" s="20">
        <v>530</v>
      </c>
      <c r="B534" s="21" t="s">
        <v>539</v>
      </c>
      <c r="C534" s="22" t="s">
        <v>17</v>
      </c>
      <c r="D534" s="21">
        <v>4.16999999999985</v>
      </c>
      <c r="E534" s="24">
        <v>0.0358</v>
      </c>
      <c r="F534" s="20">
        <v>950</v>
      </c>
      <c r="G534" s="20">
        <f t="shared" si="33"/>
        <v>3961.49999999986</v>
      </c>
      <c r="H534" s="25">
        <f t="shared" si="34"/>
        <v>28.355999999999</v>
      </c>
      <c r="I534" s="25">
        <f t="shared" si="35"/>
        <v>63.8009999999977</v>
      </c>
      <c r="J534" s="25">
        <f t="shared" si="36"/>
        <v>49.6229999999982</v>
      </c>
      <c r="K534" s="29"/>
      <c r="L534" s="29"/>
    </row>
    <row r="535" s="4" customFormat="1" ht="15.75" customHeight="1" spans="1:12">
      <c r="A535" s="26">
        <v>531</v>
      </c>
      <c r="B535" s="21" t="s">
        <v>540</v>
      </c>
      <c r="C535" s="22" t="s">
        <v>17</v>
      </c>
      <c r="D535" s="23">
        <v>5.87999999999988</v>
      </c>
      <c r="E535" s="24">
        <v>0.0358</v>
      </c>
      <c r="F535" s="20">
        <v>950</v>
      </c>
      <c r="G535" s="20">
        <f t="shared" si="33"/>
        <v>5585.99999999989</v>
      </c>
      <c r="H535" s="25">
        <f t="shared" si="34"/>
        <v>39.9839999999992</v>
      </c>
      <c r="I535" s="25">
        <f t="shared" si="35"/>
        <v>89.9639999999982</v>
      </c>
      <c r="J535" s="25">
        <f t="shared" si="36"/>
        <v>69.9719999999986</v>
      </c>
      <c r="K535" s="29"/>
      <c r="L535" s="29"/>
    </row>
    <row r="536" s="4" customFormat="1" ht="15.75" customHeight="1" spans="1:12">
      <c r="A536" s="26">
        <v>532</v>
      </c>
      <c r="B536" s="21" t="s">
        <v>541</v>
      </c>
      <c r="C536" s="22" t="s">
        <v>17</v>
      </c>
      <c r="D536" s="23">
        <v>5.69999999999993</v>
      </c>
      <c r="E536" s="24">
        <v>0.0358</v>
      </c>
      <c r="F536" s="20">
        <v>950</v>
      </c>
      <c r="G536" s="20">
        <f t="shared" si="33"/>
        <v>5414.99999999993</v>
      </c>
      <c r="H536" s="25">
        <f t="shared" si="34"/>
        <v>38.7599999999995</v>
      </c>
      <c r="I536" s="25">
        <f t="shared" si="35"/>
        <v>87.2099999999989</v>
      </c>
      <c r="J536" s="25">
        <f t="shared" si="36"/>
        <v>67.8299999999992</v>
      </c>
      <c r="K536" s="29"/>
      <c r="L536" s="29"/>
    </row>
    <row r="537" s="4" customFormat="1" ht="15.75" customHeight="1" spans="1:12">
      <c r="A537" s="26">
        <v>533</v>
      </c>
      <c r="B537" s="21" t="s">
        <v>542</v>
      </c>
      <c r="C537" s="22" t="s">
        <v>17</v>
      </c>
      <c r="D537" s="23">
        <v>3.42999999999995</v>
      </c>
      <c r="E537" s="24">
        <v>0.0358</v>
      </c>
      <c r="F537" s="20">
        <v>950</v>
      </c>
      <c r="G537" s="20">
        <f t="shared" si="33"/>
        <v>3258.49999999995</v>
      </c>
      <c r="H537" s="25">
        <f t="shared" si="34"/>
        <v>23.3239999999997</v>
      </c>
      <c r="I537" s="25">
        <f t="shared" si="35"/>
        <v>52.4789999999992</v>
      </c>
      <c r="J537" s="25">
        <f t="shared" si="36"/>
        <v>40.8169999999994</v>
      </c>
      <c r="K537" s="29"/>
      <c r="L537" s="29"/>
    </row>
    <row r="538" s="4" customFormat="1" ht="15.75" customHeight="1" spans="1:12">
      <c r="A538" s="20">
        <v>534</v>
      </c>
      <c r="B538" s="21" t="s">
        <v>543</v>
      </c>
      <c r="C538" s="22" t="s">
        <v>17</v>
      </c>
      <c r="D538" s="23">
        <v>3.19000000000005</v>
      </c>
      <c r="E538" s="24">
        <v>0.0358</v>
      </c>
      <c r="F538" s="20">
        <v>950</v>
      </c>
      <c r="G538" s="20">
        <f t="shared" si="33"/>
        <v>3030.50000000005</v>
      </c>
      <c r="H538" s="25">
        <f t="shared" si="34"/>
        <v>21.6920000000003</v>
      </c>
      <c r="I538" s="25">
        <f t="shared" si="35"/>
        <v>48.8070000000008</v>
      </c>
      <c r="J538" s="25">
        <f t="shared" si="36"/>
        <v>37.9610000000006</v>
      </c>
      <c r="K538" s="29"/>
      <c r="L538" s="29"/>
    </row>
    <row r="539" s="4" customFormat="1" ht="15.75" customHeight="1" spans="1:12">
      <c r="A539" s="26">
        <v>535</v>
      </c>
      <c r="B539" s="21" t="s">
        <v>544</v>
      </c>
      <c r="C539" s="22" t="s">
        <v>17</v>
      </c>
      <c r="D539" s="23">
        <v>6.94999999999993</v>
      </c>
      <c r="E539" s="24">
        <v>0.0358</v>
      </c>
      <c r="F539" s="20">
        <v>950</v>
      </c>
      <c r="G539" s="20">
        <f t="shared" si="33"/>
        <v>6602.49999999993</v>
      </c>
      <c r="H539" s="25">
        <f t="shared" si="34"/>
        <v>47.2599999999995</v>
      </c>
      <c r="I539" s="25">
        <f t="shared" si="35"/>
        <v>106.334999999999</v>
      </c>
      <c r="J539" s="25">
        <f t="shared" si="36"/>
        <v>82.7049999999992</v>
      </c>
      <c r="K539" s="29"/>
      <c r="L539" s="29"/>
    </row>
    <row r="540" s="4" customFormat="1" ht="15.75" customHeight="1" spans="1:12">
      <c r="A540" s="26">
        <v>536</v>
      </c>
      <c r="B540" s="21" t="s">
        <v>545</v>
      </c>
      <c r="C540" s="22" t="s">
        <v>17</v>
      </c>
      <c r="D540" s="23">
        <v>3.52999999999997</v>
      </c>
      <c r="E540" s="24">
        <v>0.0358</v>
      </c>
      <c r="F540" s="20">
        <v>950</v>
      </c>
      <c r="G540" s="20">
        <f t="shared" ref="G540:G603" si="37">D540*F540</f>
        <v>3353.49999999997</v>
      </c>
      <c r="H540" s="25">
        <f t="shared" si="34"/>
        <v>24.0039999999998</v>
      </c>
      <c r="I540" s="25">
        <f t="shared" si="35"/>
        <v>54.0089999999995</v>
      </c>
      <c r="J540" s="25">
        <f t="shared" si="36"/>
        <v>42.0069999999996</v>
      </c>
      <c r="K540" s="29"/>
      <c r="L540" s="29"/>
    </row>
    <row r="541" s="4" customFormat="1" ht="15.75" customHeight="1" spans="1:12">
      <c r="A541" s="26">
        <v>537</v>
      </c>
      <c r="B541" s="21" t="s">
        <v>546</v>
      </c>
      <c r="C541" s="22" t="s">
        <v>17</v>
      </c>
      <c r="D541" s="23">
        <v>6.56999999999994</v>
      </c>
      <c r="E541" s="24">
        <v>0.0358</v>
      </c>
      <c r="F541" s="20">
        <v>950</v>
      </c>
      <c r="G541" s="20">
        <f t="shared" si="37"/>
        <v>6241.49999999994</v>
      </c>
      <c r="H541" s="25">
        <f t="shared" si="34"/>
        <v>44.6759999999996</v>
      </c>
      <c r="I541" s="25">
        <f t="shared" si="35"/>
        <v>100.520999999999</v>
      </c>
      <c r="J541" s="25">
        <f t="shared" si="36"/>
        <v>78.1829999999993</v>
      </c>
      <c r="K541" s="29"/>
      <c r="L541" s="29"/>
    </row>
    <row r="542" s="4" customFormat="1" ht="15.75" customHeight="1" spans="1:12">
      <c r="A542" s="20">
        <v>538</v>
      </c>
      <c r="B542" s="21" t="s">
        <v>547</v>
      </c>
      <c r="C542" s="22" t="s">
        <v>17</v>
      </c>
      <c r="D542" s="23">
        <v>4.4899999999999</v>
      </c>
      <c r="E542" s="24">
        <v>0.0358</v>
      </c>
      <c r="F542" s="20">
        <v>950</v>
      </c>
      <c r="G542" s="20">
        <f t="shared" si="37"/>
        <v>4265.4999999999</v>
      </c>
      <c r="H542" s="25">
        <f t="shared" si="34"/>
        <v>30.5319999999993</v>
      </c>
      <c r="I542" s="25">
        <f t="shared" si="35"/>
        <v>68.6969999999985</v>
      </c>
      <c r="J542" s="25">
        <f t="shared" si="36"/>
        <v>53.4309999999988</v>
      </c>
      <c r="K542" s="29"/>
      <c r="L542" s="29"/>
    </row>
    <row r="543" s="4" customFormat="1" ht="15.75" customHeight="1" spans="1:12">
      <c r="A543" s="26">
        <v>539</v>
      </c>
      <c r="B543" s="21" t="s">
        <v>548</v>
      </c>
      <c r="C543" s="22" t="s">
        <v>17</v>
      </c>
      <c r="D543" s="23">
        <v>4.21000000000004</v>
      </c>
      <c r="E543" s="24">
        <v>0.0358</v>
      </c>
      <c r="F543" s="20">
        <v>950</v>
      </c>
      <c r="G543" s="20">
        <f t="shared" si="37"/>
        <v>3999.50000000004</v>
      </c>
      <c r="H543" s="25">
        <f t="shared" si="34"/>
        <v>28.6280000000003</v>
      </c>
      <c r="I543" s="25">
        <f t="shared" si="35"/>
        <v>64.4130000000006</v>
      </c>
      <c r="J543" s="25">
        <f t="shared" si="36"/>
        <v>50.0990000000005</v>
      </c>
      <c r="K543" s="29"/>
      <c r="L543" s="29"/>
    </row>
    <row r="544" s="4" customFormat="1" ht="15.75" customHeight="1" spans="1:12">
      <c r="A544" s="26">
        <v>540</v>
      </c>
      <c r="B544" s="21" t="s">
        <v>549</v>
      </c>
      <c r="C544" s="22" t="s">
        <v>17</v>
      </c>
      <c r="D544" s="23">
        <v>3.83999999999992</v>
      </c>
      <c r="E544" s="24">
        <v>0.0358</v>
      </c>
      <c r="F544" s="20">
        <v>950</v>
      </c>
      <c r="G544" s="20">
        <f t="shared" si="37"/>
        <v>3647.99999999992</v>
      </c>
      <c r="H544" s="25">
        <f t="shared" si="34"/>
        <v>26.1119999999995</v>
      </c>
      <c r="I544" s="25">
        <f t="shared" si="35"/>
        <v>58.7519999999988</v>
      </c>
      <c r="J544" s="25">
        <f t="shared" si="36"/>
        <v>45.695999999999</v>
      </c>
      <c r="K544" s="29"/>
      <c r="L544" s="29"/>
    </row>
    <row r="545" s="4" customFormat="1" ht="15.75" customHeight="1" spans="1:12">
      <c r="A545" s="26">
        <v>541</v>
      </c>
      <c r="B545" s="21" t="s">
        <v>550</v>
      </c>
      <c r="C545" s="22" t="s">
        <v>17</v>
      </c>
      <c r="D545" s="23">
        <v>6.69000000000011</v>
      </c>
      <c r="E545" s="24">
        <v>0.0358</v>
      </c>
      <c r="F545" s="20">
        <v>950</v>
      </c>
      <c r="G545" s="20">
        <f t="shared" si="37"/>
        <v>6355.5000000001</v>
      </c>
      <c r="H545" s="25">
        <f t="shared" si="34"/>
        <v>45.4920000000008</v>
      </c>
      <c r="I545" s="25">
        <f t="shared" si="35"/>
        <v>102.357000000002</v>
      </c>
      <c r="J545" s="25">
        <f t="shared" si="36"/>
        <v>79.6110000000013</v>
      </c>
      <c r="K545" s="29"/>
      <c r="L545" s="29"/>
    </row>
    <row r="546" s="4" customFormat="1" ht="15.75" customHeight="1" spans="1:12">
      <c r="A546" s="20">
        <v>542</v>
      </c>
      <c r="B546" s="21" t="s">
        <v>551</v>
      </c>
      <c r="C546" s="22" t="s">
        <v>17</v>
      </c>
      <c r="D546" s="23">
        <v>6.13999999999993</v>
      </c>
      <c r="E546" s="24">
        <v>0.0358</v>
      </c>
      <c r="F546" s="20">
        <v>950</v>
      </c>
      <c r="G546" s="20">
        <f t="shared" si="37"/>
        <v>5832.99999999993</v>
      </c>
      <c r="H546" s="25">
        <f t="shared" si="34"/>
        <v>41.7519999999995</v>
      </c>
      <c r="I546" s="25">
        <f t="shared" si="35"/>
        <v>93.9419999999989</v>
      </c>
      <c r="J546" s="25">
        <f t="shared" si="36"/>
        <v>73.0659999999992</v>
      </c>
      <c r="K546" s="29"/>
      <c r="L546" s="29"/>
    </row>
    <row r="547" s="4" customFormat="1" ht="15.75" customHeight="1" spans="1:12">
      <c r="A547" s="26">
        <v>543</v>
      </c>
      <c r="B547" s="21" t="s">
        <v>552</v>
      </c>
      <c r="C547" s="22" t="s">
        <v>17</v>
      </c>
      <c r="D547" s="23">
        <v>4.18000000000012</v>
      </c>
      <c r="E547" s="24">
        <v>0.0358</v>
      </c>
      <c r="F547" s="20">
        <v>950</v>
      </c>
      <c r="G547" s="20">
        <f t="shared" si="37"/>
        <v>3971.00000000011</v>
      </c>
      <c r="H547" s="25">
        <f t="shared" si="34"/>
        <v>28.4240000000008</v>
      </c>
      <c r="I547" s="25">
        <f t="shared" si="35"/>
        <v>63.9540000000018</v>
      </c>
      <c r="J547" s="25">
        <f t="shared" si="36"/>
        <v>49.7420000000014</v>
      </c>
      <c r="K547" s="29"/>
      <c r="L547" s="29"/>
    </row>
    <row r="548" s="4" customFormat="1" ht="15.75" customHeight="1" spans="1:12">
      <c r="A548" s="26">
        <v>544</v>
      </c>
      <c r="B548" s="21" t="s">
        <v>553</v>
      </c>
      <c r="C548" s="22" t="s">
        <v>17</v>
      </c>
      <c r="D548" s="23">
        <v>6.10000000000014</v>
      </c>
      <c r="E548" s="24">
        <v>0.0358</v>
      </c>
      <c r="F548" s="20">
        <v>950</v>
      </c>
      <c r="G548" s="20">
        <f t="shared" si="37"/>
        <v>5795.00000000013</v>
      </c>
      <c r="H548" s="25">
        <f t="shared" si="34"/>
        <v>41.480000000001</v>
      </c>
      <c r="I548" s="25">
        <f t="shared" si="35"/>
        <v>93.3300000000021</v>
      </c>
      <c r="J548" s="25">
        <f t="shared" si="36"/>
        <v>72.5900000000017</v>
      </c>
      <c r="K548" s="29"/>
      <c r="L548" s="29"/>
    </row>
    <row r="549" s="4" customFormat="1" ht="15.75" customHeight="1" spans="1:12">
      <c r="A549" s="26">
        <v>545</v>
      </c>
      <c r="B549" s="21" t="s">
        <v>554</v>
      </c>
      <c r="C549" s="22" t="s">
        <v>17</v>
      </c>
      <c r="D549" s="23">
        <v>4.82999999999998</v>
      </c>
      <c r="E549" s="24">
        <v>0.0358</v>
      </c>
      <c r="F549" s="20">
        <v>950</v>
      </c>
      <c r="G549" s="20">
        <f t="shared" si="37"/>
        <v>4588.49999999998</v>
      </c>
      <c r="H549" s="25">
        <f t="shared" si="34"/>
        <v>32.8439999999999</v>
      </c>
      <c r="I549" s="25">
        <f t="shared" si="35"/>
        <v>73.8989999999997</v>
      </c>
      <c r="J549" s="25">
        <f t="shared" si="36"/>
        <v>57.4769999999998</v>
      </c>
      <c r="K549" s="29"/>
      <c r="L549" s="29"/>
    </row>
    <row r="550" s="4" customFormat="1" ht="15.75" customHeight="1" spans="1:12">
      <c r="A550" s="20">
        <v>546</v>
      </c>
      <c r="B550" s="21" t="s">
        <v>555</v>
      </c>
      <c r="C550" s="22" t="s">
        <v>17</v>
      </c>
      <c r="D550" s="23">
        <v>3.84999999999991</v>
      </c>
      <c r="E550" s="24">
        <v>0.0358</v>
      </c>
      <c r="F550" s="20">
        <v>950</v>
      </c>
      <c r="G550" s="20">
        <f t="shared" si="37"/>
        <v>3657.49999999991</v>
      </c>
      <c r="H550" s="25">
        <f t="shared" si="34"/>
        <v>26.1799999999994</v>
      </c>
      <c r="I550" s="25">
        <f t="shared" si="35"/>
        <v>58.9049999999986</v>
      </c>
      <c r="J550" s="25">
        <f t="shared" si="36"/>
        <v>45.8149999999989</v>
      </c>
      <c r="K550" s="29"/>
      <c r="L550" s="29"/>
    </row>
    <row r="551" s="4" customFormat="1" ht="15.75" customHeight="1" spans="1:12">
      <c r="A551" s="26">
        <v>547</v>
      </c>
      <c r="B551" s="21" t="s">
        <v>556</v>
      </c>
      <c r="C551" s="22" t="s">
        <v>17</v>
      </c>
      <c r="D551" s="23">
        <v>10.7499999999999</v>
      </c>
      <c r="E551" s="24">
        <v>0.0358</v>
      </c>
      <c r="F551" s="20">
        <v>950</v>
      </c>
      <c r="G551" s="20">
        <f t="shared" si="37"/>
        <v>10212.4999999999</v>
      </c>
      <c r="H551" s="25">
        <f t="shared" si="34"/>
        <v>73.0999999999993</v>
      </c>
      <c r="I551" s="25">
        <f t="shared" si="35"/>
        <v>164.474999999998</v>
      </c>
      <c r="J551" s="25">
        <f t="shared" si="36"/>
        <v>127.924999999999</v>
      </c>
      <c r="K551" s="29"/>
      <c r="L551" s="29"/>
    </row>
    <row r="552" s="4" customFormat="1" ht="15.75" customHeight="1" spans="1:12">
      <c r="A552" s="26">
        <v>548</v>
      </c>
      <c r="B552" s="21" t="s">
        <v>557</v>
      </c>
      <c r="C552" s="22" t="s">
        <v>17</v>
      </c>
      <c r="D552" s="23">
        <v>4.52000000000004</v>
      </c>
      <c r="E552" s="24">
        <v>0.0358</v>
      </c>
      <c r="F552" s="20">
        <v>950</v>
      </c>
      <c r="G552" s="20">
        <f t="shared" si="37"/>
        <v>4294.00000000004</v>
      </c>
      <c r="H552" s="25">
        <f t="shared" si="34"/>
        <v>30.7360000000003</v>
      </c>
      <c r="I552" s="25">
        <f t="shared" si="35"/>
        <v>69.1560000000006</v>
      </c>
      <c r="J552" s="25">
        <f t="shared" si="36"/>
        <v>53.7880000000005</v>
      </c>
      <c r="K552" s="29"/>
      <c r="L552" s="29"/>
    </row>
    <row r="553" s="4" customFormat="1" ht="15.75" customHeight="1" spans="1:12">
      <c r="A553" s="26">
        <v>549</v>
      </c>
      <c r="B553" s="21" t="s">
        <v>558</v>
      </c>
      <c r="C553" s="22" t="s">
        <v>17</v>
      </c>
      <c r="D553" s="23">
        <v>2.34999999999997</v>
      </c>
      <c r="E553" s="24">
        <v>0.0358</v>
      </c>
      <c r="F553" s="20">
        <v>950</v>
      </c>
      <c r="G553" s="20">
        <f t="shared" si="37"/>
        <v>2232.49999999997</v>
      </c>
      <c r="H553" s="25">
        <f t="shared" si="34"/>
        <v>15.9799999999998</v>
      </c>
      <c r="I553" s="25">
        <f t="shared" si="35"/>
        <v>35.9549999999995</v>
      </c>
      <c r="J553" s="25">
        <f t="shared" si="36"/>
        <v>27.9649999999996</v>
      </c>
      <c r="K553" s="29"/>
      <c r="L553" s="29"/>
    </row>
    <row r="554" s="4" customFormat="1" ht="15.75" customHeight="1" spans="1:12">
      <c r="A554" s="20">
        <v>550</v>
      </c>
      <c r="B554" s="21" t="s">
        <v>559</v>
      </c>
      <c r="C554" s="22" t="s">
        <v>17</v>
      </c>
      <c r="D554" s="23">
        <v>5.50999999999999</v>
      </c>
      <c r="E554" s="24">
        <v>0.0358</v>
      </c>
      <c r="F554" s="20">
        <v>950</v>
      </c>
      <c r="G554" s="20">
        <f t="shared" si="37"/>
        <v>5234.49999999999</v>
      </c>
      <c r="H554" s="25">
        <f t="shared" si="34"/>
        <v>37.4679999999999</v>
      </c>
      <c r="I554" s="25">
        <f t="shared" si="35"/>
        <v>84.3029999999999</v>
      </c>
      <c r="J554" s="25">
        <f t="shared" si="36"/>
        <v>65.5689999999999</v>
      </c>
      <c r="K554" s="29"/>
      <c r="L554" s="29"/>
    </row>
    <row r="555" s="4" customFormat="1" ht="15.75" customHeight="1" spans="1:12">
      <c r="A555" s="26">
        <v>551</v>
      </c>
      <c r="B555" s="21" t="s">
        <v>560</v>
      </c>
      <c r="C555" s="22" t="s">
        <v>17</v>
      </c>
      <c r="D555" s="23">
        <v>2.06999999999999</v>
      </c>
      <c r="E555" s="24">
        <v>0.0358</v>
      </c>
      <c r="F555" s="20">
        <v>950</v>
      </c>
      <c r="G555" s="20">
        <f t="shared" si="37"/>
        <v>1966.49999999999</v>
      </c>
      <c r="H555" s="25">
        <f t="shared" si="34"/>
        <v>14.0759999999999</v>
      </c>
      <c r="I555" s="25">
        <f t="shared" si="35"/>
        <v>31.6709999999999</v>
      </c>
      <c r="J555" s="25">
        <f t="shared" si="36"/>
        <v>24.6329999999999</v>
      </c>
      <c r="K555" s="29"/>
      <c r="L555" s="29"/>
    </row>
    <row r="556" s="4" customFormat="1" ht="15.75" customHeight="1" spans="1:12">
      <c r="A556" s="26">
        <v>552</v>
      </c>
      <c r="B556" s="21" t="s">
        <v>561</v>
      </c>
      <c r="C556" s="22" t="s">
        <v>17</v>
      </c>
      <c r="D556" s="21">
        <v>0.939999999999941</v>
      </c>
      <c r="E556" s="24">
        <v>0.0358</v>
      </c>
      <c r="F556" s="20">
        <v>950</v>
      </c>
      <c r="G556" s="20">
        <f t="shared" si="37"/>
        <v>892.999999999944</v>
      </c>
      <c r="H556" s="25">
        <f t="shared" si="34"/>
        <v>6.3919999999996</v>
      </c>
      <c r="I556" s="25">
        <f t="shared" si="35"/>
        <v>14.3819999999991</v>
      </c>
      <c r="J556" s="25">
        <f t="shared" si="36"/>
        <v>11.1859999999993</v>
      </c>
      <c r="K556" s="29"/>
      <c r="L556" s="29"/>
    </row>
    <row r="557" s="4" customFormat="1" ht="15.75" customHeight="1" spans="1:12">
      <c r="A557" s="26">
        <v>553</v>
      </c>
      <c r="B557" s="21" t="s">
        <v>562</v>
      </c>
      <c r="C557" s="22" t="s">
        <v>17</v>
      </c>
      <c r="D557" s="21">
        <v>4.64999999999998</v>
      </c>
      <c r="E557" s="24">
        <v>0.0358</v>
      </c>
      <c r="F557" s="20">
        <v>950</v>
      </c>
      <c r="G557" s="20">
        <f t="shared" si="37"/>
        <v>4417.49999999998</v>
      </c>
      <c r="H557" s="25">
        <f t="shared" si="34"/>
        <v>31.6199999999999</v>
      </c>
      <c r="I557" s="25">
        <f t="shared" si="35"/>
        <v>71.1449999999997</v>
      </c>
      <c r="J557" s="25">
        <f t="shared" si="36"/>
        <v>55.3349999999998</v>
      </c>
      <c r="K557" s="29"/>
      <c r="L557" s="29"/>
    </row>
    <row r="558" s="4" customFormat="1" ht="15.75" customHeight="1" spans="1:12">
      <c r="A558" s="20">
        <v>554</v>
      </c>
      <c r="B558" s="21" t="s">
        <v>563</v>
      </c>
      <c r="C558" s="22" t="s">
        <v>17</v>
      </c>
      <c r="D558" s="23">
        <v>4.94000000000005</v>
      </c>
      <c r="E558" s="24">
        <v>0.0358</v>
      </c>
      <c r="F558" s="20">
        <v>950</v>
      </c>
      <c r="G558" s="20">
        <f t="shared" si="37"/>
        <v>4693.00000000005</v>
      </c>
      <c r="H558" s="25">
        <f t="shared" si="34"/>
        <v>33.5920000000003</v>
      </c>
      <c r="I558" s="25">
        <f t="shared" si="35"/>
        <v>75.5820000000008</v>
      </c>
      <c r="J558" s="25">
        <f t="shared" si="36"/>
        <v>58.7860000000006</v>
      </c>
      <c r="K558" s="29"/>
      <c r="L558" s="29"/>
    </row>
    <row r="559" s="4" customFormat="1" ht="15.75" customHeight="1" spans="1:12">
      <c r="A559" s="26">
        <v>555</v>
      </c>
      <c r="B559" s="21" t="s">
        <v>564</v>
      </c>
      <c r="C559" s="22" t="s">
        <v>17</v>
      </c>
      <c r="D559" s="23">
        <v>5.43999999999994</v>
      </c>
      <c r="E559" s="24">
        <v>0.0358</v>
      </c>
      <c r="F559" s="20">
        <v>950</v>
      </c>
      <c r="G559" s="20">
        <f t="shared" si="37"/>
        <v>5167.99999999994</v>
      </c>
      <c r="H559" s="25">
        <f t="shared" si="34"/>
        <v>36.9919999999996</v>
      </c>
      <c r="I559" s="25">
        <f t="shared" si="35"/>
        <v>83.2319999999991</v>
      </c>
      <c r="J559" s="25">
        <f t="shared" si="36"/>
        <v>64.7359999999993</v>
      </c>
      <c r="K559" s="29"/>
      <c r="L559" s="29"/>
    </row>
    <row r="560" s="4" customFormat="1" ht="15.75" customHeight="1" spans="1:12">
      <c r="A560" s="26">
        <v>556</v>
      </c>
      <c r="B560" s="21" t="s">
        <v>565</v>
      </c>
      <c r="C560" s="22" t="s">
        <v>17</v>
      </c>
      <c r="D560" s="23">
        <v>4.27999999999997</v>
      </c>
      <c r="E560" s="24">
        <v>0.0358</v>
      </c>
      <c r="F560" s="20">
        <v>950</v>
      </c>
      <c r="G560" s="20">
        <f t="shared" si="37"/>
        <v>4065.99999999997</v>
      </c>
      <c r="H560" s="25">
        <f t="shared" si="34"/>
        <v>29.1039999999998</v>
      </c>
      <c r="I560" s="25">
        <f t="shared" si="35"/>
        <v>65.4839999999995</v>
      </c>
      <c r="J560" s="25">
        <f t="shared" si="36"/>
        <v>50.9319999999996</v>
      </c>
      <c r="K560" s="29"/>
      <c r="L560" s="29"/>
    </row>
    <row r="561" s="4" customFormat="1" ht="15.75" customHeight="1" spans="1:12">
      <c r="A561" s="26">
        <v>557</v>
      </c>
      <c r="B561" s="21" t="s">
        <v>566</v>
      </c>
      <c r="C561" s="22" t="s">
        <v>17</v>
      </c>
      <c r="D561" s="23">
        <v>4.52000000000004</v>
      </c>
      <c r="E561" s="24">
        <v>0.0358</v>
      </c>
      <c r="F561" s="20">
        <v>950</v>
      </c>
      <c r="G561" s="20">
        <f t="shared" si="37"/>
        <v>4294.00000000004</v>
      </c>
      <c r="H561" s="25">
        <f t="shared" si="34"/>
        <v>30.7360000000003</v>
      </c>
      <c r="I561" s="25">
        <f t="shared" si="35"/>
        <v>69.1560000000006</v>
      </c>
      <c r="J561" s="25">
        <f t="shared" si="36"/>
        <v>53.7880000000005</v>
      </c>
      <c r="K561" s="29"/>
      <c r="L561" s="29"/>
    </row>
    <row r="562" s="4" customFormat="1" ht="15.75" customHeight="1" spans="1:12">
      <c r="A562" s="20">
        <v>558</v>
      </c>
      <c r="B562" s="21" t="s">
        <v>567</v>
      </c>
      <c r="C562" s="22" t="s">
        <v>17</v>
      </c>
      <c r="D562" s="23">
        <v>2.88</v>
      </c>
      <c r="E562" s="24">
        <v>0.0358</v>
      </c>
      <c r="F562" s="20">
        <v>950</v>
      </c>
      <c r="G562" s="20">
        <f t="shared" si="37"/>
        <v>2736</v>
      </c>
      <c r="H562" s="25">
        <f t="shared" si="34"/>
        <v>19.584</v>
      </c>
      <c r="I562" s="25">
        <f t="shared" si="35"/>
        <v>44.064</v>
      </c>
      <c r="J562" s="25">
        <f t="shared" si="36"/>
        <v>34.272</v>
      </c>
      <c r="K562" s="29"/>
      <c r="L562" s="29"/>
    </row>
    <row r="563" s="4" customFormat="1" ht="15.75" customHeight="1" spans="1:12">
      <c r="A563" s="26">
        <v>559</v>
      </c>
      <c r="B563" s="21" t="s">
        <v>568</v>
      </c>
      <c r="C563" s="22" t="s">
        <v>17</v>
      </c>
      <c r="D563" s="23">
        <v>3.88</v>
      </c>
      <c r="E563" s="24">
        <v>0.0358</v>
      </c>
      <c r="F563" s="20">
        <v>950</v>
      </c>
      <c r="G563" s="20">
        <f t="shared" si="37"/>
        <v>3686</v>
      </c>
      <c r="H563" s="25">
        <f t="shared" si="34"/>
        <v>26.384</v>
      </c>
      <c r="I563" s="25">
        <f t="shared" si="35"/>
        <v>59.364</v>
      </c>
      <c r="J563" s="25">
        <f t="shared" si="36"/>
        <v>46.172</v>
      </c>
      <c r="K563" s="29"/>
      <c r="L563" s="29"/>
    </row>
    <row r="564" s="4" customFormat="1" ht="15.75" customHeight="1" spans="1:12">
      <c r="A564" s="26">
        <v>560</v>
      </c>
      <c r="B564" s="21" t="s">
        <v>569</v>
      </c>
      <c r="C564" s="22" t="s">
        <v>17</v>
      </c>
      <c r="D564" s="23">
        <v>5.03000000000009</v>
      </c>
      <c r="E564" s="24">
        <v>0.0358</v>
      </c>
      <c r="F564" s="20">
        <v>950</v>
      </c>
      <c r="G564" s="20">
        <f t="shared" si="37"/>
        <v>4778.50000000009</v>
      </c>
      <c r="H564" s="25">
        <f t="shared" si="34"/>
        <v>34.2040000000006</v>
      </c>
      <c r="I564" s="25">
        <f t="shared" si="35"/>
        <v>76.9590000000014</v>
      </c>
      <c r="J564" s="25">
        <f t="shared" si="36"/>
        <v>59.8570000000011</v>
      </c>
      <c r="K564" s="29"/>
      <c r="L564" s="29"/>
    </row>
    <row r="565" s="4" customFormat="1" ht="15.75" customHeight="1" spans="1:12">
      <c r="A565" s="26">
        <v>561</v>
      </c>
      <c r="B565" s="21" t="s">
        <v>570</v>
      </c>
      <c r="C565" s="22" t="s">
        <v>17</v>
      </c>
      <c r="D565" s="23">
        <v>4.42000000000002</v>
      </c>
      <c r="E565" s="24">
        <v>0.0358</v>
      </c>
      <c r="F565" s="20">
        <v>950</v>
      </c>
      <c r="G565" s="20">
        <f t="shared" si="37"/>
        <v>4199.00000000002</v>
      </c>
      <c r="H565" s="25">
        <f t="shared" si="34"/>
        <v>30.0560000000001</v>
      </c>
      <c r="I565" s="25">
        <f t="shared" si="35"/>
        <v>67.6260000000003</v>
      </c>
      <c r="J565" s="25">
        <f t="shared" si="36"/>
        <v>52.5980000000002</v>
      </c>
      <c r="K565" s="29"/>
      <c r="L565" s="29"/>
    </row>
    <row r="566" s="4" customFormat="1" ht="15.75" customHeight="1" spans="1:12">
      <c r="A566" s="20">
        <v>562</v>
      </c>
      <c r="B566" s="21" t="s">
        <v>571</v>
      </c>
      <c r="C566" s="22" t="s">
        <v>17</v>
      </c>
      <c r="D566" s="23">
        <v>8.07000000000005</v>
      </c>
      <c r="E566" s="24">
        <v>0.0358</v>
      </c>
      <c r="F566" s="20">
        <v>950</v>
      </c>
      <c r="G566" s="20">
        <f t="shared" si="37"/>
        <v>7666.50000000005</v>
      </c>
      <c r="H566" s="25">
        <f t="shared" si="34"/>
        <v>54.8760000000003</v>
      </c>
      <c r="I566" s="25">
        <f t="shared" si="35"/>
        <v>123.471000000001</v>
      </c>
      <c r="J566" s="25">
        <f t="shared" si="36"/>
        <v>96.0330000000006</v>
      </c>
      <c r="K566" s="29"/>
      <c r="L566" s="29"/>
    </row>
    <row r="567" s="4" customFormat="1" ht="15.75" customHeight="1" spans="1:12">
      <c r="A567" s="26">
        <v>563</v>
      </c>
      <c r="B567" s="21" t="s">
        <v>572</v>
      </c>
      <c r="C567" s="22" t="s">
        <v>17</v>
      </c>
      <c r="D567" s="23">
        <v>5.27999999999992</v>
      </c>
      <c r="E567" s="24">
        <v>0.0358</v>
      </c>
      <c r="F567" s="20">
        <v>950</v>
      </c>
      <c r="G567" s="20">
        <f t="shared" si="37"/>
        <v>5015.99999999992</v>
      </c>
      <c r="H567" s="25">
        <f t="shared" si="34"/>
        <v>35.9039999999995</v>
      </c>
      <c r="I567" s="25">
        <f t="shared" si="35"/>
        <v>80.7839999999988</v>
      </c>
      <c r="J567" s="25">
        <f t="shared" si="36"/>
        <v>62.831999999999</v>
      </c>
      <c r="K567" s="29"/>
      <c r="L567" s="29"/>
    </row>
    <row r="568" s="4" customFormat="1" ht="15.75" customHeight="1" spans="1:12">
      <c r="A568" s="26">
        <v>564</v>
      </c>
      <c r="B568" s="21" t="s">
        <v>553</v>
      </c>
      <c r="C568" s="22" t="s">
        <v>17</v>
      </c>
      <c r="D568" s="21">
        <v>0.730000000000075</v>
      </c>
      <c r="E568" s="24">
        <v>0.0358</v>
      </c>
      <c r="F568" s="20">
        <v>950</v>
      </c>
      <c r="G568" s="20">
        <f t="shared" si="37"/>
        <v>693.500000000071</v>
      </c>
      <c r="H568" s="25">
        <f t="shared" si="34"/>
        <v>4.96400000000051</v>
      </c>
      <c r="I568" s="25">
        <f t="shared" si="35"/>
        <v>11.1690000000011</v>
      </c>
      <c r="J568" s="25">
        <f t="shared" si="36"/>
        <v>8.68700000000089</v>
      </c>
      <c r="K568" s="29"/>
      <c r="L568" s="29"/>
    </row>
    <row r="569" s="4" customFormat="1" ht="15.75" customHeight="1" spans="1:12">
      <c r="A569" s="26">
        <v>565</v>
      </c>
      <c r="B569" s="21" t="s">
        <v>573</v>
      </c>
      <c r="C569" s="22" t="s">
        <v>17</v>
      </c>
      <c r="D569" s="23">
        <v>2.71999999999997</v>
      </c>
      <c r="E569" s="24">
        <v>0.0358</v>
      </c>
      <c r="F569" s="20">
        <v>950</v>
      </c>
      <c r="G569" s="20">
        <f t="shared" si="37"/>
        <v>2583.99999999997</v>
      </c>
      <c r="H569" s="25">
        <f t="shared" si="34"/>
        <v>18.4959999999998</v>
      </c>
      <c r="I569" s="25">
        <f t="shared" si="35"/>
        <v>41.6159999999995</v>
      </c>
      <c r="J569" s="25">
        <f t="shared" si="36"/>
        <v>32.3679999999996</v>
      </c>
      <c r="K569" s="29"/>
      <c r="L569" s="29"/>
    </row>
    <row r="570" s="4" customFormat="1" ht="15.75" customHeight="1" spans="1:12">
      <c r="A570" s="20">
        <v>566</v>
      </c>
      <c r="B570" s="21" t="s">
        <v>574</v>
      </c>
      <c r="C570" s="22" t="s">
        <v>17</v>
      </c>
      <c r="D570" s="21">
        <v>1.03999999999996</v>
      </c>
      <c r="E570" s="24">
        <v>0.0358</v>
      </c>
      <c r="F570" s="20">
        <v>950</v>
      </c>
      <c r="G570" s="20">
        <f t="shared" si="37"/>
        <v>987.999999999962</v>
      </c>
      <c r="H570" s="25">
        <f t="shared" si="34"/>
        <v>7.07199999999973</v>
      </c>
      <c r="I570" s="25">
        <f t="shared" si="35"/>
        <v>15.9119999999994</v>
      </c>
      <c r="J570" s="25">
        <f t="shared" si="36"/>
        <v>12.3759999999995</v>
      </c>
      <c r="K570" s="29"/>
      <c r="L570" s="29"/>
    </row>
    <row r="571" s="4" customFormat="1" ht="15.75" customHeight="1" spans="1:12">
      <c r="A571" s="26">
        <v>567</v>
      </c>
      <c r="B571" s="21" t="s">
        <v>575</v>
      </c>
      <c r="C571" s="22" t="s">
        <v>17</v>
      </c>
      <c r="D571" s="23">
        <v>7.06000000000006</v>
      </c>
      <c r="E571" s="24">
        <v>0.0358</v>
      </c>
      <c r="F571" s="20">
        <v>950</v>
      </c>
      <c r="G571" s="20">
        <f t="shared" si="37"/>
        <v>6707.00000000006</v>
      </c>
      <c r="H571" s="25">
        <f t="shared" si="34"/>
        <v>48.0080000000004</v>
      </c>
      <c r="I571" s="25">
        <f t="shared" si="35"/>
        <v>108.018000000001</v>
      </c>
      <c r="J571" s="25">
        <f t="shared" si="36"/>
        <v>84.0140000000007</v>
      </c>
      <c r="K571" s="29"/>
      <c r="L571" s="29"/>
    </row>
    <row r="572" s="4" customFormat="1" ht="15.75" customHeight="1" spans="1:12">
      <c r="A572" s="26">
        <v>568</v>
      </c>
      <c r="B572" s="21" t="s">
        <v>576</v>
      </c>
      <c r="C572" s="22" t="s">
        <v>17</v>
      </c>
      <c r="D572" s="21">
        <v>4.32000000000005</v>
      </c>
      <c r="E572" s="24">
        <v>0.0358</v>
      </c>
      <c r="F572" s="20">
        <v>950</v>
      </c>
      <c r="G572" s="20">
        <f t="shared" si="37"/>
        <v>4104.00000000005</v>
      </c>
      <c r="H572" s="25">
        <f t="shared" si="34"/>
        <v>29.3760000000003</v>
      </c>
      <c r="I572" s="25">
        <f t="shared" si="35"/>
        <v>66.0960000000008</v>
      </c>
      <c r="J572" s="25">
        <f t="shared" si="36"/>
        <v>51.4080000000006</v>
      </c>
      <c r="K572" s="29"/>
      <c r="L572" s="29"/>
    </row>
    <row r="573" s="4" customFormat="1" ht="15.75" customHeight="1" spans="1:12">
      <c r="A573" s="26">
        <v>569</v>
      </c>
      <c r="B573" s="21" t="s">
        <v>577</v>
      </c>
      <c r="C573" s="22" t="s">
        <v>17</v>
      </c>
      <c r="D573" s="23">
        <v>4.10999999999996</v>
      </c>
      <c r="E573" s="24">
        <v>0.0358</v>
      </c>
      <c r="F573" s="20">
        <v>950</v>
      </c>
      <c r="G573" s="20">
        <f t="shared" si="37"/>
        <v>3904.49999999996</v>
      </c>
      <c r="H573" s="25">
        <f t="shared" si="34"/>
        <v>27.9479999999997</v>
      </c>
      <c r="I573" s="25">
        <f t="shared" si="35"/>
        <v>62.8829999999994</v>
      </c>
      <c r="J573" s="25">
        <f t="shared" si="36"/>
        <v>48.9089999999995</v>
      </c>
      <c r="K573" s="29"/>
      <c r="L573" s="29"/>
    </row>
    <row r="574" s="4" customFormat="1" ht="15.75" customHeight="1" spans="1:12">
      <c r="A574" s="20">
        <v>570</v>
      </c>
      <c r="B574" s="21" t="s">
        <v>578</v>
      </c>
      <c r="C574" s="22" t="s">
        <v>17</v>
      </c>
      <c r="D574" s="23">
        <v>4.56999999999994</v>
      </c>
      <c r="E574" s="24">
        <v>0.0358</v>
      </c>
      <c r="F574" s="20">
        <v>950</v>
      </c>
      <c r="G574" s="20">
        <f t="shared" si="37"/>
        <v>4341.49999999994</v>
      </c>
      <c r="H574" s="25">
        <f t="shared" si="34"/>
        <v>31.0759999999996</v>
      </c>
      <c r="I574" s="25">
        <f t="shared" si="35"/>
        <v>69.9209999999991</v>
      </c>
      <c r="J574" s="25">
        <f t="shared" si="36"/>
        <v>54.3829999999993</v>
      </c>
      <c r="K574" s="29"/>
      <c r="L574" s="29"/>
    </row>
    <row r="575" s="4" customFormat="1" ht="15.75" customHeight="1" spans="1:12">
      <c r="A575" s="26">
        <v>571</v>
      </c>
      <c r="B575" s="21" t="s">
        <v>579</v>
      </c>
      <c r="C575" s="22" t="s">
        <v>17</v>
      </c>
      <c r="D575" s="23">
        <v>1.81999999999999</v>
      </c>
      <c r="E575" s="24">
        <v>0.0358</v>
      </c>
      <c r="F575" s="20">
        <v>950</v>
      </c>
      <c r="G575" s="20">
        <f t="shared" si="37"/>
        <v>1728.99999999999</v>
      </c>
      <c r="H575" s="25">
        <f t="shared" si="34"/>
        <v>12.3759999999999</v>
      </c>
      <c r="I575" s="25">
        <f t="shared" si="35"/>
        <v>27.8459999999998</v>
      </c>
      <c r="J575" s="25">
        <f t="shared" si="36"/>
        <v>21.6579999999999</v>
      </c>
      <c r="K575" s="29"/>
      <c r="L575" s="29"/>
    </row>
    <row r="576" s="4" customFormat="1" ht="15.75" customHeight="1" spans="1:12">
      <c r="A576" s="26">
        <v>572</v>
      </c>
      <c r="B576" s="21" t="s">
        <v>580</v>
      </c>
      <c r="C576" s="22" t="s">
        <v>17</v>
      </c>
      <c r="D576" s="21">
        <v>3.77999999999997</v>
      </c>
      <c r="E576" s="24">
        <v>0.0358</v>
      </c>
      <c r="F576" s="20">
        <v>950</v>
      </c>
      <c r="G576" s="20">
        <f t="shared" si="37"/>
        <v>3590.99999999997</v>
      </c>
      <c r="H576" s="25">
        <f t="shared" si="34"/>
        <v>25.7039999999998</v>
      </c>
      <c r="I576" s="25">
        <f t="shared" si="35"/>
        <v>57.8339999999995</v>
      </c>
      <c r="J576" s="25">
        <f t="shared" si="36"/>
        <v>44.9819999999996</v>
      </c>
      <c r="K576" s="29"/>
      <c r="L576" s="29"/>
    </row>
    <row r="577" s="4" customFormat="1" ht="15.75" customHeight="1" spans="1:12">
      <c r="A577" s="26">
        <v>573</v>
      </c>
      <c r="B577" s="21" t="s">
        <v>581</v>
      </c>
      <c r="C577" s="22" t="s">
        <v>17</v>
      </c>
      <c r="D577" s="23">
        <v>2.99999999999994</v>
      </c>
      <c r="E577" s="24">
        <v>0.0358</v>
      </c>
      <c r="F577" s="20">
        <v>950</v>
      </c>
      <c r="G577" s="20">
        <f t="shared" si="37"/>
        <v>2849.99999999994</v>
      </c>
      <c r="H577" s="25">
        <f t="shared" si="34"/>
        <v>20.3999999999996</v>
      </c>
      <c r="I577" s="25">
        <f t="shared" si="35"/>
        <v>45.8999999999991</v>
      </c>
      <c r="J577" s="25">
        <f t="shared" si="36"/>
        <v>35.6999999999993</v>
      </c>
      <c r="K577" s="29"/>
      <c r="L577" s="29"/>
    </row>
    <row r="578" s="4" customFormat="1" ht="15.75" customHeight="1" spans="1:12">
      <c r="A578" s="20">
        <v>574</v>
      </c>
      <c r="B578" s="21" t="s">
        <v>582</v>
      </c>
      <c r="C578" s="22" t="s">
        <v>17</v>
      </c>
      <c r="D578" s="21">
        <v>2.02000000000004</v>
      </c>
      <c r="E578" s="24">
        <v>0.0358</v>
      </c>
      <c r="F578" s="20">
        <v>950</v>
      </c>
      <c r="G578" s="20">
        <f t="shared" si="37"/>
        <v>1919.00000000004</v>
      </c>
      <c r="H578" s="25">
        <f t="shared" si="34"/>
        <v>13.7360000000003</v>
      </c>
      <c r="I578" s="25">
        <f t="shared" si="35"/>
        <v>30.9060000000006</v>
      </c>
      <c r="J578" s="25">
        <f t="shared" si="36"/>
        <v>24.0380000000005</v>
      </c>
      <c r="K578" s="29"/>
      <c r="L578" s="29"/>
    </row>
    <row r="579" s="4" customFormat="1" ht="15.75" customHeight="1" spans="1:12">
      <c r="A579" s="26">
        <v>575</v>
      </c>
      <c r="B579" s="21" t="s">
        <v>583</v>
      </c>
      <c r="C579" s="22" t="s">
        <v>17</v>
      </c>
      <c r="D579" s="23">
        <v>4.09999999999997</v>
      </c>
      <c r="E579" s="24">
        <v>0.0358</v>
      </c>
      <c r="F579" s="20">
        <v>950</v>
      </c>
      <c r="G579" s="20">
        <f t="shared" si="37"/>
        <v>3894.99999999997</v>
      </c>
      <c r="H579" s="25">
        <f t="shared" si="34"/>
        <v>27.8799999999998</v>
      </c>
      <c r="I579" s="25">
        <f t="shared" si="35"/>
        <v>62.7299999999995</v>
      </c>
      <c r="J579" s="25">
        <f t="shared" si="36"/>
        <v>48.7899999999996</v>
      </c>
      <c r="K579" s="29"/>
      <c r="L579" s="29"/>
    </row>
    <row r="580" s="4" customFormat="1" ht="15.75" customHeight="1" spans="1:12">
      <c r="A580" s="26">
        <v>576</v>
      </c>
      <c r="B580" s="21" t="s">
        <v>584</v>
      </c>
      <c r="C580" s="22" t="s">
        <v>17</v>
      </c>
      <c r="D580" s="23">
        <v>6.20999999999998</v>
      </c>
      <c r="E580" s="24">
        <v>0.0358</v>
      </c>
      <c r="F580" s="20">
        <v>950</v>
      </c>
      <c r="G580" s="20">
        <f t="shared" si="37"/>
        <v>5899.49999999998</v>
      </c>
      <c r="H580" s="25">
        <f t="shared" si="34"/>
        <v>42.2279999999999</v>
      </c>
      <c r="I580" s="25">
        <f t="shared" si="35"/>
        <v>95.0129999999997</v>
      </c>
      <c r="J580" s="25">
        <f t="shared" si="36"/>
        <v>73.8989999999998</v>
      </c>
      <c r="K580" s="29"/>
      <c r="L580" s="29"/>
    </row>
    <row r="581" s="4" customFormat="1" ht="15.75" customHeight="1" spans="1:12">
      <c r="A581" s="26">
        <v>577</v>
      </c>
      <c r="B581" s="21" t="s">
        <v>585</v>
      </c>
      <c r="C581" s="22" t="s">
        <v>17</v>
      </c>
      <c r="D581" s="23">
        <v>3.24000000000012</v>
      </c>
      <c r="E581" s="24">
        <v>0.0358</v>
      </c>
      <c r="F581" s="20">
        <v>950</v>
      </c>
      <c r="G581" s="20">
        <f t="shared" si="37"/>
        <v>3078.00000000011</v>
      </c>
      <c r="H581" s="25">
        <f t="shared" si="34"/>
        <v>22.0320000000008</v>
      </c>
      <c r="I581" s="25">
        <f t="shared" si="35"/>
        <v>49.5720000000018</v>
      </c>
      <c r="J581" s="25">
        <f t="shared" si="36"/>
        <v>38.5560000000014</v>
      </c>
      <c r="K581" s="29"/>
      <c r="L581" s="29"/>
    </row>
    <row r="582" s="4" customFormat="1" ht="15.75" customHeight="1" spans="1:12">
      <c r="A582" s="20">
        <v>578</v>
      </c>
      <c r="B582" s="21" t="s">
        <v>586</v>
      </c>
      <c r="C582" s="22" t="s">
        <v>17</v>
      </c>
      <c r="D582" s="23">
        <v>7.19</v>
      </c>
      <c r="E582" s="24">
        <v>0.0358</v>
      </c>
      <c r="F582" s="20">
        <v>950</v>
      </c>
      <c r="G582" s="20">
        <f t="shared" si="37"/>
        <v>6830.5</v>
      </c>
      <c r="H582" s="25">
        <f t="shared" si="34"/>
        <v>48.892</v>
      </c>
      <c r="I582" s="25">
        <f t="shared" si="35"/>
        <v>110.007</v>
      </c>
      <c r="J582" s="25">
        <f t="shared" si="36"/>
        <v>85.561</v>
      </c>
      <c r="K582" s="29"/>
      <c r="L582" s="29"/>
    </row>
    <row r="583" s="4" customFormat="1" ht="15.75" customHeight="1" spans="1:12">
      <c r="A583" s="26">
        <v>579</v>
      </c>
      <c r="B583" s="21" t="s">
        <v>587</v>
      </c>
      <c r="C583" s="22" t="s">
        <v>17</v>
      </c>
      <c r="D583" s="23">
        <v>2.92000000000007</v>
      </c>
      <c r="E583" s="24">
        <v>0.0358</v>
      </c>
      <c r="F583" s="20">
        <v>950</v>
      </c>
      <c r="G583" s="20">
        <f t="shared" si="37"/>
        <v>2774.00000000007</v>
      </c>
      <c r="H583" s="25">
        <f t="shared" ref="H583:H646" si="38">D583*34*0.2</f>
        <v>19.8560000000005</v>
      </c>
      <c r="I583" s="25">
        <f t="shared" ref="I583:I646" si="39">D583*34*0.45</f>
        <v>44.6760000000011</v>
      </c>
      <c r="J583" s="25">
        <f t="shared" ref="J583:J646" si="40">D583*34*0.35</f>
        <v>34.7480000000008</v>
      </c>
      <c r="K583" s="29"/>
      <c r="L583" s="29"/>
    </row>
    <row r="584" s="4" customFormat="1" ht="15.75" customHeight="1" spans="1:12">
      <c r="A584" s="26">
        <v>580</v>
      </c>
      <c r="B584" s="21" t="s">
        <v>588</v>
      </c>
      <c r="C584" s="22" t="s">
        <v>17</v>
      </c>
      <c r="D584" s="23">
        <v>6.08999999999997</v>
      </c>
      <c r="E584" s="24">
        <v>0.0358</v>
      </c>
      <c r="F584" s="20">
        <v>950</v>
      </c>
      <c r="G584" s="20">
        <f t="shared" si="37"/>
        <v>5785.49999999997</v>
      </c>
      <c r="H584" s="25">
        <f t="shared" si="38"/>
        <v>41.4119999999998</v>
      </c>
      <c r="I584" s="25">
        <f t="shared" si="39"/>
        <v>93.1769999999995</v>
      </c>
      <c r="J584" s="25">
        <f t="shared" si="40"/>
        <v>72.4709999999996</v>
      </c>
      <c r="K584" s="29"/>
      <c r="L584" s="29"/>
    </row>
    <row r="585" s="4" customFormat="1" ht="15.75" customHeight="1" spans="1:12">
      <c r="A585" s="26">
        <v>581</v>
      </c>
      <c r="B585" s="21" t="s">
        <v>589</v>
      </c>
      <c r="C585" s="22" t="s">
        <v>17</v>
      </c>
      <c r="D585" s="23">
        <v>4.65000000000003</v>
      </c>
      <c r="E585" s="24">
        <v>0.0358</v>
      </c>
      <c r="F585" s="20">
        <v>950</v>
      </c>
      <c r="G585" s="20">
        <f t="shared" si="37"/>
        <v>4417.50000000003</v>
      </c>
      <c r="H585" s="25">
        <f t="shared" si="38"/>
        <v>31.6200000000002</v>
      </c>
      <c r="I585" s="25">
        <f t="shared" si="39"/>
        <v>71.1450000000005</v>
      </c>
      <c r="J585" s="25">
        <f t="shared" si="40"/>
        <v>55.3350000000004</v>
      </c>
      <c r="K585" s="29"/>
      <c r="L585" s="29"/>
    </row>
    <row r="586" s="4" customFormat="1" ht="15.75" customHeight="1" spans="1:12">
      <c r="A586" s="20">
        <v>582</v>
      </c>
      <c r="B586" s="21" t="s">
        <v>590</v>
      </c>
      <c r="C586" s="22" t="s">
        <v>17</v>
      </c>
      <c r="D586" s="23">
        <v>11.89</v>
      </c>
      <c r="E586" s="24">
        <v>0.0358</v>
      </c>
      <c r="F586" s="20">
        <v>950</v>
      </c>
      <c r="G586" s="20">
        <f t="shared" si="37"/>
        <v>11295.5</v>
      </c>
      <c r="H586" s="25">
        <f t="shared" si="38"/>
        <v>80.852</v>
      </c>
      <c r="I586" s="25">
        <f t="shared" si="39"/>
        <v>181.917</v>
      </c>
      <c r="J586" s="25">
        <f t="shared" si="40"/>
        <v>141.491</v>
      </c>
      <c r="K586" s="29"/>
      <c r="L586" s="29"/>
    </row>
    <row r="587" s="4" customFormat="1" ht="15.75" customHeight="1" spans="1:12">
      <c r="A587" s="26">
        <v>583</v>
      </c>
      <c r="B587" s="21" t="s">
        <v>591</v>
      </c>
      <c r="C587" s="22" t="s">
        <v>17</v>
      </c>
      <c r="D587" s="23">
        <v>3.67000000000002</v>
      </c>
      <c r="E587" s="24">
        <v>0.0358</v>
      </c>
      <c r="F587" s="20">
        <v>950</v>
      </c>
      <c r="G587" s="20">
        <f t="shared" si="37"/>
        <v>3486.50000000002</v>
      </c>
      <c r="H587" s="25">
        <f t="shared" si="38"/>
        <v>24.9560000000001</v>
      </c>
      <c r="I587" s="25">
        <f t="shared" si="39"/>
        <v>56.1510000000003</v>
      </c>
      <c r="J587" s="25">
        <f t="shared" si="40"/>
        <v>43.6730000000002</v>
      </c>
      <c r="K587" s="29"/>
      <c r="L587" s="29"/>
    </row>
    <row r="588" s="4" customFormat="1" ht="15.75" customHeight="1" spans="1:12">
      <c r="A588" s="26">
        <v>584</v>
      </c>
      <c r="B588" s="21" t="s">
        <v>592</v>
      </c>
      <c r="C588" s="22" t="s">
        <v>17</v>
      </c>
      <c r="D588" s="23">
        <v>3.55000000000001</v>
      </c>
      <c r="E588" s="24">
        <v>0.0358</v>
      </c>
      <c r="F588" s="20">
        <v>950</v>
      </c>
      <c r="G588" s="20">
        <f t="shared" si="37"/>
        <v>3372.50000000001</v>
      </c>
      <c r="H588" s="25">
        <f t="shared" si="38"/>
        <v>24.1400000000001</v>
      </c>
      <c r="I588" s="25">
        <f t="shared" si="39"/>
        <v>54.3150000000002</v>
      </c>
      <c r="J588" s="25">
        <f t="shared" si="40"/>
        <v>42.2450000000001</v>
      </c>
      <c r="K588" s="29"/>
      <c r="L588" s="29"/>
    </row>
    <row r="589" s="4" customFormat="1" ht="15.75" customHeight="1" spans="1:12">
      <c r="A589" s="26">
        <v>585</v>
      </c>
      <c r="B589" s="21" t="s">
        <v>593</v>
      </c>
      <c r="C589" s="22" t="s">
        <v>17</v>
      </c>
      <c r="D589" s="21">
        <v>1.92000000000002</v>
      </c>
      <c r="E589" s="24">
        <v>0.0358</v>
      </c>
      <c r="F589" s="20">
        <v>950</v>
      </c>
      <c r="G589" s="20">
        <f t="shared" si="37"/>
        <v>1824.00000000002</v>
      </c>
      <c r="H589" s="25">
        <f t="shared" si="38"/>
        <v>13.0560000000001</v>
      </c>
      <c r="I589" s="25">
        <f t="shared" si="39"/>
        <v>29.3760000000003</v>
      </c>
      <c r="J589" s="25">
        <f t="shared" si="40"/>
        <v>22.8480000000002</v>
      </c>
      <c r="K589" s="29"/>
      <c r="L589" s="29"/>
    </row>
    <row r="590" s="4" customFormat="1" ht="15.75" customHeight="1" spans="1:12">
      <c r="A590" s="20">
        <v>586</v>
      </c>
      <c r="B590" s="21" t="s">
        <v>594</v>
      </c>
      <c r="C590" s="22" t="s">
        <v>17</v>
      </c>
      <c r="D590" s="21">
        <v>2.69</v>
      </c>
      <c r="E590" s="24">
        <v>0.0358</v>
      </c>
      <c r="F590" s="20">
        <v>950</v>
      </c>
      <c r="G590" s="20">
        <f t="shared" si="37"/>
        <v>2555.5</v>
      </c>
      <c r="H590" s="25">
        <f t="shared" si="38"/>
        <v>18.292</v>
      </c>
      <c r="I590" s="25">
        <f t="shared" si="39"/>
        <v>41.157</v>
      </c>
      <c r="J590" s="25">
        <f t="shared" si="40"/>
        <v>32.011</v>
      </c>
      <c r="K590" s="29"/>
      <c r="L590" s="29"/>
    </row>
    <row r="591" s="4" customFormat="1" ht="15.75" customHeight="1" spans="1:12">
      <c r="A591" s="26">
        <v>587</v>
      </c>
      <c r="B591" s="21" t="s">
        <v>595</v>
      </c>
      <c r="C591" s="22" t="s">
        <v>17</v>
      </c>
      <c r="D591" s="23">
        <v>4.72000000000008</v>
      </c>
      <c r="E591" s="24">
        <v>0.0358</v>
      </c>
      <c r="F591" s="20">
        <v>950</v>
      </c>
      <c r="G591" s="20">
        <f t="shared" si="37"/>
        <v>4484.00000000008</v>
      </c>
      <c r="H591" s="25">
        <f t="shared" si="38"/>
        <v>32.0960000000005</v>
      </c>
      <c r="I591" s="25">
        <f t="shared" si="39"/>
        <v>72.2160000000012</v>
      </c>
      <c r="J591" s="25">
        <f t="shared" si="40"/>
        <v>56.1680000000009</v>
      </c>
      <c r="K591" s="29"/>
      <c r="L591" s="29"/>
    </row>
    <row r="592" s="4" customFormat="1" ht="15.75" customHeight="1" spans="1:12">
      <c r="A592" s="26">
        <v>588</v>
      </c>
      <c r="B592" s="21" t="s">
        <v>596</v>
      </c>
      <c r="C592" s="22" t="s">
        <v>17</v>
      </c>
      <c r="D592" s="23">
        <v>7.85000000000002</v>
      </c>
      <c r="E592" s="24">
        <v>0.0358</v>
      </c>
      <c r="F592" s="20">
        <v>950</v>
      </c>
      <c r="G592" s="20">
        <f t="shared" si="37"/>
        <v>7457.50000000002</v>
      </c>
      <c r="H592" s="25">
        <f t="shared" si="38"/>
        <v>53.3800000000001</v>
      </c>
      <c r="I592" s="25">
        <f t="shared" si="39"/>
        <v>120.105</v>
      </c>
      <c r="J592" s="25">
        <f t="shared" si="40"/>
        <v>93.4150000000002</v>
      </c>
      <c r="K592" s="29"/>
      <c r="L592" s="29"/>
    </row>
    <row r="593" s="4" customFormat="1" ht="15.75" customHeight="1" spans="1:12">
      <c r="A593" s="26">
        <v>589</v>
      </c>
      <c r="B593" s="21" t="s">
        <v>597</v>
      </c>
      <c r="C593" s="22" t="s">
        <v>17</v>
      </c>
      <c r="D593" s="21">
        <v>2.11000000000007</v>
      </c>
      <c r="E593" s="24">
        <v>0.0358</v>
      </c>
      <c r="F593" s="20">
        <v>950</v>
      </c>
      <c r="G593" s="20">
        <f t="shared" si="37"/>
        <v>2004.50000000007</v>
      </c>
      <c r="H593" s="25">
        <f t="shared" si="38"/>
        <v>14.3480000000005</v>
      </c>
      <c r="I593" s="25">
        <f t="shared" si="39"/>
        <v>32.2830000000011</v>
      </c>
      <c r="J593" s="25">
        <f t="shared" si="40"/>
        <v>25.1090000000008</v>
      </c>
      <c r="K593" s="29"/>
      <c r="L593" s="29"/>
    </row>
    <row r="594" s="4" customFormat="1" ht="15.75" customHeight="1" spans="1:12">
      <c r="A594" s="20">
        <v>590</v>
      </c>
      <c r="B594" s="21" t="s">
        <v>598</v>
      </c>
      <c r="C594" s="22" t="s">
        <v>17</v>
      </c>
      <c r="D594" s="23">
        <v>3.4199999999999</v>
      </c>
      <c r="E594" s="24">
        <v>0.0358</v>
      </c>
      <c r="F594" s="20">
        <v>950</v>
      </c>
      <c r="G594" s="20">
        <f t="shared" si="37"/>
        <v>3248.9999999999</v>
      </c>
      <c r="H594" s="25">
        <f t="shared" si="38"/>
        <v>23.2559999999993</v>
      </c>
      <c r="I594" s="25">
        <f t="shared" si="39"/>
        <v>52.3259999999985</v>
      </c>
      <c r="J594" s="25">
        <f t="shared" si="40"/>
        <v>40.6979999999988</v>
      </c>
      <c r="K594" s="29"/>
      <c r="L594" s="29"/>
    </row>
    <row r="595" s="4" customFormat="1" ht="15.75" customHeight="1" spans="1:12">
      <c r="A595" s="26">
        <v>591</v>
      </c>
      <c r="B595" s="21" t="s">
        <v>599</v>
      </c>
      <c r="C595" s="22" t="s">
        <v>17</v>
      </c>
      <c r="D595" s="23">
        <v>6.68999999999994</v>
      </c>
      <c r="E595" s="24">
        <v>0.0358</v>
      </c>
      <c r="F595" s="20">
        <v>950</v>
      </c>
      <c r="G595" s="20">
        <f t="shared" si="37"/>
        <v>6355.49999999994</v>
      </c>
      <c r="H595" s="25">
        <f t="shared" si="38"/>
        <v>45.4919999999996</v>
      </c>
      <c r="I595" s="25">
        <f t="shared" si="39"/>
        <v>102.356999999999</v>
      </c>
      <c r="J595" s="25">
        <f t="shared" si="40"/>
        <v>79.6109999999993</v>
      </c>
      <c r="K595" s="29"/>
      <c r="L595" s="29"/>
    </row>
    <row r="596" s="4" customFormat="1" ht="15.75" customHeight="1" spans="1:12">
      <c r="A596" s="26">
        <v>592</v>
      </c>
      <c r="B596" s="21" t="s">
        <v>543</v>
      </c>
      <c r="C596" s="22" t="s">
        <v>17</v>
      </c>
      <c r="D596" s="23">
        <v>4.79000000000002</v>
      </c>
      <c r="E596" s="24">
        <v>0.0358</v>
      </c>
      <c r="F596" s="20">
        <v>950</v>
      </c>
      <c r="G596" s="20">
        <f t="shared" si="37"/>
        <v>4550.50000000002</v>
      </c>
      <c r="H596" s="25">
        <f t="shared" si="38"/>
        <v>32.5720000000001</v>
      </c>
      <c r="I596" s="25">
        <f t="shared" si="39"/>
        <v>73.2870000000003</v>
      </c>
      <c r="J596" s="25">
        <f t="shared" si="40"/>
        <v>57.0010000000002</v>
      </c>
      <c r="K596" s="29"/>
      <c r="L596" s="29"/>
    </row>
    <row r="597" s="4" customFormat="1" ht="15.75" customHeight="1" spans="1:12">
      <c r="A597" s="26">
        <v>593</v>
      </c>
      <c r="B597" s="21" t="s">
        <v>600</v>
      </c>
      <c r="C597" s="22" t="s">
        <v>17</v>
      </c>
      <c r="D597" s="21">
        <v>3.63</v>
      </c>
      <c r="E597" s="24">
        <v>0.0358</v>
      </c>
      <c r="F597" s="20">
        <v>950</v>
      </c>
      <c r="G597" s="20">
        <f t="shared" si="37"/>
        <v>3448.5</v>
      </c>
      <c r="H597" s="25">
        <f t="shared" si="38"/>
        <v>24.684</v>
      </c>
      <c r="I597" s="25">
        <f t="shared" si="39"/>
        <v>55.539</v>
      </c>
      <c r="J597" s="25">
        <f t="shared" si="40"/>
        <v>43.197</v>
      </c>
      <c r="K597" s="29"/>
      <c r="L597" s="29"/>
    </row>
    <row r="598" s="4" customFormat="1" ht="15.75" customHeight="1" spans="1:12">
      <c r="A598" s="20">
        <v>594</v>
      </c>
      <c r="B598" s="21" t="s">
        <v>601</v>
      </c>
      <c r="C598" s="22" t="s">
        <v>17</v>
      </c>
      <c r="D598" s="21">
        <v>1.39999999999998</v>
      </c>
      <c r="E598" s="24">
        <v>0.0358</v>
      </c>
      <c r="F598" s="20">
        <v>950</v>
      </c>
      <c r="G598" s="20">
        <f t="shared" si="37"/>
        <v>1329.99999999998</v>
      </c>
      <c r="H598" s="25">
        <f t="shared" si="38"/>
        <v>9.51999999999986</v>
      </c>
      <c r="I598" s="25">
        <f t="shared" si="39"/>
        <v>21.4199999999997</v>
      </c>
      <c r="J598" s="25">
        <f t="shared" si="40"/>
        <v>16.6599999999998</v>
      </c>
      <c r="K598" s="29"/>
      <c r="L598" s="29"/>
    </row>
    <row r="599" s="4" customFormat="1" ht="15.75" customHeight="1" spans="1:12">
      <c r="A599" s="26">
        <v>595</v>
      </c>
      <c r="B599" s="21" t="s">
        <v>602</v>
      </c>
      <c r="C599" s="22" t="s">
        <v>17</v>
      </c>
      <c r="D599" s="21">
        <v>2.90000000000009</v>
      </c>
      <c r="E599" s="24">
        <v>0.0358</v>
      </c>
      <c r="F599" s="20">
        <v>950</v>
      </c>
      <c r="G599" s="20">
        <f t="shared" si="37"/>
        <v>2755.00000000009</v>
      </c>
      <c r="H599" s="25">
        <f t="shared" si="38"/>
        <v>19.7200000000006</v>
      </c>
      <c r="I599" s="25">
        <f t="shared" si="39"/>
        <v>44.3700000000014</v>
      </c>
      <c r="J599" s="25">
        <f t="shared" si="40"/>
        <v>34.5100000000011</v>
      </c>
      <c r="K599" s="29"/>
      <c r="L599" s="29"/>
    </row>
    <row r="600" s="4" customFormat="1" ht="15.75" customHeight="1" spans="1:12">
      <c r="A600" s="26">
        <v>596</v>
      </c>
      <c r="B600" s="21" t="s">
        <v>603</v>
      </c>
      <c r="C600" s="22" t="s">
        <v>17</v>
      </c>
      <c r="D600" s="21">
        <v>2.10999999999996</v>
      </c>
      <c r="E600" s="24">
        <v>0.0358</v>
      </c>
      <c r="F600" s="20">
        <v>950</v>
      </c>
      <c r="G600" s="20">
        <f t="shared" si="37"/>
        <v>2004.49999999996</v>
      </c>
      <c r="H600" s="25">
        <f t="shared" si="38"/>
        <v>14.3479999999997</v>
      </c>
      <c r="I600" s="25">
        <f t="shared" si="39"/>
        <v>32.2829999999994</v>
      </c>
      <c r="J600" s="25">
        <f t="shared" si="40"/>
        <v>25.1089999999995</v>
      </c>
      <c r="K600" s="29"/>
      <c r="L600" s="29"/>
    </row>
    <row r="601" s="4" customFormat="1" ht="15.75" customHeight="1" spans="1:12">
      <c r="A601" s="26">
        <v>597</v>
      </c>
      <c r="B601" s="21" t="s">
        <v>604</v>
      </c>
      <c r="C601" s="22" t="s">
        <v>17</v>
      </c>
      <c r="D601" s="23">
        <v>2.98000000000002</v>
      </c>
      <c r="E601" s="24">
        <v>0.0358</v>
      </c>
      <c r="F601" s="20">
        <v>950</v>
      </c>
      <c r="G601" s="20">
        <f t="shared" si="37"/>
        <v>2831.00000000002</v>
      </c>
      <c r="H601" s="25">
        <f t="shared" si="38"/>
        <v>20.2640000000001</v>
      </c>
      <c r="I601" s="25">
        <f t="shared" si="39"/>
        <v>45.5940000000003</v>
      </c>
      <c r="J601" s="25">
        <f t="shared" si="40"/>
        <v>35.4620000000002</v>
      </c>
      <c r="K601" s="29"/>
      <c r="L601" s="29"/>
    </row>
    <row r="602" s="4" customFormat="1" ht="15.75" customHeight="1" spans="1:12">
      <c r="A602" s="20">
        <v>598</v>
      </c>
      <c r="B602" s="21" t="s">
        <v>428</v>
      </c>
      <c r="C602" s="22" t="s">
        <v>17</v>
      </c>
      <c r="D602" s="23">
        <v>3.50000000000006</v>
      </c>
      <c r="E602" s="24">
        <v>0.0358</v>
      </c>
      <c r="F602" s="20">
        <v>950</v>
      </c>
      <c r="G602" s="20">
        <f t="shared" si="37"/>
        <v>3325.00000000006</v>
      </c>
      <c r="H602" s="25">
        <f t="shared" si="38"/>
        <v>23.8000000000004</v>
      </c>
      <c r="I602" s="25">
        <f t="shared" si="39"/>
        <v>53.5500000000009</v>
      </c>
      <c r="J602" s="25">
        <f t="shared" si="40"/>
        <v>41.6500000000007</v>
      </c>
      <c r="K602" s="29"/>
      <c r="L602" s="29"/>
    </row>
    <row r="603" s="4" customFormat="1" ht="15.75" customHeight="1" spans="1:12">
      <c r="A603" s="26">
        <v>599</v>
      </c>
      <c r="B603" s="21" t="s">
        <v>605</v>
      </c>
      <c r="C603" s="22" t="s">
        <v>17</v>
      </c>
      <c r="D603" s="23">
        <v>2.18000000000001</v>
      </c>
      <c r="E603" s="24">
        <v>0.0358</v>
      </c>
      <c r="F603" s="20">
        <v>950</v>
      </c>
      <c r="G603" s="20">
        <f t="shared" si="37"/>
        <v>2071.00000000001</v>
      </c>
      <c r="H603" s="25">
        <f t="shared" si="38"/>
        <v>14.8240000000001</v>
      </c>
      <c r="I603" s="25">
        <f t="shared" si="39"/>
        <v>33.3540000000001</v>
      </c>
      <c r="J603" s="25">
        <f t="shared" si="40"/>
        <v>25.9420000000001</v>
      </c>
      <c r="K603" s="29"/>
      <c r="L603" s="29"/>
    </row>
    <row r="604" s="4" customFormat="1" ht="15.75" customHeight="1" spans="1:12">
      <c r="A604" s="26">
        <v>600</v>
      </c>
      <c r="B604" s="21" t="s">
        <v>606</v>
      </c>
      <c r="C604" s="22" t="s">
        <v>17</v>
      </c>
      <c r="D604" s="23">
        <v>5.89999999999998</v>
      </c>
      <c r="E604" s="24">
        <v>0.0358</v>
      </c>
      <c r="F604" s="20">
        <v>950</v>
      </c>
      <c r="G604" s="20">
        <f t="shared" ref="G604:G667" si="41">D604*F604</f>
        <v>5604.99999999998</v>
      </c>
      <c r="H604" s="25">
        <f t="shared" si="38"/>
        <v>40.1199999999999</v>
      </c>
      <c r="I604" s="25">
        <f t="shared" si="39"/>
        <v>90.2699999999997</v>
      </c>
      <c r="J604" s="25">
        <f t="shared" si="40"/>
        <v>70.2099999999998</v>
      </c>
      <c r="K604" s="29"/>
      <c r="L604" s="29"/>
    </row>
    <row r="605" s="4" customFormat="1" ht="15.75" customHeight="1" spans="1:12">
      <c r="A605" s="26">
        <v>601</v>
      </c>
      <c r="B605" s="21" t="s">
        <v>607</v>
      </c>
      <c r="C605" s="22" t="s">
        <v>17</v>
      </c>
      <c r="D605" s="21">
        <v>0.800000000000068</v>
      </c>
      <c r="E605" s="24">
        <v>0.0358</v>
      </c>
      <c r="F605" s="20">
        <v>950</v>
      </c>
      <c r="G605" s="20">
        <f t="shared" si="41"/>
        <v>760.000000000065</v>
      </c>
      <c r="H605" s="25">
        <f t="shared" si="38"/>
        <v>5.44000000000046</v>
      </c>
      <c r="I605" s="25">
        <f t="shared" si="39"/>
        <v>12.240000000001</v>
      </c>
      <c r="J605" s="25">
        <f t="shared" si="40"/>
        <v>9.52000000000081</v>
      </c>
      <c r="K605" s="29"/>
      <c r="L605" s="29"/>
    </row>
    <row r="606" s="4" customFormat="1" ht="15.75" customHeight="1" spans="1:12">
      <c r="A606" s="20">
        <v>602</v>
      </c>
      <c r="B606" s="21" t="s">
        <v>608</v>
      </c>
      <c r="C606" s="22" t="s">
        <v>17</v>
      </c>
      <c r="D606" s="21">
        <v>2.39999999999995</v>
      </c>
      <c r="E606" s="24">
        <v>0.0358</v>
      </c>
      <c r="F606" s="20">
        <v>950</v>
      </c>
      <c r="G606" s="20">
        <f t="shared" si="41"/>
        <v>2279.99999999995</v>
      </c>
      <c r="H606" s="25">
        <f t="shared" si="38"/>
        <v>16.3199999999997</v>
      </c>
      <c r="I606" s="25">
        <f t="shared" si="39"/>
        <v>36.7199999999992</v>
      </c>
      <c r="J606" s="25">
        <f t="shared" si="40"/>
        <v>28.5599999999994</v>
      </c>
      <c r="K606" s="29"/>
      <c r="L606" s="29"/>
    </row>
    <row r="607" s="4" customFormat="1" ht="15.75" customHeight="1" spans="1:12">
      <c r="A607" s="26">
        <v>603</v>
      </c>
      <c r="B607" s="21" t="s">
        <v>609</v>
      </c>
      <c r="C607" s="22" t="s">
        <v>17</v>
      </c>
      <c r="D607" s="23">
        <v>3.11999999999998</v>
      </c>
      <c r="E607" s="24">
        <v>0.0358</v>
      </c>
      <c r="F607" s="20">
        <v>950</v>
      </c>
      <c r="G607" s="20">
        <f t="shared" si="41"/>
        <v>2963.99999999998</v>
      </c>
      <c r="H607" s="25">
        <f t="shared" si="38"/>
        <v>21.2159999999999</v>
      </c>
      <c r="I607" s="25">
        <f t="shared" si="39"/>
        <v>47.7359999999997</v>
      </c>
      <c r="J607" s="25">
        <f t="shared" si="40"/>
        <v>37.1279999999998</v>
      </c>
      <c r="K607" s="29"/>
      <c r="L607" s="29"/>
    </row>
    <row r="608" s="4" customFormat="1" ht="15.75" customHeight="1" spans="1:12">
      <c r="A608" s="26">
        <v>604</v>
      </c>
      <c r="B608" s="21" t="s">
        <v>610</v>
      </c>
      <c r="C608" s="22" t="s">
        <v>17</v>
      </c>
      <c r="D608" s="23">
        <v>2.25000000000003</v>
      </c>
      <c r="E608" s="24">
        <v>0.0358</v>
      </c>
      <c r="F608" s="20">
        <v>950</v>
      </c>
      <c r="G608" s="20">
        <f t="shared" si="41"/>
        <v>2137.50000000003</v>
      </c>
      <c r="H608" s="25">
        <f t="shared" si="38"/>
        <v>15.3000000000002</v>
      </c>
      <c r="I608" s="25">
        <f t="shared" si="39"/>
        <v>34.4250000000005</v>
      </c>
      <c r="J608" s="25">
        <f t="shared" si="40"/>
        <v>26.7750000000004</v>
      </c>
      <c r="K608" s="29"/>
      <c r="L608" s="29"/>
    </row>
    <row r="609" s="4" customFormat="1" ht="15.75" customHeight="1" spans="1:12">
      <c r="A609" s="26">
        <v>605</v>
      </c>
      <c r="B609" s="21" t="s">
        <v>611</v>
      </c>
      <c r="C609" s="22" t="s">
        <v>17</v>
      </c>
      <c r="D609" s="21">
        <v>1.97999999999999</v>
      </c>
      <c r="E609" s="24">
        <v>0.0358</v>
      </c>
      <c r="F609" s="20">
        <v>950</v>
      </c>
      <c r="G609" s="20">
        <f t="shared" si="41"/>
        <v>1880.99999999999</v>
      </c>
      <c r="H609" s="25">
        <f t="shared" si="38"/>
        <v>13.4639999999999</v>
      </c>
      <c r="I609" s="25">
        <f t="shared" si="39"/>
        <v>30.2939999999999</v>
      </c>
      <c r="J609" s="25">
        <f t="shared" si="40"/>
        <v>23.5619999999999</v>
      </c>
      <c r="K609" s="29"/>
      <c r="L609" s="29"/>
    </row>
    <row r="610" s="4" customFormat="1" ht="15.75" customHeight="1" spans="1:12">
      <c r="A610" s="20">
        <v>606</v>
      </c>
      <c r="B610" s="21" t="s">
        <v>612</v>
      </c>
      <c r="C610" s="22" t="s">
        <v>17</v>
      </c>
      <c r="D610" s="21">
        <v>1.98000000000002</v>
      </c>
      <c r="E610" s="24">
        <v>0.0358</v>
      </c>
      <c r="F610" s="20">
        <v>950</v>
      </c>
      <c r="G610" s="20">
        <f t="shared" si="41"/>
        <v>1881.00000000002</v>
      </c>
      <c r="H610" s="25">
        <f t="shared" si="38"/>
        <v>13.4640000000001</v>
      </c>
      <c r="I610" s="25">
        <f t="shared" si="39"/>
        <v>30.2940000000003</v>
      </c>
      <c r="J610" s="25">
        <f t="shared" si="40"/>
        <v>23.5620000000002</v>
      </c>
      <c r="K610" s="29"/>
      <c r="L610" s="29"/>
    </row>
    <row r="611" s="4" customFormat="1" ht="15.75" customHeight="1" spans="1:12">
      <c r="A611" s="26">
        <v>607</v>
      </c>
      <c r="B611" s="21" t="s">
        <v>613</v>
      </c>
      <c r="C611" s="22" t="s">
        <v>17</v>
      </c>
      <c r="D611" s="21">
        <v>0.69999999999996</v>
      </c>
      <c r="E611" s="24">
        <v>0.0358</v>
      </c>
      <c r="F611" s="20">
        <v>950</v>
      </c>
      <c r="G611" s="20">
        <f t="shared" si="41"/>
        <v>664.999999999962</v>
      </c>
      <c r="H611" s="25">
        <f t="shared" si="38"/>
        <v>4.75999999999973</v>
      </c>
      <c r="I611" s="25">
        <f t="shared" si="39"/>
        <v>10.7099999999994</v>
      </c>
      <c r="J611" s="25">
        <f t="shared" si="40"/>
        <v>8.32999999999952</v>
      </c>
      <c r="K611" s="29"/>
      <c r="L611" s="29"/>
    </row>
    <row r="612" s="4" customFormat="1" ht="15.75" customHeight="1" spans="1:12">
      <c r="A612" s="26">
        <v>608</v>
      </c>
      <c r="B612" s="21" t="s">
        <v>614</v>
      </c>
      <c r="C612" s="22" t="s">
        <v>17</v>
      </c>
      <c r="D612" s="23">
        <v>2.87</v>
      </c>
      <c r="E612" s="24">
        <v>0.0358</v>
      </c>
      <c r="F612" s="20">
        <v>950</v>
      </c>
      <c r="G612" s="20">
        <f t="shared" si="41"/>
        <v>2726.5</v>
      </c>
      <c r="H612" s="25">
        <f t="shared" si="38"/>
        <v>19.516</v>
      </c>
      <c r="I612" s="25">
        <f t="shared" si="39"/>
        <v>43.911</v>
      </c>
      <c r="J612" s="25">
        <f t="shared" si="40"/>
        <v>34.153</v>
      </c>
      <c r="K612" s="29"/>
      <c r="L612" s="29"/>
    </row>
    <row r="613" s="4" customFormat="1" ht="15.75" customHeight="1" spans="1:12">
      <c r="A613" s="26">
        <v>609</v>
      </c>
      <c r="B613" s="21" t="s">
        <v>615</v>
      </c>
      <c r="C613" s="22" t="s">
        <v>17</v>
      </c>
      <c r="D613" s="21">
        <v>3.11999999999998</v>
      </c>
      <c r="E613" s="24">
        <v>0.0358</v>
      </c>
      <c r="F613" s="20">
        <v>950</v>
      </c>
      <c r="G613" s="20">
        <f t="shared" si="41"/>
        <v>2963.99999999998</v>
      </c>
      <c r="H613" s="25">
        <f t="shared" si="38"/>
        <v>21.2159999999999</v>
      </c>
      <c r="I613" s="25">
        <f t="shared" si="39"/>
        <v>47.7359999999997</v>
      </c>
      <c r="J613" s="25">
        <f t="shared" si="40"/>
        <v>37.1279999999998</v>
      </c>
      <c r="K613" s="29"/>
      <c r="L613" s="29"/>
    </row>
    <row r="614" s="4" customFormat="1" ht="15.75" customHeight="1" spans="1:12">
      <c r="A614" s="20">
        <v>610</v>
      </c>
      <c r="B614" s="21" t="s">
        <v>616</v>
      </c>
      <c r="C614" s="22" t="s">
        <v>17</v>
      </c>
      <c r="D614" s="21">
        <v>2.41999999999999</v>
      </c>
      <c r="E614" s="24">
        <v>0.0358</v>
      </c>
      <c r="F614" s="20">
        <v>950</v>
      </c>
      <c r="G614" s="20">
        <f t="shared" si="41"/>
        <v>2298.99999999999</v>
      </c>
      <c r="H614" s="25">
        <f t="shared" si="38"/>
        <v>16.4559999999999</v>
      </c>
      <c r="I614" s="25">
        <f t="shared" si="39"/>
        <v>37.0259999999998</v>
      </c>
      <c r="J614" s="25">
        <f t="shared" si="40"/>
        <v>28.7979999999999</v>
      </c>
      <c r="K614" s="29"/>
      <c r="L614" s="29"/>
    </row>
    <row r="615" s="4" customFormat="1" ht="15.75" customHeight="1" spans="1:12">
      <c r="A615" s="26">
        <v>611</v>
      </c>
      <c r="B615" s="21" t="s">
        <v>617</v>
      </c>
      <c r="C615" s="22" t="s">
        <v>17</v>
      </c>
      <c r="D615" s="21">
        <v>3.40000000000003</v>
      </c>
      <c r="E615" s="24">
        <v>0.0358</v>
      </c>
      <c r="F615" s="20">
        <v>950</v>
      </c>
      <c r="G615" s="20">
        <f t="shared" si="41"/>
        <v>3230.00000000003</v>
      </c>
      <c r="H615" s="25">
        <f t="shared" si="38"/>
        <v>23.1200000000002</v>
      </c>
      <c r="I615" s="25">
        <f t="shared" si="39"/>
        <v>52.0200000000005</v>
      </c>
      <c r="J615" s="25">
        <f t="shared" si="40"/>
        <v>40.4600000000004</v>
      </c>
      <c r="K615" s="29"/>
      <c r="L615" s="29"/>
    </row>
    <row r="616" s="4" customFormat="1" ht="15.75" customHeight="1" spans="1:12">
      <c r="A616" s="26">
        <v>612</v>
      </c>
      <c r="B616" s="21" t="s">
        <v>618</v>
      </c>
      <c r="C616" s="22" t="s">
        <v>17</v>
      </c>
      <c r="D616" s="21">
        <v>2.71000000000001</v>
      </c>
      <c r="E616" s="24">
        <v>0.0358</v>
      </c>
      <c r="F616" s="20">
        <v>950</v>
      </c>
      <c r="G616" s="20">
        <f t="shared" si="41"/>
        <v>2574.50000000001</v>
      </c>
      <c r="H616" s="25">
        <f t="shared" si="38"/>
        <v>18.4280000000001</v>
      </c>
      <c r="I616" s="25">
        <f t="shared" si="39"/>
        <v>41.4630000000002</v>
      </c>
      <c r="J616" s="25">
        <f t="shared" si="40"/>
        <v>32.2490000000001</v>
      </c>
      <c r="K616" s="29"/>
      <c r="L616" s="29"/>
    </row>
    <row r="617" s="4" customFormat="1" ht="15.75" customHeight="1" spans="1:12">
      <c r="A617" s="26">
        <v>613</v>
      </c>
      <c r="B617" s="21" t="s">
        <v>619</v>
      </c>
      <c r="C617" s="22" t="s">
        <v>17</v>
      </c>
      <c r="D617" s="21">
        <v>1.45999999999998</v>
      </c>
      <c r="E617" s="24">
        <v>0.0358</v>
      </c>
      <c r="F617" s="20">
        <v>950</v>
      </c>
      <c r="G617" s="20">
        <f t="shared" si="41"/>
        <v>1386.99999999998</v>
      </c>
      <c r="H617" s="25">
        <f t="shared" si="38"/>
        <v>9.92799999999986</v>
      </c>
      <c r="I617" s="25">
        <f t="shared" si="39"/>
        <v>22.3379999999997</v>
      </c>
      <c r="J617" s="25">
        <f t="shared" si="40"/>
        <v>17.3739999999998</v>
      </c>
      <c r="K617" s="29"/>
      <c r="L617" s="29"/>
    </row>
    <row r="618" s="4" customFormat="1" ht="15.75" customHeight="1" spans="1:12">
      <c r="A618" s="20">
        <v>614</v>
      </c>
      <c r="B618" s="21" t="s">
        <v>620</v>
      </c>
      <c r="C618" s="22" t="s">
        <v>17</v>
      </c>
      <c r="D618" s="23">
        <v>1.97999999999999</v>
      </c>
      <c r="E618" s="24">
        <v>0.0358</v>
      </c>
      <c r="F618" s="20">
        <v>950</v>
      </c>
      <c r="G618" s="20">
        <f t="shared" si="41"/>
        <v>1880.99999999999</v>
      </c>
      <c r="H618" s="25">
        <f t="shared" si="38"/>
        <v>13.4639999999999</v>
      </c>
      <c r="I618" s="25">
        <f t="shared" si="39"/>
        <v>30.2939999999999</v>
      </c>
      <c r="J618" s="25">
        <f t="shared" si="40"/>
        <v>23.5619999999999</v>
      </c>
      <c r="K618" s="29"/>
      <c r="L618" s="29"/>
    </row>
    <row r="619" s="4" customFormat="1" ht="15.75" customHeight="1" spans="1:12">
      <c r="A619" s="26">
        <v>615</v>
      </c>
      <c r="B619" s="21" t="s">
        <v>621</v>
      </c>
      <c r="C619" s="22" t="s">
        <v>17</v>
      </c>
      <c r="D619" s="23">
        <v>2.27000000000004</v>
      </c>
      <c r="E619" s="24">
        <v>0.0358</v>
      </c>
      <c r="F619" s="20">
        <v>950</v>
      </c>
      <c r="G619" s="20">
        <f t="shared" si="41"/>
        <v>2156.50000000004</v>
      </c>
      <c r="H619" s="25">
        <f t="shared" si="38"/>
        <v>15.4360000000003</v>
      </c>
      <c r="I619" s="25">
        <f t="shared" si="39"/>
        <v>34.7310000000006</v>
      </c>
      <c r="J619" s="25">
        <f t="shared" si="40"/>
        <v>27.0130000000005</v>
      </c>
      <c r="K619" s="29"/>
      <c r="L619" s="29"/>
    </row>
    <row r="620" s="4" customFormat="1" ht="15.75" customHeight="1" spans="1:12">
      <c r="A620" s="26">
        <v>616</v>
      </c>
      <c r="B620" s="21" t="s">
        <v>622</v>
      </c>
      <c r="C620" s="22" t="s">
        <v>17</v>
      </c>
      <c r="D620" s="23">
        <v>2.42999999999998</v>
      </c>
      <c r="E620" s="24">
        <v>0.0358</v>
      </c>
      <c r="F620" s="20">
        <v>950</v>
      </c>
      <c r="G620" s="20">
        <f t="shared" si="41"/>
        <v>2308.49999999998</v>
      </c>
      <c r="H620" s="25">
        <f t="shared" si="38"/>
        <v>16.5239999999999</v>
      </c>
      <c r="I620" s="25">
        <f t="shared" si="39"/>
        <v>37.1789999999997</v>
      </c>
      <c r="J620" s="25">
        <f t="shared" si="40"/>
        <v>28.9169999999998</v>
      </c>
      <c r="K620" s="29"/>
      <c r="L620" s="29"/>
    </row>
    <row r="621" s="4" customFormat="1" ht="15.75" customHeight="1" spans="1:12">
      <c r="A621" s="26">
        <v>617</v>
      </c>
      <c r="B621" s="21" t="s">
        <v>623</v>
      </c>
      <c r="C621" s="22" t="s">
        <v>17</v>
      </c>
      <c r="D621" s="21">
        <v>3.34999999999999</v>
      </c>
      <c r="E621" s="24">
        <v>0.0358</v>
      </c>
      <c r="F621" s="20">
        <v>950</v>
      </c>
      <c r="G621" s="20">
        <f t="shared" si="41"/>
        <v>3182.49999999999</v>
      </c>
      <c r="H621" s="25">
        <f t="shared" si="38"/>
        <v>22.7799999999999</v>
      </c>
      <c r="I621" s="25">
        <f t="shared" si="39"/>
        <v>51.2549999999998</v>
      </c>
      <c r="J621" s="25">
        <f t="shared" si="40"/>
        <v>39.8649999999999</v>
      </c>
      <c r="K621" s="29"/>
      <c r="L621" s="29"/>
    </row>
    <row r="622" s="4" customFormat="1" ht="15.75" customHeight="1" spans="1:12">
      <c r="A622" s="20">
        <v>618</v>
      </c>
      <c r="B622" s="21" t="s">
        <v>624</v>
      </c>
      <c r="C622" s="22" t="s">
        <v>17</v>
      </c>
      <c r="D622" s="23">
        <v>3.25999999999996</v>
      </c>
      <c r="E622" s="24">
        <v>0.0358</v>
      </c>
      <c r="F622" s="20">
        <v>950</v>
      </c>
      <c r="G622" s="20">
        <f t="shared" si="41"/>
        <v>3096.99999999996</v>
      </c>
      <c r="H622" s="25">
        <f t="shared" si="38"/>
        <v>22.1679999999997</v>
      </c>
      <c r="I622" s="25">
        <f t="shared" si="39"/>
        <v>49.8779999999994</v>
      </c>
      <c r="J622" s="25">
        <f t="shared" si="40"/>
        <v>38.7939999999995</v>
      </c>
      <c r="K622" s="29"/>
      <c r="L622" s="29"/>
    </row>
    <row r="623" s="4" customFormat="1" ht="15.75" customHeight="1" spans="1:12">
      <c r="A623" s="26">
        <v>619</v>
      </c>
      <c r="B623" s="21" t="s">
        <v>625</v>
      </c>
      <c r="C623" s="22" t="s">
        <v>17</v>
      </c>
      <c r="D623" s="21">
        <v>3.65000000000003</v>
      </c>
      <c r="E623" s="24">
        <v>0.0358</v>
      </c>
      <c r="F623" s="20">
        <v>950</v>
      </c>
      <c r="G623" s="20">
        <f t="shared" si="41"/>
        <v>3467.50000000003</v>
      </c>
      <c r="H623" s="25">
        <f t="shared" si="38"/>
        <v>24.8200000000002</v>
      </c>
      <c r="I623" s="25">
        <f t="shared" si="39"/>
        <v>55.8450000000005</v>
      </c>
      <c r="J623" s="25">
        <f t="shared" si="40"/>
        <v>43.4350000000004</v>
      </c>
      <c r="K623" s="29"/>
      <c r="L623" s="29"/>
    </row>
    <row r="624" s="4" customFormat="1" ht="15.75" customHeight="1" spans="1:12">
      <c r="A624" s="20">
        <v>620</v>
      </c>
      <c r="B624" s="21" t="s">
        <v>626</v>
      </c>
      <c r="C624" s="22" t="s">
        <v>17</v>
      </c>
      <c r="D624" s="23">
        <v>2.65000000000001</v>
      </c>
      <c r="E624" s="24">
        <v>0.0358</v>
      </c>
      <c r="F624" s="20">
        <v>950</v>
      </c>
      <c r="G624" s="20">
        <f t="shared" si="41"/>
        <v>2517.50000000001</v>
      </c>
      <c r="H624" s="25">
        <f t="shared" si="38"/>
        <v>18.0200000000001</v>
      </c>
      <c r="I624" s="25">
        <f t="shared" si="39"/>
        <v>40.5450000000002</v>
      </c>
      <c r="J624" s="25">
        <f t="shared" si="40"/>
        <v>31.5350000000001</v>
      </c>
      <c r="K624" s="29"/>
      <c r="L624" s="29"/>
    </row>
    <row r="625" s="4" customFormat="1" ht="15.75" customHeight="1" spans="1:12">
      <c r="A625" s="26">
        <v>621</v>
      </c>
      <c r="B625" s="21" t="s">
        <v>627</v>
      </c>
      <c r="C625" s="22" t="s">
        <v>17</v>
      </c>
      <c r="D625" s="21">
        <v>1.93999999999994</v>
      </c>
      <c r="E625" s="24">
        <v>0.0358</v>
      </c>
      <c r="F625" s="20">
        <v>950</v>
      </c>
      <c r="G625" s="20">
        <f t="shared" si="41"/>
        <v>1842.99999999994</v>
      </c>
      <c r="H625" s="25">
        <f t="shared" si="38"/>
        <v>13.1919999999996</v>
      </c>
      <c r="I625" s="25">
        <f t="shared" si="39"/>
        <v>29.6819999999991</v>
      </c>
      <c r="J625" s="25">
        <f t="shared" si="40"/>
        <v>23.0859999999993</v>
      </c>
      <c r="K625" s="29"/>
      <c r="L625" s="29"/>
    </row>
    <row r="626" s="4" customFormat="1" ht="15.75" customHeight="1" spans="1:12">
      <c r="A626" s="26">
        <v>622</v>
      </c>
      <c r="B626" s="21" t="s">
        <v>628</v>
      </c>
      <c r="C626" s="22" t="s">
        <v>17</v>
      </c>
      <c r="D626" s="21">
        <v>2.12000000000003</v>
      </c>
      <c r="E626" s="24">
        <v>0.0358</v>
      </c>
      <c r="F626" s="20">
        <v>950</v>
      </c>
      <c r="G626" s="20">
        <f t="shared" si="41"/>
        <v>2014.00000000003</v>
      </c>
      <c r="H626" s="25">
        <f t="shared" si="38"/>
        <v>14.4160000000002</v>
      </c>
      <c r="I626" s="25">
        <f t="shared" si="39"/>
        <v>32.4360000000005</v>
      </c>
      <c r="J626" s="25">
        <f t="shared" si="40"/>
        <v>25.2280000000004</v>
      </c>
      <c r="K626" s="29"/>
      <c r="L626" s="29"/>
    </row>
    <row r="627" s="4" customFormat="1" ht="15.75" customHeight="1" spans="1:12">
      <c r="A627" s="26">
        <v>623</v>
      </c>
      <c r="B627" s="21" t="s">
        <v>629</v>
      </c>
      <c r="C627" s="22" t="s">
        <v>17</v>
      </c>
      <c r="D627" s="23">
        <v>2.92000000000004</v>
      </c>
      <c r="E627" s="24">
        <v>0.0358</v>
      </c>
      <c r="F627" s="20">
        <v>950</v>
      </c>
      <c r="G627" s="20">
        <f t="shared" si="41"/>
        <v>2774.00000000004</v>
      </c>
      <c r="H627" s="25">
        <f t="shared" si="38"/>
        <v>19.8560000000003</v>
      </c>
      <c r="I627" s="25">
        <f t="shared" si="39"/>
        <v>44.6760000000006</v>
      </c>
      <c r="J627" s="25">
        <f t="shared" si="40"/>
        <v>34.7480000000005</v>
      </c>
      <c r="K627" s="29"/>
      <c r="L627" s="29"/>
    </row>
    <row r="628" s="4" customFormat="1" ht="15.75" customHeight="1" spans="1:12">
      <c r="A628" s="20">
        <v>624</v>
      </c>
      <c r="B628" s="21" t="s">
        <v>630</v>
      </c>
      <c r="C628" s="22" t="s">
        <v>17</v>
      </c>
      <c r="D628" s="23">
        <v>4.71999999999994</v>
      </c>
      <c r="E628" s="24">
        <v>0.0358</v>
      </c>
      <c r="F628" s="20">
        <v>950</v>
      </c>
      <c r="G628" s="20">
        <f t="shared" si="41"/>
        <v>4483.99999999994</v>
      </c>
      <c r="H628" s="25">
        <f t="shared" si="38"/>
        <v>32.0959999999996</v>
      </c>
      <c r="I628" s="25">
        <f t="shared" si="39"/>
        <v>72.2159999999991</v>
      </c>
      <c r="J628" s="25">
        <f t="shared" si="40"/>
        <v>56.1679999999993</v>
      </c>
      <c r="K628" s="29"/>
      <c r="L628" s="29"/>
    </row>
    <row r="629" s="4" customFormat="1" ht="15.75" customHeight="1" spans="1:12">
      <c r="A629" s="26">
        <v>625</v>
      </c>
      <c r="B629" s="21" t="s">
        <v>631</v>
      </c>
      <c r="C629" s="22" t="s">
        <v>17</v>
      </c>
      <c r="D629" s="23">
        <v>3.24999999999997</v>
      </c>
      <c r="E629" s="24">
        <v>0.0358</v>
      </c>
      <c r="F629" s="20">
        <v>950</v>
      </c>
      <c r="G629" s="20">
        <f t="shared" si="41"/>
        <v>3087.49999999997</v>
      </c>
      <c r="H629" s="25">
        <f t="shared" si="38"/>
        <v>22.0999999999998</v>
      </c>
      <c r="I629" s="25">
        <f t="shared" si="39"/>
        <v>49.7249999999995</v>
      </c>
      <c r="J629" s="25">
        <f t="shared" si="40"/>
        <v>38.6749999999996</v>
      </c>
      <c r="K629" s="29"/>
      <c r="L629" s="29"/>
    </row>
    <row r="630" s="4" customFormat="1" ht="15.75" customHeight="1" spans="1:12">
      <c r="A630" s="26">
        <v>626</v>
      </c>
      <c r="B630" s="21" t="s">
        <v>632</v>
      </c>
      <c r="C630" s="22" t="s">
        <v>17</v>
      </c>
      <c r="D630" s="23">
        <v>6.47</v>
      </c>
      <c r="E630" s="24">
        <v>0.0358</v>
      </c>
      <c r="F630" s="20">
        <v>950</v>
      </c>
      <c r="G630" s="20">
        <f t="shared" si="41"/>
        <v>6146.5</v>
      </c>
      <c r="H630" s="25">
        <f t="shared" si="38"/>
        <v>43.996</v>
      </c>
      <c r="I630" s="25">
        <f t="shared" si="39"/>
        <v>98.991</v>
      </c>
      <c r="J630" s="25">
        <f t="shared" si="40"/>
        <v>76.993</v>
      </c>
      <c r="K630" s="29"/>
      <c r="L630" s="29"/>
    </row>
    <row r="631" s="4" customFormat="1" ht="15.75" customHeight="1" spans="1:12">
      <c r="A631" s="26">
        <v>627</v>
      </c>
      <c r="B631" s="21" t="s">
        <v>633</v>
      </c>
      <c r="C631" s="22" t="s">
        <v>17</v>
      </c>
      <c r="D631" s="21">
        <v>2.25</v>
      </c>
      <c r="E631" s="24">
        <v>0.0358</v>
      </c>
      <c r="F631" s="20">
        <v>950</v>
      </c>
      <c r="G631" s="20">
        <f t="shared" si="41"/>
        <v>2137.5</v>
      </c>
      <c r="H631" s="25">
        <f t="shared" si="38"/>
        <v>15.3</v>
      </c>
      <c r="I631" s="25">
        <f t="shared" si="39"/>
        <v>34.425</v>
      </c>
      <c r="J631" s="25">
        <f t="shared" si="40"/>
        <v>26.775</v>
      </c>
      <c r="K631" s="29"/>
      <c r="L631" s="29"/>
    </row>
    <row r="632" s="4" customFormat="1" ht="15.75" customHeight="1" spans="1:12">
      <c r="A632" s="20">
        <v>628</v>
      </c>
      <c r="B632" s="21" t="s">
        <v>634</v>
      </c>
      <c r="C632" s="22" t="s">
        <v>17</v>
      </c>
      <c r="D632" s="23">
        <v>1.34999999999999</v>
      </c>
      <c r="E632" s="24">
        <v>0.0358</v>
      </c>
      <c r="F632" s="20">
        <v>950</v>
      </c>
      <c r="G632" s="20">
        <f t="shared" si="41"/>
        <v>1282.49999999999</v>
      </c>
      <c r="H632" s="25">
        <f t="shared" si="38"/>
        <v>9.17999999999993</v>
      </c>
      <c r="I632" s="25">
        <f t="shared" si="39"/>
        <v>20.6549999999998</v>
      </c>
      <c r="J632" s="25">
        <f t="shared" si="40"/>
        <v>16.0649999999999</v>
      </c>
      <c r="K632" s="29"/>
      <c r="L632" s="29"/>
    </row>
    <row r="633" s="4" customFormat="1" ht="15.75" customHeight="1" spans="1:12">
      <c r="A633" s="26">
        <v>629</v>
      </c>
      <c r="B633" s="21" t="s">
        <v>635</v>
      </c>
      <c r="C633" s="22" t="s">
        <v>17</v>
      </c>
      <c r="D633" s="21">
        <v>1.72000000000003</v>
      </c>
      <c r="E633" s="24">
        <v>0.0358</v>
      </c>
      <c r="F633" s="20">
        <v>950</v>
      </c>
      <c r="G633" s="20">
        <f t="shared" si="41"/>
        <v>1634.00000000003</v>
      </c>
      <c r="H633" s="25">
        <f t="shared" si="38"/>
        <v>11.6960000000002</v>
      </c>
      <c r="I633" s="25">
        <f t="shared" si="39"/>
        <v>26.3160000000005</v>
      </c>
      <c r="J633" s="25">
        <f t="shared" si="40"/>
        <v>20.4680000000004</v>
      </c>
      <c r="K633" s="29"/>
      <c r="L633" s="29"/>
    </row>
    <row r="634" s="4" customFormat="1" ht="15.75" customHeight="1" spans="1:12">
      <c r="A634" s="26">
        <v>630</v>
      </c>
      <c r="B634" s="21" t="s">
        <v>636</v>
      </c>
      <c r="C634" s="22" t="s">
        <v>17</v>
      </c>
      <c r="D634" s="23">
        <v>3.67000000000002</v>
      </c>
      <c r="E634" s="24">
        <v>0.0358</v>
      </c>
      <c r="F634" s="20">
        <v>950</v>
      </c>
      <c r="G634" s="20">
        <f t="shared" si="41"/>
        <v>3486.50000000002</v>
      </c>
      <c r="H634" s="25">
        <f t="shared" si="38"/>
        <v>24.9560000000001</v>
      </c>
      <c r="I634" s="25">
        <f t="shared" si="39"/>
        <v>56.1510000000003</v>
      </c>
      <c r="J634" s="25">
        <f t="shared" si="40"/>
        <v>43.6730000000002</v>
      </c>
      <c r="K634" s="29"/>
      <c r="L634" s="29"/>
    </row>
    <row r="635" s="4" customFormat="1" ht="15.75" customHeight="1" spans="1:12">
      <c r="A635" s="26">
        <v>631</v>
      </c>
      <c r="B635" s="21" t="s">
        <v>637</v>
      </c>
      <c r="C635" s="22" t="s">
        <v>17</v>
      </c>
      <c r="D635" s="23">
        <v>5.19</v>
      </c>
      <c r="E635" s="24">
        <v>0.0358</v>
      </c>
      <c r="F635" s="20">
        <v>950</v>
      </c>
      <c r="G635" s="20">
        <f t="shared" si="41"/>
        <v>4930.5</v>
      </c>
      <c r="H635" s="25">
        <f t="shared" si="38"/>
        <v>35.292</v>
      </c>
      <c r="I635" s="25">
        <f t="shared" si="39"/>
        <v>79.407</v>
      </c>
      <c r="J635" s="25">
        <f t="shared" si="40"/>
        <v>61.761</v>
      </c>
      <c r="K635" s="29"/>
      <c r="L635" s="29"/>
    </row>
    <row r="636" s="4" customFormat="1" ht="15.75" customHeight="1" spans="1:12">
      <c r="A636" s="20">
        <v>632</v>
      </c>
      <c r="B636" s="21" t="s">
        <v>638</v>
      </c>
      <c r="C636" s="22" t="s">
        <v>17</v>
      </c>
      <c r="D636" s="21">
        <v>0.939999999999998</v>
      </c>
      <c r="E636" s="24">
        <v>0.0358</v>
      </c>
      <c r="F636" s="20">
        <v>950</v>
      </c>
      <c r="G636" s="20">
        <f t="shared" si="41"/>
        <v>892.999999999998</v>
      </c>
      <c r="H636" s="25">
        <f t="shared" si="38"/>
        <v>6.39199999999999</v>
      </c>
      <c r="I636" s="25">
        <f t="shared" si="39"/>
        <v>14.382</v>
      </c>
      <c r="J636" s="25">
        <f t="shared" si="40"/>
        <v>11.186</v>
      </c>
      <c r="K636" s="29"/>
      <c r="L636" s="29"/>
    </row>
    <row r="637" s="4" customFormat="1" ht="15.75" customHeight="1" spans="1:12">
      <c r="A637" s="26">
        <v>633</v>
      </c>
      <c r="B637" s="21" t="s">
        <v>639</v>
      </c>
      <c r="C637" s="22" t="s">
        <v>17</v>
      </c>
      <c r="D637" s="23">
        <v>6.47000000000003</v>
      </c>
      <c r="E637" s="24">
        <v>0.0358</v>
      </c>
      <c r="F637" s="20">
        <v>950</v>
      </c>
      <c r="G637" s="20">
        <f t="shared" si="41"/>
        <v>6146.50000000003</v>
      </c>
      <c r="H637" s="25">
        <f t="shared" si="38"/>
        <v>43.9960000000002</v>
      </c>
      <c r="I637" s="25">
        <f t="shared" si="39"/>
        <v>98.9910000000005</v>
      </c>
      <c r="J637" s="25">
        <f t="shared" si="40"/>
        <v>76.9930000000004</v>
      </c>
      <c r="K637" s="29"/>
      <c r="L637" s="29"/>
    </row>
    <row r="638" s="4" customFormat="1" ht="15.75" customHeight="1" spans="1:12">
      <c r="A638" s="26">
        <v>634</v>
      </c>
      <c r="B638" s="21" t="s">
        <v>640</v>
      </c>
      <c r="C638" s="22" t="s">
        <v>17</v>
      </c>
      <c r="D638" s="23">
        <v>3.27000000000001</v>
      </c>
      <c r="E638" s="24">
        <v>0.0358</v>
      </c>
      <c r="F638" s="20">
        <v>950</v>
      </c>
      <c r="G638" s="20">
        <f t="shared" si="41"/>
        <v>3106.50000000001</v>
      </c>
      <c r="H638" s="25">
        <f t="shared" si="38"/>
        <v>22.2360000000001</v>
      </c>
      <c r="I638" s="25">
        <f t="shared" si="39"/>
        <v>50.0310000000001</v>
      </c>
      <c r="J638" s="25">
        <f t="shared" si="40"/>
        <v>38.9130000000001</v>
      </c>
      <c r="K638" s="29"/>
      <c r="L638" s="29"/>
    </row>
    <row r="639" s="4" customFormat="1" ht="15.75" customHeight="1" spans="1:12">
      <c r="A639" s="26">
        <v>635</v>
      </c>
      <c r="B639" s="21" t="s">
        <v>641</v>
      </c>
      <c r="C639" s="22" t="s">
        <v>17</v>
      </c>
      <c r="D639" s="23">
        <v>2.42000000000002</v>
      </c>
      <c r="E639" s="24">
        <v>0.0358</v>
      </c>
      <c r="F639" s="20">
        <v>950</v>
      </c>
      <c r="G639" s="20">
        <f t="shared" si="41"/>
        <v>2299.00000000002</v>
      </c>
      <c r="H639" s="25">
        <f t="shared" si="38"/>
        <v>16.4560000000001</v>
      </c>
      <c r="I639" s="25">
        <f t="shared" si="39"/>
        <v>37.0260000000003</v>
      </c>
      <c r="J639" s="25">
        <f t="shared" si="40"/>
        <v>28.7980000000002</v>
      </c>
      <c r="K639" s="29"/>
      <c r="L639" s="29"/>
    </row>
    <row r="640" s="4" customFormat="1" ht="15.75" customHeight="1" spans="1:12">
      <c r="A640" s="20">
        <v>636</v>
      </c>
      <c r="B640" s="21" t="s">
        <v>642</v>
      </c>
      <c r="C640" s="22" t="s">
        <v>17</v>
      </c>
      <c r="D640" s="23">
        <v>5.94999999999999</v>
      </c>
      <c r="E640" s="24">
        <v>0.0358</v>
      </c>
      <c r="F640" s="20">
        <v>950</v>
      </c>
      <c r="G640" s="20">
        <f t="shared" si="41"/>
        <v>5652.49999999999</v>
      </c>
      <c r="H640" s="25">
        <f t="shared" si="38"/>
        <v>40.4599999999999</v>
      </c>
      <c r="I640" s="25">
        <f t="shared" si="39"/>
        <v>91.0349999999999</v>
      </c>
      <c r="J640" s="25">
        <f t="shared" si="40"/>
        <v>70.8049999999999</v>
      </c>
      <c r="K640" s="29"/>
      <c r="L640" s="29"/>
    </row>
    <row r="641" s="4" customFormat="1" ht="15.75" customHeight="1" spans="1:12">
      <c r="A641" s="26">
        <v>637</v>
      </c>
      <c r="B641" s="21" t="s">
        <v>643</v>
      </c>
      <c r="C641" s="22" t="s">
        <v>17</v>
      </c>
      <c r="D641" s="23">
        <v>2.64000000000001</v>
      </c>
      <c r="E641" s="24">
        <v>0.0358</v>
      </c>
      <c r="F641" s="20">
        <v>950</v>
      </c>
      <c r="G641" s="20">
        <f t="shared" si="41"/>
        <v>2508.00000000001</v>
      </c>
      <c r="H641" s="25">
        <f t="shared" si="38"/>
        <v>17.9520000000001</v>
      </c>
      <c r="I641" s="25">
        <f t="shared" si="39"/>
        <v>40.3920000000002</v>
      </c>
      <c r="J641" s="25">
        <f t="shared" si="40"/>
        <v>31.4160000000001</v>
      </c>
      <c r="K641" s="29"/>
      <c r="L641" s="29"/>
    </row>
    <row r="642" s="4" customFormat="1" ht="15.75" customHeight="1" spans="1:12">
      <c r="A642" s="26">
        <v>638</v>
      </c>
      <c r="B642" s="21" t="s">
        <v>644</v>
      </c>
      <c r="C642" s="22" t="s">
        <v>17</v>
      </c>
      <c r="D642" s="23">
        <v>5.86999999999998</v>
      </c>
      <c r="E642" s="24">
        <v>0.0358</v>
      </c>
      <c r="F642" s="20">
        <v>950</v>
      </c>
      <c r="G642" s="20">
        <f t="shared" si="41"/>
        <v>5576.49999999998</v>
      </c>
      <c r="H642" s="25">
        <f t="shared" si="38"/>
        <v>39.9159999999999</v>
      </c>
      <c r="I642" s="25">
        <f t="shared" si="39"/>
        <v>89.8109999999997</v>
      </c>
      <c r="J642" s="25">
        <f t="shared" si="40"/>
        <v>69.8529999999998</v>
      </c>
      <c r="K642" s="29"/>
      <c r="L642" s="29"/>
    </row>
    <row r="643" s="4" customFormat="1" ht="15.75" customHeight="1" spans="1:12">
      <c r="A643" s="26">
        <v>639</v>
      </c>
      <c r="B643" s="21" t="s">
        <v>645</v>
      </c>
      <c r="C643" s="22" t="s">
        <v>17</v>
      </c>
      <c r="D643" s="21">
        <v>2.64000000000004</v>
      </c>
      <c r="E643" s="24">
        <v>0.0358</v>
      </c>
      <c r="F643" s="20">
        <v>950</v>
      </c>
      <c r="G643" s="20">
        <f t="shared" si="41"/>
        <v>2508.00000000004</v>
      </c>
      <c r="H643" s="25">
        <f t="shared" si="38"/>
        <v>17.9520000000003</v>
      </c>
      <c r="I643" s="25">
        <f t="shared" si="39"/>
        <v>40.3920000000006</v>
      </c>
      <c r="J643" s="25">
        <f t="shared" si="40"/>
        <v>31.4160000000005</v>
      </c>
      <c r="K643" s="29"/>
      <c r="L643" s="29"/>
    </row>
    <row r="644" s="4" customFormat="1" ht="15.75" customHeight="1" spans="1:12">
      <c r="A644" s="20">
        <v>640</v>
      </c>
      <c r="B644" s="21" t="s">
        <v>616</v>
      </c>
      <c r="C644" s="22" t="s">
        <v>17</v>
      </c>
      <c r="D644" s="23">
        <v>3.91</v>
      </c>
      <c r="E644" s="24">
        <v>0.0358</v>
      </c>
      <c r="F644" s="20">
        <v>950</v>
      </c>
      <c r="G644" s="20">
        <f t="shared" si="41"/>
        <v>3714.5</v>
      </c>
      <c r="H644" s="25">
        <f t="shared" si="38"/>
        <v>26.588</v>
      </c>
      <c r="I644" s="25">
        <f t="shared" si="39"/>
        <v>59.823</v>
      </c>
      <c r="J644" s="25">
        <f t="shared" si="40"/>
        <v>46.529</v>
      </c>
      <c r="K644" s="29"/>
      <c r="L644" s="29"/>
    </row>
    <row r="645" s="4" customFormat="1" ht="15.75" customHeight="1" spans="1:12">
      <c r="A645" s="26">
        <v>641</v>
      </c>
      <c r="B645" s="21" t="s">
        <v>646</v>
      </c>
      <c r="C645" s="22" t="s">
        <v>17</v>
      </c>
      <c r="D645" s="21">
        <v>0.550000000000011</v>
      </c>
      <c r="E645" s="24">
        <v>0.0358</v>
      </c>
      <c r="F645" s="20">
        <v>950</v>
      </c>
      <c r="G645" s="20">
        <f t="shared" si="41"/>
        <v>522.50000000001</v>
      </c>
      <c r="H645" s="25">
        <f t="shared" si="38"/>
        <v>3.74000000000008</v>
      </c>
      <c r="I645" s="25">
        <f t="shared" si="39"/>
        <v>8.41500000000017</v>
      </c>
      <c r="J645" s="25">
        <f t="shared" si="40"/>
        <v>6.54500000000013</v>
      </c>
      <c r="K645" s="29"/>
      <c r="L645" s="29"/>
    </row>
    <row r="646" s="4" customFormat="1" ht="15.75" customHeight="1" spans="1:12">
      <c r="A646" s="26">
        <v>642</v>
      </c>
      <c r="B646" s="21" t="s">
        <v>647</v>
      </c>
      <c r="C646" s="22" t="s">
        <v>17</v>
      </c>
      <c r="D646" s="21">
        <v>1.35999999999999</v>
      </c>
      <c r="E646" s="24">
        <v>0.0358</v>
      </c>
      <c r="F646" s="20">
        <v>950</v>
      </c>
      <c r="G646" s="20">
        <f t="shared" si="41"/>
        <v>1291.99999999999</v>
      </c>
      <c r="H646" s="25">
        <f t="shared" si="38"/>
        <v>9.24799999999993</v>
      </c>
      <c r="I646" s="25">
        <f t="shared" si="39"/>
        <v>20.8079999999998</v>
      </c>
      <c r="J646" s="25">
        <f t="shared" si="40"/>
        <v>16.1839999999999</v>
      </c>
      <c r="K646" s="29"/>
      <c r="L646" s="29"/>
    </row>
    <row r="647" s="4" customFormat="1" ht="15.75" customHeight="1" spans="1:12">
      <c r="A647" s="26">
        <v>643</v>
      </c>
      <c r="B647" s="21" t="s">
        <v>648</v>
      </c>
      <c r="C647" s="22" t="s">
        <v>17</v>
      </c>
      <c r="D647" s="21">
        <v>1.99000000000001</v>
      </c>
      <c r="E647" s="24">
        <v>0.0358</v>
      </c>
      <c r="F647" s="20">
        <v>950</v>
      </c>
      <c r="G647" s="20">
        <f t="shared" si="41"/>
        <v>1890.50000000001</v>
      </c>
      <c r="H647" s="25">
        <f t="shared" ref="H647:H710" si="42">D647*34*0.2</f>
        <v>13.5320000000001</v>
      </c>
      <c r="I647" s="25">
        <f t="shared" ref="I647:I710" si="43">D647*34*0.45</f>
        <v>30.4470000000002</v>
      </c>
      <c r="J647" s="25">
        <f t="shared" ref="J647:J710" si="44">D647*34*0.35</f>
        <v>23.6810000000001</v>
      </c>
      <c r="K647" s="29"/>
      <c r="L647" s="29"/>
    </row>
    <row r="648" s="4" customFormat="1" ht="15.75" customHeight="1" spans="1:12">
      <c r="A648" s="20">
        <v>644</v>
      </c>
      <c r="B648" s="21" t="s">
        <v>649</v>
      </c>
      <c r="C648" s="22" t="s">
        <v>17</v>
      </c>
      <c r="D648" s="21">
        <v>2.96000000000001</v>
      </c>
      <c r="E648" s="24">
        <v>0.0358</v>
      </c>
      <c r="F648" s="20">
        <v>950</v>
      </c>
      <c r="G648" s="20">
        <f t="shared" si="41"/>
        <v>2812.00000000001</v>
      </c>
      <c r="H648" s="25">
        <f t="shared" si="42"/>
        <v>20.1280000000001</v>
      </c>
      <c r="I648" s="25">
        <f t="shared" si="43"/>
        <v>45.2880000000002</v>
      </c>
      <c r="J648" s="25">
        <f t="shared" si="44"/>
        <v>35.2240000000001</v>
      </c>
      <c r="K648" s="29"/>
      <c r="L648" s="29"/>
    </row>
    <row r="649" s="4" customFormat="1" ht="15.75" customHeight="1" spans="1:12">
      <c r="A649" s="26">
        <v>645</v>
      </c>
      <c r="B649" s="21" t="s">
        <v>650</v>
      </c>
      <c r="C649" s="22" t="s">
        <v>17</v>
      </c>
      <c r="D649" s="23">
        <v>2.77000000000001</v>
      </c>
      <c r="E649" s="24">
        <v>0.0358</v>
      </c>
      <c r="F649" s="20">
        <v>950</v>
      </c>
      <c r="G649" s="20">
        <f t="shared" si="41"/>
        <v>2631.50000000001</v>
      </c>
      <c r="H649" s="25">
        <f t="shared" si="42"/>
        <v>18.8360000000001</v>
      </c>
      <c r="I649" s="25">
        <f t="shared" si="43"/>
        <v>42.3810000000001</v>
      </c>
      <c r="J649" s="25">
        <f t="shared" si="44"/>
        <v>32.9630000000001</v>
      </c>
      <c r="K649" s="29"/>
      <c r="L649" s="29"/>
    </row>
    <row r="650" s="4" customFormat="1" ht="15.75" customHeight="1" spans="1:12">
      <c r="A650" s="26">
        <v>646</v>
      </c>
      <c r="B650" s="21" t="s">
        <v>651</v>
      </c>
      <c r="C650" s="22" t="s">
        <v>17</v>
      </c>
      <c r="D650" s="21">
        <v>3.31000000000002</v>
      </c>
      <c r="E650" s="24">
        <v>0.0358</v>
      </c>
      <c r="F650" s="20">
        <v>950</v>
      </c>
      <c r="G650" s="20">
        <f t="shared" si="41"/>
        <v>3144.50000000002</v>
      </c>
      <c r="H650" s="25">
        <f t="shared" si="42"/>
        <v>22.5080000000001</v>
      </c>
      <c r="I650" s="25">
        <f t="shared" si="43"/>
        <v>50.6430000000003</v>
      </c>
      <c r="J650" s="25">
        <f t="shared" si="44"/>
        <v>39.3890000000002</v>
      </c>
      <c r="K650" s="29"/>
      <c r="L650" s="29"/>
    </row>
    <row r="651" s="4" customFormat="1" ht="15.75" customHeight="1" spans="1:12">
      <c r="A651" s="26">
        <v>647</v>
      </c>
      <c r="B651" s="21" t="s">
        <v>652</v>
      </c>
      <c r="C651" s="22" t="s">
        <v>17</v>
      </c>
      <c r="D651" s="21">
        <v>3.61</v>
      </c>
      <c r="E651" s="24">
        <v>0.0358</v>
      </c>
      <c r="F651" s="20">
        <v>950</v>
      </c>
      <c r="G651" s="20">
        <f t="shared" si="41"/>
        <v>3429.5</v>
      </c>
      <c r="H651" s="25">
        <f t="shared" si="42"/>
        <v>24.548</v>
      </c>
      <c r="I651" s="25">
        <f t="shared" si="43"/>
        <v>55.233</v>
      </c>
      <c r="J651" s="25">
        <f t="shared" si="44"/>
        <v>42.959</v>
      </c>
      <c r="K651" s="29"/>
      <c r="L651" s="29"/>
    </row>
    <row r="652" s="4" customFormat="1" ht="15.75" customHeight="1" spans="1:12">
      <c r="A652" s="20">
        <v>648</v>
      </c>
      <c r="B652" s="21" t="s">
        <v>653</v>
      </c>
      <c r="C652" s="22" t="s">
        <v>17</v>
      </c>
      <c r="D652" s="23">
        <v>3.58999999999996</v>
      </c>
      <c r="E652" s="24">
        <v>0.0358</v>
      </c>
      <c r="F652" s="20">
        <v>950</v>
      </c>
      <c r="G652" s="20">
        <f t="shared" si="41"/>
        <v>3410.49999999996</v>
      </c>
      <c r="H652" s="25">
        <f t="shared" si="42"/>
        <v>24.4119999999997</v>
      </c>
      <c r="I652" s="25">
        <f t="shared" si="43"/>
        <v>54.9269999999994</v>
      </c>
      <c r="J652" s="25">
        <f t="shared" si="44"/>
        <v>42.7209999999995</v>
      </c>
      <c r="K652" s="29"/>
      <c r="L652" s="29"/>
    </row>
    <row r="653" s="4" customFormat="1" ht="15.75" customHeight="1" spans="1:12">
      <c r="A653" s="26">
        <v>649</v>
      </c>
      <c r="B653" s="21" t="s">
        <v>599</v>
      </c>
      <c r="C653" s="22" t="s">
        <v>17</v>
      </c>
      <c r="D653" s="23">
        <v>4.28999999999999</v>
      </c>
      <c r="E653" s="24">
        <v>0.0358</v>
      </c>
      <c r="F653" s="20">
        <v>950</v>
      </c>
      <c r="G653" s="20">
        <f t="shared" si="41"/>
        <v>4075.49999999999</v>
      </c>
      <c r="H653" s="25">
        <f t="shared" si="42"/>
        <v>29.1719999999999</v>
      </c>
      <c r="I653" s="25">
        <f t="shared" si="43"/>
        <v>65.6369999999999</v>
      </c>
      <c r="J653" s="25">
        <f t="shared" si="44"/>
        <v>51.0509999999999</v>
      </c>
      <c r="K653" s="29"/>
      <c r="L653" s="29"/>
    </row>
    <row r="654" s="4" customFormat="1" ht="15.75" customHeight="1" spans="1:12">
      <c r="A654" s="26">
        <v>650</v>
      </c>
      <c r="B654" s="21" t="s">
        <v>654</v>
      </c>
      <c r="C654" s="22" t="s">
        <v>17</v>
      </c>
      <c r="D654" s="21">
        <v>1.12</v>
      </c>
      <c r="E654" s="24">
        <v>0.0358</v>
      </c>
      <c r="F654" s="20">
        <v>950</v>
      </c>
      <c r="G654" s="20">
        <f t="shared" si="41"/>
        <v>1064</v>
      </c>
      <c r="H654" s="25">
        <f t="shared" si="42"/>
        <v>7.616</v>
      </c>
      <c r="I654" s="25">
        <f t="shared" si="43"/>
        <v>17.136</v>
      </c>
      <c r="J654" s="25">
        <f t="shared" si="44"/>
        <v>13.328</v>
      </c>
      <c r="K654" s="29"/>
      <c r="L654" s="29"/>
    </row>
    <row r="655" s="4" customFormat="1" ht="15.75" customHeight="1" spans="1:12">
      <c r="A655" s="26">
        <v>651</v>
      </c>
      <c r="B655" s="21" t="s">
        <v>655</v>
      </c>
      <c r="C655" s="22" t="s">
        <v>17</v>
      </c>
      <c r="D655" s="21">
        <v>2.54000000000001</v>
      </c>
      <c r="E655" s="24">
        <v>0.0358</v>
      </c>
      <c r="F655" s="20">
        <v>950</v>
      </c>
      <c r="G655" s="20">
        <f t="shared" si="41"/>
        <v>2413.00000000001</v>
      </c>
      <c r="H655" s="25">
        <f t="shared" si="42"/>
        <v>17.2720000000001</v>
      </c>
      <c r="I655" s="25">
        <f t="shared" si="43"/>
        <v>38.8620000000002</v>
      </c>
      <c r="J655" s="25">
        <f t="shared" si="44"/>
        <v>30.2260000000001</v>
      </c>
      <c r="K655" s="29"/>
      <c r="L655" s="29"/>
    </row>
    <row r="656" s="4" customFormat="1" ht="15.75" customHeight="1" spans="1:12">
      <c r="A656" s="20">
        <v>652</v>
      </c>
      <c r="B656" s="21" t="s">
        <v>656</v>
      </c>
      <c r="C656" s="22" t="s">
        <v>17</v>
      </c>
      <c r="D656" s="21">
        <v>1.62</v>
      </c>
      <c r="E656" s="24">
        <v>0.0358</v>
      </c>
      <c r="F656" s="20">
        <v>950</v>
      </c>
      <c r="G656" s="20">
        <f t="shared" si="41"/>
        <v>1539</v>
      </c>
      <c r="H656" s="25">
        <f t="shared" si="42"/>
        <v>11.016</v>
      </c>
      <c r="I656" s="25">
        <f t="shared" si="43"/>
        <v>24.786</v>
      </c>
      <c r="J656" s="25">
        <f t="shared" si="44"/>
        <v>19.278</v>
      </c>
      <c r="K656" s="29"/>
      <c r="L656" s="29"/>
    </row>
    <row r="657" s="4" customFormat="1" ht="15.75" customHeight="1" spans="1:12">
      <c r="A657" s="26">
        <v>653</v>
      </c>
      <c r="B657" s="21" t="s">
        <v>657</v>
      </c>
      <c r="C657" s="22" t="s">
        <v>17</v>
      </c>
      <c r="D657" s="23">
        <v>7.73000000000002</v>
      </c>
      <c r="E657" s="24">
        <v>0.0358</v>
      </c>
      <c r="F657" s="20">
        <v>950</v>
      </c>
      <c r="G657" s="20">
        <f t="shared" si="41"/>
        <v>7343.50000000002</v>
      </c>
      <c r="H657" s="25">
        <f t="shared" si="42"/>
        <v>52.5640000000001</v>
      </c>
      <c r="I657" s="25">
        <f t="shared" si="43"/>
        <v>118.269</v>
      </c>
      <c r="J657" s="25">
        <f t="shared" si="44"/>
        <v>91.9870000000002</v>
      </c>
      <c r="K657" s="29"/>
      <c r="L657" s="29"/>
    </row>
    <row r="658" s="4" customFormat="1" ht="15.75" customHeight="1" spans="1:12">
      <c r="A658" s="26">
        <v>654</v>
      </c>
      <c r="B658" s="21" t="s">
        <v>658</v>
      </c>
      <c r="C658" s="22" t="s">
        <v>17</v>
      </c>
      <c r="D658" s="21">
        <v>3.33000000000001</v>
      </c>
      <c r="E658" s="24">
        <v>0.0358</v>
      </c>
      <c r="F658" s="20">
        <v>950</v>
      </c>
      <c r="G658" s="20">
        <f t="shared" si="41"/>
        <v>3163.50000000001</v>
      </c>
      <c r="H658" s="25">
        <f t="shared" si="42"/>
        <v>22.6440000000001</v>
      </c>
      <c r="I658" s="25">
        <f t="shared" si="43"/>
        <v>50.9490000000002</v>
      </c>
      <c r="J658" s="25">
        <f t="shared" si="44"/>
        <v>39.6270000000001</v>
      </c>
      <c r="K658" s="29"/>
      <c r="L658" s="29"/>
    </row>
    <row r="659" s="4" customFormat="1" ht="15.75" customHeight="1" spans="1:12">
      <c r="A659" s="26">
        <v>655</v>
      </c>
      <c r="B659" s="21" t="s">
        <v>659</v>
      </c>
      <c r="C659" s="22" t="s">
        <v>17</v>
      </c>
      <c r="D659" s="21">
        <v>2.72999999999998</v>
      </c>
      <c r="E659" s="24">
        <v>0.0358</v>
      </c>
      <c r="F659" s="20">
        <v>950</v>
      </c>
      <c r="G659" s="20">
        <f t="shared" si="41"/>
        <v>2593.49999999998</v>
      </c>
      <c r="H659" s="25">
        <f t="shared" si="42"/>
        <v>18.5639999999999</v>
      </c>
      <c r="I659" s="25">
        <f t="shared" si="43"/>
        <v>41.7689999999997</v>
      </c>
      <c r="J659" s="25">
        <f t="shared" si="44"/>
        <v>32.4869999999998</v>
      </c>
      <c r="K659" s="29"/>
      <c r="L659" s="29"/>
    </row>
    <row r="660" s="4" customFormat="1" ht="15.75" customHeight="1" spans="1:12">
      <c r="A660" s="20">
        <v>656</v>
      </c>
      <c r="B660" s="21" t="s">
        <v>660</v>
      </c>
      <c r="C660" s="22" t="s">
        <v>17</v>
      </c>
      <c r="D660" s="23">
        <v>1.98000000000003</v>
      </c>
      <c r="E660" s="24">
        <v>0.0358</v>
      </c>
      <c r="F660" s="20">
        <v>950</v>
      </c>
      <c r="G660" s="20">
        <f t="shared" si="41"/>
        <v>1881.00000000003</v>
      </c>
      <c r="H660" s="25">
        <f t="shared" si="42"/>
        <v>13.4640000000002</v>
      </c>
      <c r="I660" s="25">
        <f t="shared" si="43"/>
        <v>30.2940000000005</v>
      </c>
      <c r="J660" s="25">
        <f t="shared" si="44"/>
        <v>23.5620000000004</v>
      </c>
      <c r="K660" s="29"/>
      <c r="L660" s="29"/>
    </row>
    <row r="661" s="4" customFormat="1" ht="15.75" customHeight="1" spans="1:12">
      <c r="A661" s="26">
        <v>657</v>
      </c>
      <c r="B661" s="21" t="s">
        <v>661</v>
      </c>
      <c r="C661" s="22" t="s">
        <v>17</v>
      </c>
      <c r="D661" s="23">
        <v>2.00999999999998</v>
      </c>
      <c r="E661" s="24">
        <v>0.0358</v>
      </c>
      <c r="F661" s="20">
        <v>950</v>
      </c>
      <c r="G661" s="20">
        <f t="shared" si="41"/>
        <v>1909.49999999998</v>
      </c>
      <c r="H661" s="25">
        <f t="shared" si="42"/>
        <v>13.6679999999999</v>
      </c>
      <c r="I661" s="25">
        <f t="shared" si="43"/>
        <v>30.7529999999997</v>
      </c>
      <c r="J661" s="25">
        <f t="shared" si="44"/>
        <v>23.9189999999998</v>
      </c>
      <c r="K661" s="29"/>
      <c r="L661" s="29"/>
    </row>
    <row r="662" s="4" customFormat="1" ht="15.75" customHeight="1" spans="1:12">
      <c r="A662" s="26">
        <v>658</v>
      </c>
      <c r="B662" s="21" t="s">
        <v>662</v>
      </c>
      <c r="C662" s="22" t="s">
        <v>17</v>
      </c>
      <c r="D662" s="21">
        <v>1.75000000000001</v>
      </c>
      <c r="E662" s="24">
        <v>0.0358</v>
      </c>
      <c r="F662" s="20">
        <v>950</v>
      </c>
      <c r="G662" s="20">
        <f t="shared" si="41"/>
        <v>1662.50000000001</v>
      </c>
      <c r="H662" s="25">
        <f t="shared" si="42"/>
        <v>11.9000000000001</v>
      </c>
      <c r="I662" s="25">
        <f t="shared" si="43"/>
        <v>26.7750000000002</v>
      </c>
      <c r="J662" s="25">
        <f t="shared" si="44"/>
        <v>20.8250000000001</v>
      </c>
      <c r="K662" s="29"/>
      <c r="L662" s="29"/>
    </row>
    <row r="663" s="4" customFormat="1" ht="15.75" customHeight="1" spans="1:12">
      <c r="A663" s="26">
        <v>659</v>
      </c>
      <c r="B663" s="21" t="s">
        <v>663</v>
      </c>
      <c r="C663" s="22" t="s">
        <v>17</v>
      </c>
      <c r="D663" s="23">
        <v>8.94000000000001</v>
      </c>
      <c r="E663" s="24">
        <v>0.0358</v>
      </c>
      <c r="F663" s="20">
        <v>950</v>
      </c>
      <c r="G663" s="20">
        <f t="shared" si="41"/>
        <v>8493.00000000001</v>
      </c>
      <c r="H663" s="25">
        <f t="shared" si="42"/>
        <v>60.7920000000001</v>
      </c>
      <c r="I663" s="25">
        <f t="shared" si="43"/>
        <v>136.782</v>
      </c>
      <c r="J663" s="25">
        <f t="shared" si="44"/>
        <v>106.386</v>
      </c>
      <c r="K663" s="29"/>
      <c r="L663" s="29"/>
    </row>
    <row r="664" s="4" customFormat="1" ht="15.75" customHeight="1" spans="1:12">
      <c r="A664" s="20">
        <v>660</v>
      </c>
      <c r="B664" s="21" t="s">
        <v>664</v>
      </c>
      <c r="C664" s="22" t="s">
        <v>17</v>
      </c>
      <c r="D664" s="23">
        <v>2.42</v>
      </c>
      <c r="E664" s="24">
        <v>0.0358</v>
      </c>
      <c r="F664" s="20">
        <v>950</v>
      </c>
      <c r="G664" s="20">
        <f t="shared" si="41"/>
        <v>2299</v>
      </c>
      <c r="H664" s="25">
        <f t="shared" si="42"/>
        <v>16.456</v>
      </c>
      <c r="I664" s="25">
        <f t="shared" si="43"/>
        <v>37.026</v>
      </c>
      <c r="J664" s="25">
        <f t="shared" si="44"/>
        <v>28.798</v>
      </c>
      <c r="K664" s="29"/>
      <c r="L664" s="29"/>
    </row>
    <row r="665" s="4" customFormat="1" ht="15.75" customHeight="1" spans="1:12">
      <c r="A665" s="26">
        <v>661</v>
      </c>
      <c r="B665" s="21" t="s">
        <v>665</v>
      </c>
      <c r="C665" s="22" t="s">
        <v>17</v>
      </c>
      <c r="D665" s="21">
        <v>2.46999999999998</v>
      </c>
      <c r="E665" s="24">
        <v>0.0358</v>
      </c>
      <c r="F665" s="20">
        <v>950</v>
      </c>
      <c r="G665" s="20">
        <f t="shared" si="41"/>
        <v>2346.49999999998</v>
      </c>
      <c r="H665" s="25">
        <f t="shared" si="42"/>
        <v>16.7959999999999</v>
      </c>
      <c r="I665" s="25">
        <f t="shared" si="43"/>
        <v>37.7909999999997</v>
      </c>
      <c r="J665" s="25">
        <f t="shared" si="44"/>
        <v>29.3929999999998</v>
      </c>
      <c r="K665" s="29"/>
      <c r="L665" s="29"/>
    </row>
    <row r="666" s="4" customFormat="1" ht="15.75" customHeight="1" spans="1:12">
      <c r="A666" s="26">
        <v>662</v>
      </c>
      <c r="B666" s="21" t="s">
        <v>666</v>
      </c>
      <c r="C666" s="22" t="s">
        <v>17</v>
      </c>
      <c r="D666" s="21">
        <v>3.52</v>
      </c>
      <c r="E666" s="24">
        <v>0.0358</v>
      </c>
      <c r="F666" s="20">
        <v>950</v>
      </c>
      <c r="G666" s="20">
        <f t="shared" si="41"/>
        <v>3344</v>
      </c>
      <c r="H666" s="25">
        <f t="shared" si="42"/>
        <v>23.936</v>
      </c>
      <c r="I666" s="25">
        <f t="shared" si="43"/>
        <v>53.856</v>
      </c>
      <c r="J666" s="25">
        <f t="shared" si="44"/>
        <v>41.888</v>
      </c>
      <c r="K666" s="29"/>
      <c r="L666" s="29"/>
    </row>
    <row r="667" s="4" customFormat="1" ht="15.75" customHeight="1" spans="1:12">
      <c r="A667" s="26">
        <v>663</v>
      </c>
      <c r="B667" s="21" t="s">
        <v>667</v>
      </c>
      <c r="C667" s="22" t="s">
        <v>17</v>
      </c>
      <c r="D667" s="21">
        <v>2.17000000000002</v>
      </c>
      <c r="E667" s="24">
        <v>0.0358</v>
      </c>
      <c r="F667" s="20">
        <v>950</v>
      </c>
      <c r="G667" s="20">
        <f t="shared" si="41"/>
        <v>2061.50000000002</v>
      </c>
      <c r="H667" s="25">
        <f t="shared" si="42"/>
        <v>14.7560000000001</v>
      </c>
      <c r="I667" s="25">
        <f t="shared" si="43"/>
        <v>33.2010000000003</v>
      </c>
      <c r="J667" s="25">
        <f t="shared" si="44"/>
        <v>25.8230000000002</v>
      </c>
      <c r="K667" s="29"/>
      <c r="L667" s="29"/>
    </row>
    <row r="668" s="4" customFormat="1" ht="15.75" customHeight="1" spans="1:12">
      <c r="A668" s="20">
        <v>664</v>
      </c>
      <c r="B668" s="21" t="s">
        <v>668</v>
      </c>
      <c r="C668" s="22" t="s">
        <v>17</v>
      </c>
      <c r="D668" s="23">
        <v>5.81999999999999</v>
      </c>
      <c r="E668" s="24">
        <v>0.0358</v>
      </c>
      <c r="F668" s="20">
        <v>950</v>
      </c>
      <c r="G668" s="20">
        <f t="shared" ref="G668:G691" si="45">D668*F668</f>
        <v>5528.99999999999</v>
      </c>
      <c r="H668" s="25">
        <f t="shared" si="42"/>
        <v>39.5759999999999</v>
      </c>
      <c r="I668" s="25">
        <f t="shared" si="43"/>
        <v>89.0459999999999</v>
      </c>
      <c r="J668" s="25">
        <f t="shared" si="44"/>
        <v>69.2579999999999</v>
      </c>
      <c r="K668" s="29"/>
      <c r="L668" s="29"/>
    </row>
    <row r="669" s="4" customFormat="1" ht="15.75" customHeight="1" spans="1:12">
      <c r="A669" s="26">
        <v>665</v>
      </c>
      <c r="B669" s="21" t="s">
        <v>669</v>
      </c>
      <c r="C669" s="22" t="s">
        <v>17</v>
      </c>
      <c r="D669" s="23">
        <v>5.74000000000001</v>
      </c>
      <c r="E669" s="24">
        <v>0.0358</v>
      </c>
      <c r="F669" s="20">
        <v>950</v>
      </c>
      <c r="G669" s="20">
        <f t="shared" si="45"/>
        <v>5453.00000000001</v>
      </c>
      <c r="H669" s="25">
        <f t="shared" si="42"/>
        <v>39.0320000000001</v>
      </c>
      <c r="I669" s="25">
        <f t="shared" si="43"/>
        <v>87.8220000000002</v>
      </c>
      <c r="J669" s="25">
        <f t="shared" si="44"/>
        <v>68.3060000000001</v>
      </c>
      <c r="K669" s="29"/>
      <c r="L669" s="29"/>
    </row>
    <row r="670" s="4" customFormat="1" ht="15.75" customHeight="1" spans="1:12">
      <c r="A670" s="26">
        <v>666</v>
      </c>
      <c r="B670" s="21" t="s">
        <v>670</v>
      </c>
      <c r="C670" s="22" t="s">
        <v>17</v>
      </c>
      <c r="D670" s="23">
        <v>7.33999999999999</v>
      </c>
      <c r="E670" s="24">
        <v>0.0358</v>
      </c>
      <c r="F670" s="20">
        <v>950</v>
      </c>
      <c r="G670" s="20">
        <f t="shared" si="45"/>
        <v>6972.99999999999</v>
      </c>
      <c r="H670" s="25">
        <f t="shared" si="42"/>
        <v>49.9119999999999</v>
      </c>
      <c r="I670" s="25">
        <f t="shared" si="43"/>
        <v>112.302</v>
      </c>
      <c r="J670" s="25">
        <f t="shared" si="44"/>
        <v>87.3459999999999</v>
      </c>
      <c r="K670" s="29"/>
      <c r="L670" s="29"/>
    </row>
    <row r="671" s="4" customFormat="1" ht="15.75" customHeight="1" spans="1:12">
      <c r="A671" s="26">
        <v>667</v>
      </c>
      <c r="B671" s="21" t="s">
        <v>671</v>
      </c>
      <c r="C671" s="22" t="s">
        <v>17</v>
      </c>
      <c r="D671" s="23">
        <v>5.89</v>
      </c>
      <c r="E671" s="24">
        <v>0.0358</v>
      </c>
      <c r="F671" s="20">
        <v>950</v>
      </c>
      <c r="G671" s="20">
        <f t="shared" si="45"/>
        <v>5595.5</v>
      </c>
      <c r="H671" s="25">
        <f t="shared" si="42"/>
        <v>40.052</v>
      </c>
      <c r="I671" s="25">
        <f t="shared" si="43"/>
        <v>90.117</v>
      </c>
      <c r="J671" s="25">
        <f t="shared" si="44"/>
        <v>70.091</v>
      </c>
      <c r="K671" s="29"/>
      <c r="L671" s="29"/>
    </row>
    <row r="672" s="4" customFormat="1" ht="15.75" customHeight="1" spans="1:12">
      <c r="A672" s="20">
        <v>668</v>
      </c>
      <c r="B672" s="21" t="s">
        <v>672</v>
      </c>
      <c r="C672" s="22" t="s">
        <v>17</v>
      </c>
      <c r="D672" s="23">
        <v>8.44</v>
      </c>
      <c r="E672" s="24">
        <v>0.0358</v>
      </c>
      <c r="F672" s="20">
        <v>950</v>
      </c>
      <c r="G672" s="20">
        <f t="shared" si="45"/>
        <v>8018</v>
      </c>
      <c r="H672" s="25">
        <f t="shared" si="42"/>
        <v>57.392</v>
      </c>
      <c r="I672" s="25">
        <f t="shared" si="43"/>
        <v>129.132</v>
      </c>
      <c r="J672" s="25">
        <f t="shared" si="44"/>
        <v>100.436</v>
      </c>
      <c r="K672" s="29"/>
      <c r="L672" s="29"/>
    </row>
    <row r="673" s="4" customFormat="1" ht="15.75" customHeight="1" spans="1:12">
      <c r="A673" s="26">
        <v>669</v>
      </c>
      <c r="B673" s="21" t="s">
        <v>673</v>
      </c>
      <c r="C673" s="22" t="s">
        <v>17</v>
      </c>
      <c r="D673" s="23">
        <v>6.6</v>
      </c>
      <c r="E673" s="24">
        <v>0.0358</v>
      </c>
      <c r="F673" s="20">
        <v>950</v>
      </c>
      <c r="G673" s="20">
        <f t="shared" si="45"/>
        <v>6270</v>
      </c>
      <c r="H673" s="25">
        <f t="shared" si="42"/>
        <v>44.88</v>
      </c>
      <c r="I673" s="25">
        <f t="shared" si="43"/>
        <v>100.98</v>
      </c>
      <c r="J673" s="25">
        <f t="shared" si="44"/>
        <v>78.54</v>
      </c>
      <c r="K673" s="29"/>
      <c r="L673" s="29"/>
    </row>
    <row r="674" s="4" customFormat="1" ht="15.75" customHeight="1" spans="1:12">
      <c r="A674" s="26">
        <v>670</v>
      </c>
      <c r="B674" s="21" t="s">
        <v>674</v>
      </c>
      <c r="C674" s="22" t="s">
        <v>17</v>
      </c>
      <c r="D674" s="23">
        <v>5.73</v>
      </c>
      <c r="E674" s="24">
        <v>0.0358</v>
      </c>
      <c r="F674" s="20">
        <v>950</v>
      </c>
      <c r="G674" s="20">
        <f t="shared" si="45"/>
        <v>5443.5</v>
      </c>
      <c r="H674" s="25">
        <f t="shared" si="42"/>
        <v>38.964</v>
      </c>
      <c r="I674" s="25">
        <f t="shared" si="43"/>
        <v>87.669</v>
      </c>
      <c r="J674" s="25">
        <f t="shared" si="44"/>
        <v>68.187</v>
      </c>
      <c r="K674" s="29"/>
      <c r="L674" s="29"/>
    </row>
    <row r="675" s="4" customFormat="1" ht="15.75" customHeight="1" spans="1:12">
      <c r="A675" s="26">
        <v>671</v>
      </c>
      <c r="B675" s="21" t="s">
        <v>675</v>
      </c>
      <c r="C675" s="22" t="s">
        <v>17</v>
      </c>
      <c r="D675" s="21">
        <v>2.61</v>
      </c>
      <c r="E675" s="24">
        <v>0.0358</v>
      </c>
      <c r="F675" s="20">
        <v>950</v>
      </c>
      <c r="G675" s="20">
        <f t="shared" si="45"/>
        <v>2479.5</v>
      </c>
      <c r="H675" s="25">
        <f t="shared" si="42"/>
        <v>17.748</v>
      </c>
      <c r="I675" s="25">
        <f t="shared" si="43"/>
        <v>39.933</v>
      </c>
      <c r="J675" s="25">
        <f t="shared" si="44"/>
        <v>31.059</v>
      </c>
      <c r="K675" s="29"/>
      <c r="L675" s="29"/>
    </row>
    <row r="676" s="4" customFormat="1" ht="15.75" customHeight="1" spans="1:12">
      <c r="A676" s="20">
        <v>672</v>
      </c>
      <c r="B676" s="21" t="s">
        <v>676</v>
      </c>
      <c r="C676" s="22" t="s">
        <v>17</v>
      </c>
      <c r="D676" s="23">
        <v>8.84</v>
      </c>
      <c r="E676" s="24">
        <v>0.0358</v>
      </c>
      <c r="F676" s="20">
        <v>950</v>
      </c>
      <c r="G676" s="20">
        <f t="shared" si="45"/>
        <v>8398</v>
      </c>
      <c r="H676" s="25">
        <f t="shared" si="42"/>
        <v>60.112</v>
      </c>
      <c r="I676" s="25">
        <f t="shared" si="43"/>
        <v>135.252</v>
      </c>
      <c r="J676" s="25">
        <f t="shared" si="44"/>
        <v>105.196</v>
      </c>
      <c r="K676" s="29"/>
      <c r="L676" s="29"/>
    </row>
    <row r="677" s="4" customFormat="1" ht="15.75" customHeight="1" spans="1:12">
      <c r="A677" s="26">
        <v>673</v>
      </c>
      <c r="B677" s="21" t="s">
        <v>677</v>
      </c>
      <c r="C677" s="22" t="s">
        <v>17</v>
      </c>
      <c r="D677" s="23">
        <v>7.41</v>
      </c>
      <c r="E677" s="24">
        <v>0.0358</v>
      </c>
      <c r="F677" s="20">
        <v>950</v>
      </c>
      <c r="G677" s="20">
        <f t="shared" si="45"/>
        <v>7039.5</v>
      </c>
      <c r="H677" s="25">
        <f t="shared" si="42"/>
        <v>50.388</v>
      </c>
      <c r="I677" s="25">
        <f t="shared" si="43"/>
        <v>113.373</v>
      </c>
      <c r="J677" s="25">
        <f t="shared" si="44"/>
        <v>88.179</v>
      </c>
      <c r="K677" s="29"/>
      <c r="L677" s="29"/>
    </row>
    <row r="678" s="4" customFormat="1" ht="15.75" customHeight="1" spans="1:12">
      <c r="A678" s="26">
        <v>674</v>
      </c>
      <c r="B678" s="21" t="s">
        <v>678</v>
      </c>
      <c r="C678" s="22" t="s">
        <v>17</v>
      </c>
      <c r="D678" s="23">
        <v>2.07</v>
      </c>
      <c r="E678" s="24">
        <v>0.0358</v>
      </c>
      <c r="F678" s="20">
        <v>950</v>
      </c>
      <c r="G678" s="20">
        <f t="shared" si="45"/>
        <v>1966.5</v>
      </c>
      <c r="H678" s="25">
        <f t="shared" si="42"/>
        <v>14.076</v>
      </c>
      <c r="I678" s="25">
        <f t="shared" si="43"/>
        <v>31.671</v>
      </c>
      <c r="J678" s="25">
        <f t="shared" si="44"/>
        <v>24.633</v>
      </c>
      <c r="K678" s="29"/>
      <c r="L678" s="29"/>
    </row>
    <row r="679" s="4" customFormat="1" ht="15.75" customHeight="1" spans="1:12">
      <c r="A679" s="26">
        <v>675</v>
      </c>
      <c r="B679" s="21" t="s">
        <v>613</v>
      </c>
      <c r="C679" s="22" t="s">
        <v>17</v>
      </c>
      <c r="D679" s="21">
        <v>2.25</v>
      </c>
      <c r="E679" s="24">
        <v>0.0358</v>
      </c>
      <c r="F679" s="20">
        <v>950</v>
      </c>
      <c r="G679" s="20">
        <f t="shared" si="45"/>
        <v>2137.5</v>
      </c>
      <c r="H679" s="25">
        <f t="shared" si="42"/>
        <v>15.3</v>
      </c>
      <c r="I679" s="25">
        <f t="shared" si="43"/>
        <v>34.425</v>
      </c>
      <c r="J679" s="25">
        <f t="shared" si="44"/>
        <v>26.775</v>
      </c>
      <c r="K679" s="29"/>
      <c r="L679" s="29"/>
    </row>
    <row r="680" s="4" customFormat="1" ht="15.75" customHeight="1" spans="1:12">
      <c r="A680" s="26" t="s">
        <v>679</v>
      </c>
      <c r="B680" s="29"/>
      <c r="C680" s="22" t="s">
        <v>17</v>
      </c>
      <c r="D680" s="20">
        <f>SUM(D5:D679)</f>
        <v>3111</v>
      </c>
      <c r="E680" s="24">
        <v>0.0358</v>
      </c>
      <c r="F680" s="20">
        <v>950</v>
      </c>
      <c r="G680" s="20">
        <f>SUM(G5:G679)</f>
        <v>2955449.99999999</v>
      </c>
      <c r="H680" s="25">
        <f>SUM(H5:H679)</f>
        <v>21154.8</v>
      </c>
      <c r="I680" s="25">
        <f>SUM(I5:I679)</f>
        <v>47598.3</v>
      </c>
      <c r="J680" s="25">
        <f>SUM(J5:J679)</f>
        <v>37020.9</v>
      </c>
      <c r="K680" s="29"/>
      <c r="L680" s="29"/>
    </row>
    <row r="682" s="5" customFormat="1" ht="17.25" customHeight="1" spans="1:10">
      <c r="A682" s="30" t="s">
        <v>680</v>
      </c>
      <c r="B682" s="31"/>
      <c r="C682" s="31"/>
      <c r="D682" s="32"/>
      <c r="E682" s="33" t="s">
        <v>681</v>
      </c>
      <c r="H682" s="34"/>
      <c r="I682" s="34"/>
      <c r="J682" s="34" t="s">
        <v>682</v>
      </c>
    </row>
    <row r="683" customFormat="1" ht="12" customHeight="1" spans="4:10">
      <c r="D683" s="35"/>
      <c r="H683" s="36"/>
      <c r="I683" s="36"/>
      <c r="J683" s="36"/>
    </row>
    <row r="684" s="6" customFormat="1" ht="20.25" customHeight="1" spans="1:18">
      <c r="A684" s="37" t="s">
        <v>683</v>
      </c>
      <c r="B684" s="38"/>
      <c r="C684" s="38"/>
      <c r="D684" s="38"/>
      <c r="E684" s="38"/>
      <c r="F684" s="38"/>
      <c r="G684" s="38"/>
      <c r="H684" s="39"/>
      <c r="I684" s="39"/>
      <c r="J684" s="39"/>
      <c r="K684" s="38"/>
      <c r="L684" s="38"/>
      <c r="Q684" s="40"/>
      <c r="R684" s="40"/>
    </row>
  </sheetData>
  <mergeCells count="4">
    <mergeCell ref="A1:L1"/>
    <mergeCell ref="A2:D2"/>
    <mergeCell ref="A3:D3"/>
    <mergeCell ref="A684:L684"/>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680:P681 P685:P66191 P66205:P131727 P131741:P197263 P197277:P262799 P262813:P328335 P328349:P393871 P393885:P459407 P459421:P524943 P524957:P590479 P590493:P656015 P656029:P721551 P721565:P787087 P787101:P852623 P852637:P918159 P918173:P983695 P983709:P1048576 W682:W684 JL680:JL681 JL685:JL66191 JL66205:JL131727 JL131741:JL197263 JL197277:JL262799 JL262813:JL328335 JL328349:JL393871 JL393885:JL459407 JL459421:JL524943 JL524957:JL590479 JL590493:JL656015 JL656029:JL721551 JL721565:JL787087 JL787101:JL852623 JL852637:JL918159 JL918173:JL983695 JL983709:JL1048576 JS682:JS684 TH680:TH681 TH685:TH66191 TH66205:TH131727 TH131741:TH197263 TH197277:TH262799 TH262813:TH328335 TH328349:TH393871 TH393885:TH459407 TH459421:TH524943 TH524957:TH590479 TH590493:TH656015 TH656029:TH721551 TH721565:TH787087 TH787101:TH852623 TH852637:TH918159 TH918173:TH983695 TH983709:TH1048576 TO682:TO684 ADD680:ADD681 ADD685:ADD66191 ADD66205:ADD131727 ADD131741:ADD197263 ADD197277:ADD262799 ADD262813:ADD328335 ADD328349:ADD393871 ADD393885:ADD459407 ADD459421:ADD524943 ADD524957:ADD590479 ADD590493:ADD656015 ADD656029:ADD721551 ADD721565:ADD787087 ADD787101:ADD852623 ADD852637:ADD918159 ADD918173:ADD983695 ADD983709:ADD1048576 ADK682:ADK684 AMZ680:AMZ681 AMZ685:AMZ66191 AMZ66205:AMZ131727 AMZ131741:AMZ197263 AMZ197277:AMZ262799 AMZ262813:AMZ328335 AMZ328349:AMZ393871 AMZ393885:AMZ459407 AMZ459421:AMZ524943 AMZ524957:AMZ590479 AMZ590493:AMZ656015 AMZ656029:AMZ721551 AMZ721565:AMZ787087 AMZ787101:AMZ852623 AMZ852637:AMZ918159 AMZ918173:AMZ983695 AMZ983709:AMZ1048576 ANG682:ANG684 AWV680:AWV681 AWV685:AWV66191 AWV66205:AWV131727 AWV131741:AWV197263 AWV197277:AWV262799 AWV262813:AWV328335 AWV328349:AWV393871 AWV393885:AWV459407 AWV459421:AWV524943 AWV524957:AWV590479 AWV590493:AWV656015 AWV656029:AWV721551 AWV721565:AWV787087 AWV787101:AWV852623 AWV852637:AWV918159 AWV918173:AWV983695 AWV983709:AWV1048576 AXC682:AXC684 BGR680:BGR681 BGR685:BGR66191 BGR66205:BGR131727 BGR131741:BGR197263 BGR197277:BGR262799 BGR262813:BGR328335 BGR328349:BGR393871 BGR393885:BGR459407 BGR459421:BGR524943 BGR524957:BGR590479 BGR590493:BGR656015 BGR656029:BGR721551 BGR721565:BGR787087 BGR787101:BGR852623 BGR852637:BGR918159 BGR918173:BGR983695 BGR983709:BGR1048576 BGY682:BGY684 BQN680:BQN681 BQN685:BQN66191 BQN66205:BQN131727 BQN131741:BQN197263 BQN197277:BQN262799 BQN262813:BQN328335 BQN328349:BQN393871 BQN393885:BQN459407 BQN459421:BQN524943 BQN524957:BQN590479 BQN590493:BQN656015 BQN656029:BQN721551 BQN721565:BQN787087 BQN787101:BQN852623 BQN852637:BQN918159 BQN918173:BQN983695 BQN983709:BQN1048576 BQU682:BQU684 CAJ680:CAJ681 CAJ685:CAJ66191 CAJ66205:CAJ131727 CAJ131741:CAJ197263 CAJ197277:CAJ262799 CAJ262813:CAJ328335 CAJ328349:CAJ393871 CAJ393885:CAJ459407 CAJ459421:CAJ524943 CAJ524957:CAJ590479 CAJ590493:CAJ656015 CAJ656029:CAJ721551 CAJ721565:CAJ787087 CAJ787101:CAJ852623 CAJ852637:CAJ918159 CAJ918173:CAJ983695 CAJ983709:CAJ1048576 CAQ682:CAQ684 CKF680:CKF681 CKF685:CKF66191 CKF66205:CKF131727 CKF131741:CKF197263 CKF197277:CKF262799 CKF262813:CKF328335 CKF328349:CKF393871 CKF393885:CKF459407 CKF459421:CKF524943 CKF524957:CKF590479 CKF590493:CKF656015 CKF656029:CKF721551 CKF721565:CKF787087 CKF787101:CKF852623 CKF852637:CKF918159 CKF918173:CKF983695 CKF983709:CKF1048576 CKM682:CKM684 CUB680:CUB681 CUB685:CUB66191 CUB66205:CUB131727 CUB131741:CUB197263 CUB197277:CUB262799 CUB262813:CUB328335 CUB328349:CUB393871 CUB393885:CUB459407 CUB459421:CUB524943 CUB524957:CUB590479 CUB590493:CUB656015 CUB656029:CUB721551 CUB721565:CUB787087 CUB787101:CUB852623 CUB852637:CUB918159 CUB918173:CUB983695 CUB983709:CUB1048576 CUI682:CUI684 DDX680:DDX681 DDX685:DDX66191 DDX66205:DDX131727 DDX131741:DDX197263 DDX197277:DDX262799 DDX262813:DDX328335 DDX328349:DDX393871 DDX393885:DDX459407 DDX459421:DDX524943 DDX524957:DDX590479 DDX590493:DDX656015 DDX656029:DDX721551 DDX721565:DDX787087 DDX787101:DDX852623 DDX852637:DDX918159 DDX918173:DDX983695 DDX983709:DDX1048576 DEE682:DEE684 DNT680:DNT681 DNT685:DNT66191 DNT66205:DNT131727 DNT131741:DNT197263 DNT197277:DNT262799 DNT262813:DNT328335 DNT328349:DNT393871 DNT393885:DNT459407 DNT459421:DNT524943 DNT524957:DNT590479 DNT590493:DNT656015 DNT656029:DNT721551 DNT721565:DNT787087 DNT787101:DNT852623 DNT852637:DNT918159 DNT918173:DNT983695 DNT983709:DNT1048576 DOA682:DOA684 DXP680:DXP681 DXP685:DXP66191 DXP66205:DXP131727 DXP131741:DXP197263 DXP197277:DXP262799 DXP262813:DXP328335 DXP328349:DXP393871 DXP393885:DXP459407 DXP459421:DXP524943 DXP524957:DXP590479 DXP590493:DXP656015 DXP656029:DXP721551 DXP721565:DXP787087 DXP787101:DXP852623 DXP852637:DXP918159 DXP918173:DXP983695 DXP983709:DXP1048576 DXW682:DXW684 EHL680:EHL681 EHL685:EHL66191 EHL66205:EHL131727 EHL131741:EHL197263 EHL197277:EHL262799 EHL262813:EHL328335 EHL328349:EHL393871 EHL393885:EHL459407 EHL459421:EHL524943 EHL524957:EHL590479 EHL590493:EHL656015 EHL656029:EHL721551 EHL721565:EHL787087 EHL787101:EHL852623 EHL852637:EHL918159 EHL918173:EHL983695 EHL983709:EHL1048576 EHS682:EHS684 ERH680:ERH681 ERH685:ERH66191 ERH66205:ERH131727 ERH131741:ERH197263 ERH197277:ERH262799 ERH262813:ERH328335 ERH328349:ERH393871 ERH393885:ERH459407 ERH459421:ERH524943 ERH524957:ERH590479 ERH590493:ERH656015 ERH656029:ERH721551 ERH721565:ERH787087 ERH787101:ERH852623 ERH852637:ERH918159 ERH918173:ERH983695 ERH983709:ERH1048576 ERO682:ERO684 FBD680:FBD681 FBD685:FBD66191 FBD66205:FBD131727 FBD131741:FBD197263 FBD197277:FBD262799 FBD262813:FBD328335 FBD328349:FBD393871 FBD393885:FBD459407 FBD459421:FBD524943 FBD524957:FBD590479 FBD590493:FBD656015 FBD656029:FBD721551 FBD721565:FBD787087 FBD787101:FBD852623 FBD852637:FBD918159 FBD918173:FBD983695 FBD983709:FBD1048576 FBK682:FBK684 FKZ680:FKZ681 FKZ685:FKZ66191 FKZ66205:FKZ131727 FKZ131741:FKZ197263 FKZ197277:FKZ262799 FKZ262813:FKZ328335 FKZ328349:FKZ393871 FKZ393885:FKZ459407 FKZ459421:FKZ524943 FKZ524957:FKZ590479 FKZ590493:FKZ656015 FKZ656029:FKZ721551 FKZ721565:FKZ787087 FKZ787101:FKZ852623 FKZ852637:FKZ918159 FKZ918173:FKZ983695 FKZ983709:FKZ1048576 FLG682:FLG684 FUV680:FUV681 FUV685:FUV66191 FUV66205:FUV131727 FUV131741:FUV197263 FUV197277:FUV262799 FUV262813:FUV328335 FUV328349:FUV393871 FUV393885:FUV459407 FUV459421:FUV524943 FUV524957:FUV590479 FUV590493:FUV656015 FUV656029:FUV721551 FUV721565:FUV787087 FUV787101:FUV852623 FUV852637:FUV918159 FUV918173:FUV983695 FUV983709:FUV1048576 FVC682:FVC684 GER680:GER681 GER685:GER66191 GER66205:GER131727 GER131741:GER197263 GER197277:GER262799 GER262813:GER328335 GER328349:GER393871 GER393885:GER459407 GER459421:GER524943 GER524957:GER590479 GER590493:GER656015 GER656029:GER721551 GER721565:GER787087 GER787101:GER852623 GER852637:GER918159 GER918173:GER983695 GER983709:GER1048576 GEY682:GEY684 GON680:GON681 GON685:GON66191 GON66205:GON131727 GON131741:GON197263 GON197277:GON262799 GON262813:GON328335 GON328349:GON393871 GON393885:GON459407 GON459421:GON524943 GON524957:GON590479 GON590493:GON656015 GON656029:GON721551 GON721565:GON787087 GON787101:GON852623 GON852637:GON918159 GON918173:GON983695 GON983709:GON1048576 GOU682:GOU684 GYJ680:GYJ681 GYJ685:GYJ66191 GYJ66205:GYJ131727 GYJ131741:GYJ197263 GYJ197277:GYJ262799 GYJ262813:GYJ328335 GYJ328349:GYJ393871 GYJ393885:GYJ459407 GYJ459421:GYJ524943 GYJ524957:GYJ590479 GYJ590493:GYJ656015 GYJ656029:GYJ721551 GYJ721565:GYJ787087 GYJ787101:GYJ852623 GYJ852637:GYJ918159 GYJ918173:GYJ983695 GYJ983709:GYJ1048576 GYQ682:GYQ684 HIF680:HIF681 HIF685:HIF66191 HIF66205:HIF131727 HIF131741:HIF197263 HIF197277:HIF262799 HIF262813:HIF328335 HIF328349:HIF393871 HIF393885:HIF459407 HIF459421:HIF524943 HIF524957:HIF590479 HIF590493:HIF656015 HIF656029:HIF721551 HIF721565:HIF787087 HIF787101:HIF852623 HIF852637:HIF918159 HIF918173:HIF983695 HIF983709:HIF1048576 HIM682:HIM684 HSB680:HSB681 HSB685:HSB66191 HSB66205:HSB131727 HSB131741:HSB197263 HSB197277:HSB262799 HSB262813:HSB328335 HSB328349:HSB393871 HSB393885:HSB459407 HSB459421:HSB524943 HSB524957:HSB590479 HSB590493:HSB656015 HSB656029:HSB721551 HSB721565:HSB787087 HSB787101:HSB852623 HSB852637:HSB918159 HSB918173:HSB983695 HSB983709:HSB1048576 HSI682:HSI684 IBX680:IBX681 IBX685:IBX66191 IBX66205:IBX131727 IBX131741:IBX197263 IBX197277:IBX262799 IBX262813:IBX328335 IBX328349:IBX393871 IBX393885:IBX459407 IBX459421:IBX524943 IBX524957:IBX590479 IBX590493:IBX656015 IBX656029:IBX721551 IBX721565:IBX787087 IBX787101:IBX852623 IBX852637:IBX918159 IBX918173:IBX983695 IBX983709:IBX1048576 ICE682:ICE684 ILT680:ILT681 ILT685:ILT66191 ILT66205:ILT131727 ILT131741:ILT197263 ILT197277:ILT262799 ILT262813:ILT328335 ILT328349:ILT393871 ILT393885:ILT459407 ILT459421:ILT524943 ILT524957:ILT590479 ILT590493:ILT656015 ILT656029:ILT721551 ILT721565:ILT787087 ILT787101:ILT852623 ILT852637:ILT918159 ILT918173:ILT983695 ILT983709:ILT1048576 IMA682:IMA684 IVP680:IVP681 IVP685:IVP66191 IVP66205:IVP131727 IVP131741:IVP197263 IVP197277:IVP262799 IVP262813:IVP328335 IVP328349:IVP393871 IVP393885:IVP459407 IVP459421:IVP524943 IVP524957:IVP590479 IVP590493:IVP656015 IVP656029:IVP721551 IVP721565:IVP787087 IVP787101:IVP852623 IVP852637:IVP918159 IVP918173:IVP983695 IVP983709:IVP1048576 IVW682:IVW684 JFL680:JFL681 JFL685:JFL66191 JFL66205:JFL131727 JFL131741:JFL197263 JFL197277:JFL262799 JFL262813:JFL328335 JFL328349:JFL393871 JFL393885:JFL459407 JFL459421:JFL524943 JFL524957:JFL590479 JFL590493:JFL656015 JFL656029:JFL721551 JFL721565:JFL787087 JFL787101:JFL852623 JFL852637:JFL918159 JFL918173:JFL983695 JFL983709:JFL1048576 JFS682:JFS684 JPH680:JPH681 JPH685:JPH66191 JPH66205:JPH131727 JPH131741:JPH197263 JPH197277:JPH262799 JPH262813:JPH328335 JPH328349:JPH393871 JPH393885:JPH459407 JPH459421:JPH524943 JPH524957:JPH590479 JPH590493:JPH656015 JPH656029:JPH721551 JPH721565:JPH787087 JPH787101:JPH852623 JPH852637:JPH918159 JPH918173:JPH983695 JPH983709:JPH1048576 JPO682:JPO684 JZD680:JZD681 JZD685:JZD66191 JZD66205:JZD131727 JZD131741:JZD197263 JZD197277:JZD262799 JZD262813:JZD328335 JZD328349:JZD393871 JZD393885:JZD459407 JZD459421:JZD524943 JZD524957:JZD590479 JZD590493:JZD656015 JZD656029:JZD721551 JZD721565:JZD787087 JZD787101:JZD852623 JZD852637:JZD918159 JZD918173:JZD983695 JZD983709:JZD1048576 JZK682:JZK684 KIZ680:KIZ681 KIZ685:KIZ66191 KIZ66205:KIZ131727 KIZ131741:KIZ197263 KIZ197277:KIZ262799 KIZ262813:KIZ328335 KIZ328349:KIZ393871 KIZ393885:KIZ459407 KIZ459421:KIZ524943 KIZ524957:KIZ590479 KIZ590493:KIZ656015 KIZ656029:KIZ721551 KIZ721565:KIZ787087 KIZ787101:KIZ852623 KIZ852637:KIZ918159 KIZ918173:KIZ983695 KIZ983709:KIZ1048576 KJG682:KJG684 KSV680:KSV681 KSV685:KSV66191 KSV66205:KSV131727 KSV131741:KSV197263 KSV197277:KSV262799 KSV262813:KSV328335 KSV328349:KSV393871 KSV393885:KSV459407 KSV459421:KSV524943 KSV524957:KSV590479 KSV590493:KSV656015 KSV656029:KSV721551 KSV721565:KSV787087 KSV787101:KSV852623 KSV852637:KSV918159 KSV918173:KSV983695 KSV983709:KSV1048576 KTC682:KTC684 LCR680:LCR681 LCR685:LCR66191 LCR66205:LCR131727 LCR131741:LCR197263 LCR197277:LCR262799 LCR262813:LCR328335 LCR328349:LCR393871 LCR393885:LCR459407 LCR459421:LCR524943 LCR524957:LCR590479 LCR590493:LCR656015 LCR656029:LCR721551 LCR721565:LCR787087 LCR787101:LCR852623 LCR852637:LCR918159 LCR918173:LCR983695 LCR983709:LCR1048576 LCY682:LCY684 LMN680:LMN681 LMN685:LMN66191 LMN66205:LMN131727 LMN131741:LMN197263 LMN197277:LMN262799 LMN262813:LMN328335 LMN328349:LMN393871 LMN393885:LMN459407 LMN459421:LMN524943 LMN524957:LMN590479 LMN590493:LMN656015 LMN656029:LMN721551 LMN721565:LMN787087 LMN787101:LMN852623 LMN852637:LMN918159 LMN918173:LMN983695 LMN983709:LMN1048576 LMU682:LMU684 LWJ680:LWJ681 LWJ685:LWJ66191 LWJ66205:LWJ131727 LWJ131741:LWJ197263 LWJ197277:LWJ262799 LWJ262813:LWJ328335 LWJ328349:LWJ393871 LWJ393885:LWJ459407 LWJ459421:LWJ524943 LWJ524957:LWJ590479 LWJ590493:LWJ656015 LWJ656029:LWJ721551 LWJ721565:LWJ787087 LWJ787101:LWJ852623 LWJ852637:LWJ918159 LWJ918173:LWJ983695 LWJ983709:LWJ1048576 LWQ682:LWQ684 MGF680:MGF681 MGF685:MGF66191 MGF66205:MGF131727 MGF131741:MGF197263 MGF197277:MGF262799 MGF262813:MGF328335 MGF328349:MGF393871 MGF393885:MGF459407 MGF459421:MGF524943 MGF524957:MGF590479 MGF590493:MGF656015 MGF656029:MGF721551 MGF721565:MGF787087 MGF787101:MGF852623 MGF852637:MGF918159 MGF918173:MGF983695 MGF983709:MGF1048576 MGM682:MGM684 MQB680:MQB681 MQB685:MQB66191 MQB66205:MQB131727 MQB131741:MQB197263 MQB197277:MQB262799 MQB262813:MQB328335 MQB328349:MQB393871 MQB393885:MQB459407 MQB459421:MQB524943 MQB524957:MQB590479 MQB590493:MQB656015 MQB656029:MQB721551 MQB721565:MQB787087 MQB787101:MQB852623 MQB852637:MQB918159 MQB918173:MQB983695 MQB983709:MQB1048576 MQI682:MQI684 MZX680:MZX681 MZX685:MZX66191 MZX66205:MZX131727 MZX131741:MZX197263 MZX197277:MZX262799 MZX262813:MZX328335 MZX328349:MZX393871 MZX393885:MZX459407 MZX459421:MZX524943 MZX524957:MZX590479 MZX590493:MZX656015 MZX656029:MZX721551 MZX721565:MZX787087 MZX787101:MZX852623 MZX852637:MZX918159 MZX918173:MZX983695 MZX983709:MZX1048576 NAE682:NAE684 NJT680:NJT681 NJT685:NJT66191 NJT66205:NJT131727 NJT131741:NJT197263 NJT197277:NJT262799 NJT262813:NJT328335 NJT328349:NJT393871 NJT393885:NJT459407 NJT459421:NJT524943 NJT524957:NJT590479 NJT590493:NJT656015 NJT656029:NJT721551 NJT721565:NJT787087 NJT787101:NJT852623 NJT852637:NJT918159 NJT918173:NJT983695 NJT983709:NJT1048576 NKA682:NKA684 NTP680:NTP681 NTP685:NTP66191 NTP66205:NTP131727 NTP131741:NTP197263 NTP197277:NTP262799 NTP262813:NTP328335 NTP328349:NTP393871 NTP393885:NTP459407 NTP459421:NTP524943 NTP524957:NTP590479 NTP590493:NTP656015 NTP656029:NTP721551 NTP721565:NTP787087 NTP787101:NTP852623 NTP852637:NTP918159 NTP918173:NTP983695 NTP983709:NTP1048576 NTW682:NTW684 ODL680:ODL681 ODL685:ODL66191 ODL66205:ODL131727 ODL131741:ODL197263 ODL197277:ODL262799 ODL262813:ODL328335 ODL328349:ODL393871 ODL393885:ODL459407 ODL459421:ODL524943 ODL524957:ODL590479 ODL590493:ODL656015 ODL656029:ODL721551 ODL721565:ODL787087 ODL787101:ODL852623 ODL852637:ODL918159 ODL918173:ODL983695 ODL983709:ODL1048576 ODS682:ODS684 ONH680:ONH681 ONH685:ONH66191 ONH66205:ONH131727 ONH131741:ONH197263 ONH197277:ONH262799 ONH262813:ONH328335 ONH328349:ONH393871 ONH393885:ONH459407 ONH459421:ONH524943 ONH524957:ONH590479 ONH590493:ONH656015 ONH656029:ONH721551 ONH721565:ONH787087 ONH787101:ONH852623 ONH852637:ONH918159 ONH918173:ONH983695 ONH983709:ONH1048576 ONO682:ONO684 OXD680:OXD681 OXD685:OXD66191 OXD66205:OXD131727 OXD131741:OXD197263 OXD197277:OXD262799 OXD262813:OXD328335 OXD328349:OXD393871 OXD393885:OXD459407 OXD459421:OXD524943 OXD524957:OXD590479 OXD590493:OXD656015 OXD656029:OXD721551 OXD721565:OXD787087 OXD787101:OXD852623 OXD852637:OXD918159 OXD918173:OXD983695 OXD983709:OXD1048576 OXK682:OXK684 PGZ680:PGZ681 PGZ685:PGZ66191 PGZ66205:PGZ131727 PGZ131741:PGZ197263 PGZ197277:PGZ262799 PGZ262813:PGZ328335 PGZ328349:PGZ393871 PGZ393885:PGZ459407 PGZ459421:PGZ524943 PGZ524957:PGZ590479 PGZ590493:PGZ656015 PGZ656029:PGZ721551 PGZ721565:PGZ787087 PGZ787101:PGZ852623 PGZ852637:PGZ918159 PGZ918173:PGZ983695 PGZ983709:PGZ1048576 PHG682:PHG684 PQV680:PQV681 PQV685:PQV66191 PQV66205:PQV131727 PQV131741:PQV197263 PQV197277:PQV262799 PQV262813:PQV328335 PQV328349:PQV393871 PQV393885:PQV459407 PQV459421:PQV524943 PQV524957:PQV590479 PQV590493:PQV656015 PQV656029:PQV721551 PQV721565:PQV787087 PQV787101:PQV852623 PQV852637:PQV918159 PQV918173:PQV983695 PQV983709:PQV1048576 PRC682:PRC684 QAR680:QAR681 QAR685:QAR66191 QAR66205:QAR131727 QAR131741:QAR197263 QAR197277:QAR262799 QAR262813:QAR328335 QAR328349:QAR393871 QAR393885:QAR459407 QAR459421:QAR524943 QAR524957:QAR590479 QAR590493:QAR656015 QAR656029:QAR721551 QAR721565:QAR787087 QAR787101:QAR852623 QAR852637:QAR918159 QAR918173:QAR983695 QAR983709:QAR1048576 QAY682:QAY684 QKN680:QKN681 QKN685:QKN66191 QKN66205:QKN131727 QKN131741:QKN197263 QKN197277:QKN262799 QKN262813:QKN328335 QKN328349:QKN393871 QKN393885:QKN459407 QKN459421:QKN524943 QKN524957:QKN590479 QKN590493:QKN656015 QKN656029:QKN721551 QKN721565:QKN787087 QKN787101:QKN852623 QKN852637:QKN918159 QKN918173:QKN983695 QKN983709:QKN1048576 QKU682:QKU684 QUJ680:QUJ681 QUJ685:QUJ66191 QUJ66205:QUJ131727 QUJ131741:QUJ197263 QUJ197277:QUJ262799 QUJ262813:QUJ328335 QUJ328349:QUJ393871 QUJ393885:QUJ459407 QUJ459421:QUJ524943 QUJ524957:QUJ590479 QUJ590493:QUJ656015 QUJ656029:QUJ721551 QUJ721565:QUJ787087 QUJ787101:QUJ852623 QUJ852637:QUJ918159 QUJ918173:QUJ983695 QUJ983709:QUJ1048576 QUQ682:QUQ684 REF680:REF681 REF685:REF66191 REF66205:REF131727 REF131741:REF197263 REF197277:REF262799 REF262813:REF328335 REF328349:REF393871 REF393885:REF459407 REF459421:REF524943 REF524957:REF590479 REF590493:REF656015 REF656029:REF721551 REF721565:REF787087 REF787101:REF852623 REF852637:REF918159 REF918173:REF983695 REF983709:REF1048576 REM682:REM684 ROB680:ROB681 ROB685:ROB66191 ROB66205:ROB131727 ROB131741:ROB197263 ROB197277:ROB262799 ROB262813:ROB328335 ROB328349:ROB393871 ROB393885:ROB459407 ROB459421:ROB524943 ROB524957:ROB590479 ROB590493:ROB656015 ROB656029:ROB721551 ROB721565:ROB787087 ROB787101:ROB852623 ROB852637:ROB918159 ROB918173:ROB983695 ROB983709:ROB1048576 ROI682:ROI684 RXX680:RXX681 RXX685:RXX66191 RXX66205:RXX131727 RXX131741:RXX197263 RXX197277:RXX262799 RXX262813:RXX328335 RXX328349:RXX393871 RXX393885:RXX459407 RXX459421:RXX524943 RXX524957:RXX590479 RXX590493:RXX656015 RXX656029:RXX721551 RXX721565:RXX787087 RXX787101:RXX852623 RXX852637:RXX918159 RXX918173:RXX983695 RXX983709:RXX1048576 RYE682:RYE684 SHT680:SHT681 SHT685:SHT66191 SHT66205:SHT131727 SHT131741:SHT197263 SHT197277:SHT262799 SHT262813:SHT328335 SHT328349:SHT393871 SHT393885:SHT459407 SHT459421:SHT524943 SHT524957:SHT590479 SHT590493:SHT656015 SHT656029:SHT721551 SHT721565:SHT787087 SHT787101:SHT852623 SHT852637:SHT918159 SHT918173:SHT983695 SHT983709:SHT1048576 SIA682:SIA684 SRP680:SRP681 SRP685:SRP66191 SRP66205:SRP131727 SRP131741:SRP197263 SRP197277:SRP262799 SRP262813:SRP328335 SRP328349:SRP393871 SRP393885:SRP459407 SRP459421:SRP524943 SRP524957:SRP590479 SRP590493:SRP656015 SRP656029:SRP721551 SRP721565:SRP787087 SRP787101:SRP852623 SRP852637:SRP918159 SRP918173:SRP983695 SRP983709:SRP1048576 SRW682:SRW684 TBL680:TBL681 TBL685:TBL66191 TBL66205:TBL131727 TBL131741:TBL197263 TBL197277:TBL262799 TBL262813:TBL328335 TBL328349:TBL393871 TBL393885:TBL459407 TBL459421:TBL524943 TBL524957:TBL590479 TBL590493:TBL656015 TBL656029:TBL721551 TBL721565:TBL787087 TBL787101:TBL852623 TBL852637:TBL918159 TBL918173:TBL983695 TBL983709:TBL1048576 TBS682:TBS684 TLH680:TLH681 TLH685:TLH66191 TLH66205:TLH131727 TLH131741:TLH197263 TLH197277:TLH262799 TLH262813:TLH328335 TLH328349:TLH393871 TLH393885:TLH459407 TLH459421:TLH524943 TLH524957:TLH590479 TLH590493:TLH656015 TLH656029:TLH721551 TLH721565:TLH787087 TLH787101:TLH852623 TLH852637:TLH918159 TLH918173:TLH983695 TLH983709:TLH1048576 TLO682:TLO684 TVD680:TVD681 TVD685:TVD66191 TVD66205:TVD131727 TVD131741:TVD197263 TVD197277:TVD262799 TVD262813:TVD328335 TVD328349:TVD393871 TVD393885:TVD459407 TVD459421:TVD524943 TVD524957:TVD590479 TVD590493:TVD656015 TVD656029:TVD721551 TVD721565:TVD787087 TVD787101:TVD852623 TVD852637:TVD918159 TVD918173:TVD983695 TVD983709:TVD1048576 TVK682:TVK684 UEZ680:UEZ681 UEZ685:UEZ66191 UEZ66205:UEZ131727 UEZ131741:UEZ197263 UEZ197277:UEZ262799 UEZ262813:UEZ328335 UEZ328349:UEZ393871 UEZ393885:UEZ459407 UEZ459421:UEZ524943 UEZ524957:UEZ590479 UEZ590493:UEZ656015 UEZ656029:UEZ721551 UEZ721565:UEZ787087 UEZ787101:UEZ852623 UEZ852637:UEZ918159 UEZ918173:UEZ983695 UEZ983709:UEZ1048576 UFG682:UFG684 UOV680:UOV681 UOV685:UOV66191 UOV66205:UOV131727 UOV131741:UOV197263 UOV197277:UOV262799 UOV262813:UOV328335 UOV328349:UOV393871 UOV393885:UOV459407 UOV459421:UOV524943 UOV524957:UOV590479 UOV590493:UOV656015 UOV656029:UOV721551 UOV721565:UOV787087 UOV787101:UOV852623 UOV852637:UOV918159 UOV918173:UOV983695 UOV983709:UOV1048576 UPC682:UPC684 UYR680:UYR681 UYR685:UYR66191 UYR66205:UYR131727 UYR131741:UYR197263 UYR197277:UYR262799 UYR262813:UYR328335 UYR328349:UYR393871 UYR393885:UYR459407 UYR459421:UYR524943 UYR524957:UYR590479 UYR590493:UYR656015 UYR656029:UYR721551 UYR721565:UYR787087 UYR787101:UYR852623 UYR852637:UYR918159 UYR918173:UYR983695 UYR983709:UYR1048576 UYY682:UYY684 VIN680:VIN681 VIN685:VIN66191 VIN66205:VIN131727 VIN131741:VIN197263 VIN197277:VIN262799 VIN262813:VIN328335 VIN328349:VIN393871 VIN393885:VIN459407 VIN459421:VIN524943 VIN524957:VIN590479 VIN590493:VIN656015 VIN656029:VIN721551 VIN721565:VIN787087 VIN787101:VIN852623 VIN852637:VIN918159 VIN918173:VIN983695 VIN983709:VIN1048576 VIU682:VIU684 VSJ680:VSJ681 VSJ685:VSJ66191 VSJ66205:VSJ131727 VSJ131741:VSJ197263 VSJ197277:VSJ262799 VSJ262813:VSJ328335 VSJ328349:VSJ393871 VSJ393885:VSJ459407 VSJ459421:VSJ524943 VSJ524957:VSJ590479 VSJ590493:VSJ656015 VSJ656029:VSJ721551 VSJ721565:VSJ787087 VSJ787101:VSJ852623 VSJ852637:VSJ918159 VSJ918173:VSJ983695 VSJ983709:VSJ1048576 VSQ682:VSQ684 WCF680:WCF681 WCF685:WCF66191 WCF66205:WCF131727 WCF131741:WCF197263 WCF197277:WCF262799 WCF262813:WCF328335 WCF328349:WCF393871 WCF393885:WCF459407 WCF459421:WCF524943 WCF524957:WCF590479 WCF590493:WCF656015 WCF656029:WCF721551 WCF721565:WCF787087 WCF787101:WCF852623 WCF852637:WCF918159 WCF918173:WCF983695 WCF983709:WCF1048576 WCM682:WCM684 WMB680:WMB681 WMB685:WMB66191 WMB66205:WMB131727 WMB131741:WMB197263 WMB197277:WMB262799 WMB262813:WMB328335 WMB328349:WMB393871 WMB393885:WMB459407 WMB459421:WMB524943 WMB524957:WMB590479 WMB590493:WMB656015 WMB656029:WMB721551 WMB721565:WMB787087 WMB787101:WMB852623 WMB852637:WMB918159 WMB918173:WMB983695 WMB983709:WMB1048576 WMI682:WMI684 WVX680:WVX681 WVX685:WVX66191 WVX66205:WVX131727 WVX131741:WVX197263 WVX197277:WVX262799 WVX262813:WVX328335 WVX328349:WVX393871 WVX393885:WVX459407 WVX459421:WVX524943 WVX524957:WVX590479 WVX590493:WVX656015 WVX656029:WVX721551 WVX721565:WVX787087 WVX787101:WVX852623 WVX852637:WVX918159 WVX918173:WVX983695 WVX983709:WVX1048576 WWE682:WWE684">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