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<sst xmlns="http://schemas.openxmlformats.org/spreadsheetml/2006/main" count="1072" uniqueCount="540">
  <si>
    <t>中国人民财产保险股份有限公司河北省分公司种植险及森林保险承保公示清单</t>
  </si>
  <si>
    <t>投保组织者：</t>
  </si>
  <si>
    <t>投保时间：</t>
  </si>
  <si>
    <t>魏县双井镇前文义村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</si>
  <si>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</si>
  <si>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</si>
  <si>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</si>
  <si>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</si>
  <si>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</si>
  <si>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</si>
  <si>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</si>
  <si>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</si>
  <si>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</si>
  <si>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</si>
  <si>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</si>
  <si>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</si>
  <si>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申永和</t>
  </si>
  <si>
    <t>小麦完全成本保险</t>
  </si>
  <si>
    <t>申希顺</t>
  </si>
  <si>
    <t>申合玉</t>
  </si>
  <si>
    <t>申书臣</t>
  </si>
  <si>
    <t>李新卯</t>
  </si>
  <si>
    <t>申书生</t>
  </si>
  <si>
    <t>申海山</t>
  </si>
  <si>
    <t>申收良</t>
  </si>
  <si>
    <t>申新喜</t>
  </si>
  <si>
    <t>申保山</t>
  </si>
  <si>
    <t>申修信</t>
  </si>
  <si>
    <t>申运喜</t>
  </si>
  <si>
    <t>申希林</t>
  </si>
  <si>
    <t>申创德</t>
  </si>
  <si>
    <t>申久常</t>
  </si>
  <si>
    <t>申红如</t>
  </si>
  <si>
    <t>焦雪芹</t>
  </si>
  <si>
    <t>申连轴</t>
  </si>
  <si>
    <t>申文堂</t>
  </si>
  <si>
    <t>李玉所</t>
  </si>
  <si>
    <t>李玉梅</t>
  </si>
  <si>
    <t>申银营</t>
  </si>
  <si>
    <t>张清玉</t>
  </si>
  <si>
    <t>申占福</t>
  </si>
  <si>
    <t>申高同</t>
  </si>
  <si>
    <t>申章合</t>
  </si>
  <si>
    <t>李玉成</t>
  </si>
  <si>
    <t>申运东</t>
  </si>
  <si>
    <t>申书林</t>
  </si>
  <si>
    <t>申社迷</t>
  </si>
  <si>
    <t>申根堂</t>
  </si>
  <si>
    <t>申爱保</t>
  </si>
  <si>
    <t>申如山</t>
  </si>
  <si>
    <t>申创发</t>
  </si>
  <si>
    <t>申群堂</t>
  </si>
  <si>
    <t>申国庆</t>
  </si>
  <si>
    <t>申挪廷</t>
  </si>
  <si>
    <t>申成群</t>
  </si>
  <si>
    <t>申社军</t>
  </si>
  <si>
    <t>申金廷</t>
  </si>
  <si>
    <t>申合廷</t>
  </si>
  <si>
    <t>申振平</t>
  </si>
  <si>
    <t>申海清</t>
  </si>
  <si>
    <t>申春廷</t>
  </si>
  <si>
    <t>李更子</t>
  </si>
  <si>
    <t>申相春</t>
  </si>
  <si>
    <t>申山堂</t>
  </si>
  <si>
    <t>申水山</t>
  </si>
  <si>
    <t>申合新</t>
  </si>
  <si>
    <t>申保群</t>
  </si>
  <si>
    <t>申合成</t>
  </si>
  <si>
    <t>申运廷</t>
  </si>
  <si>
    <t>申春河</t>
  </si>
  <si>
    <t>申新房</t>
  </si>
  <si>
    <t>申连臣</t>
  </si>
  <si>
    <t>申社根</t>
  </si>
  <si>
    <t>申社堂</t>
  </si>
  <si>
    <t>申振周</t>
  </si>
  <si>
    <t>申新堂</t>
  </si>
  <si>
    <t>李开连</t>
  </si>
  <si>
    <t>申合生</t>
  </si>
  <si>
    <t>申怀臣</t>
  </si>
  <si>
    <t>申成法</t>
  </si>
  <si>
    <t>申相东</t>
  </si>
  <si>
    <t>申国廷</t>
  </si>
  <si>
    <t>申合昌</t>
  </si>
  <si>
    <t>张红发</t>
  </si>
  <si>
    <t>申运河</t>
  </si>
  <si>
    <t>申伟廷</t>
  </si>
  <si>
    <t>申全美</t>
  </si>
  <si>
    <t>申运发</t>
  </si>
  <si>
    <t>申冬月</t>
  </si>
  <si>
    <t>申书利</t>
  </si>
  <si>
    <t>申双海</t>
  </si>
  <si>
    <t>申军海</t>
  </si>
  <si>
    <t>申国安</t>
  </si>
  <si>
    <t>申金当</t>
  </si>
  <si>
    <t>申贵安</t>
  </si>
  <si>
    <t>申河卫</t>
  </si>
  <si>
    <t>张红太</t>
  </si>
  <si>
    <t>申风学</t>
  </si>
  <si>
    <t>申社青</t>
  </si>
  <si>
    <t>申如军</t>
  </si>
  <si>
    <t>申卫平</t>
  </si>
  <si>
    <t>申国付</t>
  </si>
  <si>
    <t>申会堂</t>
  </si>
  <si>
    <t>申海现</t>
  </si>
  <si>
    <t>申成学</t>
  </si>
  <si>
    <t>申海月</t>
  </si>
  <si>
    <t>申社红</t>
  </si>
  <si>
    <t>申文海</t>
  </si>
  <si>
    <t>申章海</t>
  </si>
  <si>
    <t>申树海</t>
  </si>
  <si>
    <t>申国旺</t>
  </si>
  <si>
    <t>申书军</t>
  </si>
  <si>
    <t>申金善</t>
  </si>
  <si>
    <t>申相学</t>
  </si>
  <si>
    <t>申四海</t>
  </si>
  <si>
    <t>申长岭</t>
  </si>
  <si>
    <t>李丙子</t>
  </si>
  <si>
    <t>申章平</t>
  </si>
  <si>
    <t>李克军</t>
  </si>
  <si>
    <t>申得安</t>
  </si>
  <si>
    <t>申振海</t>
  </si>
  <si>
    <t>申瑞海</t>
  </si>
  <si>
    <t>申运峰</t>
  </si>
  <si>
    <t>申运平</t>
  </si>
  <si>
    <t>申现军</t>
  </si>
  <si>
    <t>申风安</t>
  </si>
  <si>
    <t>申保臣</t>
  </si>
  <si>
    <t>申军霞</t>
  </si>
  <si>
    <t>申运海</t>
  </si>
  <si>
    <t>申会林</t>
  </si>
  <si>
    <t>申付新</t>
  </si>
  <si>
    <t>申振如</t>
  </si>
  <si>
    <t>申兰芳</t>
  </si>
  <si>
    <t>申建华</t>
  </si>
  <si>
    <t>申晓波</t>
  </si>
  <si>
    <t>申章梅</t>
  </si>
  <si>
    <t>申志国</t>
  </si>
  <si>
    <t>申章虎</t>
  </si>
  <si>
    <t>申运林</t>
  </si>
  <si>
    <t>李现国</t>
  </si>
  <si>
    <t>申现周</t>
  </si>
  <si>
    <t>申占山</t>
  </si>
  <si>
    <t>申德福</t>
  </si>
  <si>
    <t>申希民</t>
  </si>
  <si>
    <t>申新成</t>
  </si>
  <si>
    <t>申书明</t>
  </si>
  <si>
    <t>申合堂</t>
  </si>
  <si>
    <t>马书勤</t>
  </si>
  <si>
    <t>申付春</t>
  </si>
  <si>
    <t>申玉峰</t>
  </si>
  <si>
    <t>申建峰</t>
  </si>
  <si>
    <t>申爱德</t>
  </si>
  <si>
    <t>申希军</t>
  </si>
  <si>
    <t>郭文明</t>
  </si>
  <si>
    <t>申彦</t>
  </si>
  <si>
    <t>冯秀荣</t>
  </si>
  <si>
    <t>李瑞</t>
  </si>
  <si>
    <t>郭亮</t>
  </si>
  <si>
    <t>樊成连</t>
  </si>
  <si>
    <t>康保志</t>
  </si>
  <si>
    <t>康书林</t>
  </si>
  <si>
    <t>房香忠</t>
  </si>
  <si>
    <t>康新太</t>
  </si>
  <si>
    <t>康庆</t>
  </si>
  <si>
    <t>康保全</t>
  </si>
  <si>
    <t>康清林</t>
  </si>
  <si>
    <t>康诗</t>
  </si>
  <si>
    <t>康明保</t>
  </si>
  <si>
    <t>康雪成</t>
  </si>
  <si>
    <t>康东林</t>
  </si>
  <si>
    <t>申吉堂</t>
  </si>
  <si>
    <t>房克英</t>
  </si>
  <si>
    <t>杨学</t>
  </si>
  <si>
    <t>康贵廷</t>
  </si>
  <si>
    <t>杨温</t>
  </si>
  <si>
    <t>申连廷</t>
  </si>
  <si>
    <t>申保</t>
  </si>
  <si>
    <t>房克春</t>
  </si>
  <si>
    <t>袁相文</t>
  </si>
  <si>
    <t>康贵福</t>
  </si>
  <si>
    <t>郭培道</t>
  </si>
  <si>
    <t>房留明</t>
  </si>
  <si>
    <t>王好意</t>
  </si>
  <si>
    <t>杨保群</t>
  </si>
  <si>
    <t>罗风银</t>
  </si>
  <si>
    <t>申坤</t>
  </si>
  <si>
    <t>申超林</t>
  </si>
  <si>
    <t>申卫民</t>
  </si>
  <si>
    <t>范玉兰</t>
  </si>
  <si>
    <t>康兰太</t>
  </si>
  <si>
    <t>康贵所</t>
  </si>
  <si>
    <t>房念四</t>
  </si>
  <si>
    <t>康玉昌</t>
  </si>
  <si>
    <t>康杰</t>
  </si>
  <si>
    <t>申萌</t>
  </si>
  <si>
    <t>陈保安</t>
  </si>
  <si>
    <t>房念祥</t>
  </si>
  <si>
    <t>房希春</t>
  </si>
  <si>
    <t>房克其</t>
  </si>
  <si>
    <t>康长林</t>
  </si>
  <si>
    <t>申德堂</t>
  </si>
  <si>
    <t>房金堂</t>
  </si>
  <si>
    <t>杨根堂</t>
  </si>
  <si>
    <t>申征军</t>
  </si>
  <si>
    <t>申毛臣</t>
  </si>
  <si>
    <t>康海平</t>
  </si>
  <si>
    <t>房德祥</t>
  </si>
  <si>
    <t>申顺堂</t>
  </si>
  <si>
    <t>袁普</t>
  </si>
  <si>
    <t>王永</t>
  </si>
  <si>
    <t>康改堂</t>
  </si>
  <si>
    <t>袁双臣</t>
  </si>
  <si>
    <t>房文礼</t>
  </si>
  <si>
    <t>袁森</t>
  </si>
  <si>
    <t>房文明</t>
  </si>
  <si>
    <t>申超祥</t>
  </si>
  <si>
    <t>段秀廷</t>
  </si>
  <si>
    <t>康运成</t>
  </si>
  <si>
    <t>庞香兰</t>
  </si>
  <si>
    <t>康龙贞</t>
  </si>
  <si>
    <t>申法</t>
  </si>
  <si>
    <t>康长风</t>
  </si>
  <si>
    <t>康德保</t>
  </si>
  <si>
    <t>房文学</t>
  </si>
  <si>
    <t>康同喜</t>
  </si>
  <si>
    <t>房文生</t>
  </si>
  <si>
    <t>苗金梅</t>
  </si>
  <si>
    <t>房念普</t>
  </si>
  <si>
    <t>康贵雪</t>
  </si>
  <si>
    <t>袁章芹</t>
  </si>
  <si>
    <t>房章顺</t>
  </si>
  <si>
    <t>房保申</t>
  </si>
  <si>
    <t>申长清</t>
  </si>
  <si>
    <t>袁兰所</t>
  </si>
  <si>
    <t>李宏伟</t>
  </si>
  <si>
    <t>袁希贵</t>
  </si>
  <si>
    <t>史俊芳</t>
  </si>
  <si>
    <t>康书河</t>
  </si>
  <si>
    <t>申真海</t>
  </si>
  <si>
    <t>申海良</t>
  </si>
  <si>
    <t>康桂林</t>
  </si>
  <si>
    <t>康保身</t>
  </si>
  <si>
    <t>康书文</t>
  </si>
  <si>
    <t>房泽元</t>
  </si>
  <si>
    <t>房念俊</t>
  </si>
  <si>
    <t>申雪成</t>
  </si>
  <si>
    <t>康章艮</t>
  </si>
  <si>
    <t>孙学文</t>
  </si>
  <si>
    <t>袁相林</t>
  </si>
  <si>
    <t>郭保堂</t>
  </si>
  <si>
    <t>康章利</t>
  </si>
  <si>
    <t>康连新</t>
  </si>
  <si>
    <t>房德才</t>
  </si>
  <si>
    <t>康成林</t>
  </si>
  <si>
    <t>康社成</t>
  </si>
  <si>
    <t>张海真</t>
  </si>
  <si>
    <t>袁新</t>
  </si>
  <si>
    <t>申明</t>
  </si>
  <si>
    <t>康连希</t>
  </si>
  <si>
    <t>房东安</t>
  </si>
  <si>
    <t>郭文</t>
  </si>
  <si>
    <t>朱俊梅</t>
  </si>
  <si>
    <t>房念安</t>
  </si>
  <si>
    <t>袁得成</t>
  </si>
  <si>
    <t>房念周</t>
  </si>
  <si>
    <t>房希社</t>
  </si>
  <si>
    <t>房恩</t>
  </si>
  <si>
    <t>房念功</t>
  </si>
  <si>
    <t>房希印</t>
  </si>
  <si>
    <t>耿希荣</t>
  </si>
  <si>
    <t>陈运周</t>
  </si>
  <si>
    <t>李秀菊</t>
  </si>
  <si>
    <t>房念峰</t>
  </si>
  <si>
    <t>杨社群</t>
  </si>
  <si>
    <t>申兰成</t>
  </si>
  <si>
    <t>申合顺</t>
  </si>
  <si>
    <t>房念恩</t>
  </si>
  <si>
    <t>康社堂</t>
  </si>
  <si>
    <t>房社文</t>
  </si>
  <si>
    <t>房克良</t>
  </si>
  <si>
    <t>房克彬</t>
  </si>
  <si>
    <t>房章群</t>
  </si>
  <si>
    <t>申峙</t>
  </si>
  <si>
    <t>袁海芹</t>
  </si>
  <si>
    <t>申香成</t>
  </si>
  <si>
    <t>房文河</t>
  </si>
  <si>
    <t>房希身</t>
  </si>
  <si>
    <t>申连堂</t>
  </si>
  <si>
    <t>申文良</t>
  </si>
  <si>
    <t>康海运</t>
  </si>
  <si>
    <t>房河太</t>
  </si>
  <si>
    <t>申六臣</t>
  </si>
  <si>
    <t>吴同德</t>
  </si>
  <si>
    <t>康连臣</t>
  </si>
  <si>
    <t>袁俊青</t>
  </si>
  <si>
    <t>房存峰</t>
  </si>
  <si>
    <t>申玉堂</t>
  </si>
  <si>
    <t>康凤臣</t>
  </si>
  <si>
    <t>刘秀针</t>
  </si>
  <si>
    <t>申社征</t>
  </si>
  <si>
    <t>申章书</t>
  </si>
  <si>
    <t>申峰</t>
  </si>
  <si>
    <t>房保平</t>
  </si>
  <si>
    <t>康海臣</t>
  </si>
  <si>
    <t>袁俊</t>
  </si>
  <si>
    <t>房念顺</t>
  </si>
  <si>
    <t>康希成</t>
  </si>
  <si>
    <t>康伍成</t>
  </si>
  <si>
    <t>郭海顺</t>
  </si>
  <si>
    <t>房连群</t>
  </si>
  <si>
    <t>房文书</t>
  </si>
  <si>
    <t>袁永</t>
  </si>
  <si>
    <t>申文柱</t>
  </si>
  <si>
    <t>康德恩</t>
  </si>
  <si>
    <t>房张臣</t>
  </si>
  <si>
    <t>康新堂</t>
  </si>
  <si>
    <t>房海旺</t>
  </si>
  <si>
    <t>房海军</t>
  </si>
  <si>
    <t>李新海</t>
  </si>
  <si>
    <t>申庆春</t>
  </si>
  <si>
    <t>张捧姣</t>
  </si>
  <si>
    <t>孙学志</t>
  </si>
  <si>
    <t>康天保</t>
  </si>
  <si>
    <t>申风堂</t>
  </si>
  <si>
    <t>杨春</t>
  </si>
  <si>
    <t>李所成</t>
  </si>
  <si>
    <t>申全英</t>
  </si>
  <si>
    <t>袁海堂</t>
  </si>
  <si>
    <t>房新安</t>
  </si>
  <si>
    <t>郭运堂</t>
  </si>
  <si>
    <t>李银更</t>
  </si>
  <si>
    <t>吴同林</t>
  </si>
  <si>
    <t>袁振</t>
  </si>
  <si>
    <t>申法臣</t>
  </si>
  <si>
    <t>申国华</t>
  </si>
  <si>
    <t>康保臣</t>
  </si>
  <si>
    <t>申伍成</t>
  </si>
  <si>
    <t>房文举</t>
  </si>
  <si>
    <t>房念刚</t>
  </si>
  <si>
    <t>吴同连</t>
  </si>
  <si>
    <t>康德清</t>
  </si>
  <si>
    <t>袁玉所</t>
  </si>
  <si>
    <t>申晓华</t>
  </si>
  <si>
    <t>茜金平</t>
  </si>
  <si>
    <t>康双银</t>
  </si>
  <si>
    <t>李旺根</t>
  </si>
  <si>
    <t>李福生</t>
  </si>
  <si>
    <t>申卫周</t>
  </si>
  <si>
    <t>康孟超</t>
  </si>
  <si>
    <t>李长海</t>
  </si>
  <si>
    <t>申雪廷</t>
  </si>
  <si>
    <t>康新林</t>
  </si>
  <si>
    <t>申俊书</t>
  </si>
  <si>
    <t>房克峰</t>
  </si>
  <si>
    <t>申文学</t>
  </si>
  <si>
    <t>申章顺</t>
  </si>
  <si>
    <t>申希堂</t>
  </si>
  <si>
    <t>康法堂</t>
  </si>
  <si>
    <t>房保群</t>
  </si>
  <si>
    <t>房香芹</t>
  </si>
  <si>
    <t>袁会林</t>
  </si>
  <si>
    <t>陈孟周</t>
  </si>
  <si>
    <t>申社法</t>
  </si>
  <si>
    <t>袁青臣</t>
  </si>
  <si>
    <t>房克青</t>
  </si>
  <si>
    <t>房东霖</t>
  </si>
  <si>
    <t>申振书</t>
  </si>
  <si>
    <t>袁美</t>
  </si>
  <si>
    <t>封丽英</t>
  </si>
  <si>
    <t>申林书</t>
  </si>
  <si>
    <t>申连群</t>
  </si>
  <si>
    <t>房天保</t>
  </si>
  <si>
    <t>袁天保</t>
  </si>
  <si>
    <t>房保魁</t>
  </si>
  <si>
    <t>康怀保</t>
  </si>
  <si>
    <t>房念江</t>
  </si>
  <si>
    <t>房新堂</t>
  </si>
  <si>
    <t>申风收</t>
  </si>
  <si>
    <t>孙学忠</t>
  </si>
  <si>
    <t>申如刚</t>
  </si>
  <si>
    <t>翟瑞玲</t>
  </si>
  <si>
    <t>李连生</t>
  </si>
  <si>
    <t>申连顺</t>
  </si>
  <si>
    <t>房风春</t>
  </si>
  <si>
    <t>房留顺</t>
  </si>
  <si>
    <t>房圆根</t>
  </si>
  <si>
    <t>申如春</t>
  </si>
  <si>
    <t>李银海</t>
  </si>
  <si>
    <t>房玉平</t>
  </si>
  <si>
    <t>袁运良</t>
  </si>
  <si>
    <t>房青保</t>
  </si>
  <si>
    <t>房德春</t>
  </si>
  <si>
    <t>房玉风</t>
  </si>
  <si>
    <t>田爱连</t>
  </si>
  <si>
    <t>袁玉廷</t>
  </si>
  <si>
    <t>房玉保</t>
  </si>
  <si>
    <t>申银河</t>
  </si>
  <si>
    <t>袁连所</t>
  </si>
  <si>
    <t>吴同玉</t>
  </si>
  <si>
    <t>申合月</t>
  </si>
  <si>
    <t>康志英</t>
  </si>
  <si>
    <t>康卫林</t>
  </si>
  <si>
    <t>申新良</t>
  </si>
  <si>
    <t>申书顺</t>
  </si>
  <si>
    <t>房东书</t>
  </si>
  <si>
    <t>申学如</t>
  </si>
  <si>
    <t>房美臣</t>
  </si>
  <si>
    <t>李青海</t>
  </si>
  <si>
    <t>房保全</t>
  </si>
  <si>
    <t>康连堂</t>
  </si>
  <si>
    <t>申亮</t>
  </si>
  <si>
    <t>康书保</t>
  </si>
  <si>
    <t>康根堂</t>
  </si>
  <si>
    <t>申振昌</t>
  </si>
  <si>
    <t>房法河</t>
  </si>
  <si>
    <t>康长青</t>
  </si>
  <si>
    <t>康书英</t>
  </si>
  <si>
    <t>郭全</t>
  </si>
  <si>
    <t>康秀林</t>
  </si>
  <si>
    <t>申书田</t>
  </si>
  <si>
    <t>房海顺</t>
  </si>
  <si>
    <t>袁保臣</t>
  </si>
  <si>
    <t>房文忠</t>
  </si>
  <si>
    <t>申文廷</t>
  </si>
  <si>
    <t>申秋亮</t>
  </si>
  <si>
    <t>康连合</t>
  </si>
  <si>
    <t>房青根</t>
  </si>
  <si>
    <t>王好德</t>
  </si>
  <si>
    <t>申国海</t>
  </si>
  <si>
    <t>康青山</t>
  </si>
  <si>
    <t>房清稳</t>
  </si>
  <si>
    <t>申学林</t>
  </si>
  <si>
    <t>房运良</t>
  </si>
  <si>
    <t>康庆田</t>
  </si>
  <si>
    <t>康伟青</t>
  </si>
  <si>
    <t>康天所</t>
  </si>
  <si>
    <t>申清堂</t>
  </si>
  <si>
    <t>申瑞臣</t>
  </si>
  <si>
    <t>康胜林</t>
  </si>
  <si>
    <t>郭连河</t>
  </si>
  <si>
    <t>申运革</t>
  </si>
  <si>
    <t>王运海</t>
  </si>
  <si>
    <t>房海印</t>
  </si>
  <si>
    <t>申新旺</t>
  </si>
  <si>
    <t>房香如</t>
  </si>
  <si>
    <t>康全保</t>
  </si>
  <si>
    <t>申银社</t>
  </si>
  <si>
    <t>康发成</t>
  </si>
  <si>
    <t>康海波</t>
  </si>
  <si>
    <t>申学堂</t>
  </si>
  <si>
    <t>申建发</t>
  </si>
  <si>
    <t>袁贵廷</t>
  </si>
  <si>
    <t>申海民</t>
  </si>
  <si>
    <t>李开林</t>
  </si>
  <si>
    <t>康文河</t>
  </si>
  <si>
    <t>申臣良</t>
  </si>
  <si>
    <t>康长河</t>
  </si>
  <si>
    <t>申平军</t>
  </si>
  <si>
    <t>李法海</t>
  </si>
  <si>
    <t>李克营</t>
  </si>
  <si>
    <t>房占芳</t>
  </si>
  <si>
    <t>申新安</t>
  </si>
  <si>
    <t>申如群</t>
  </si>
  <si>
    <t>康社林</t>
  </si>
  <si>
    <t>康海山</t>
  </si>
  <si>
    <t>康运合</t>
  </si>
  <si>
    <t>申红亮</t>
  </si>
  <si>
    <t>房换荣</t>
  </si>
  <si>
    <t>李海喜</t>
  </si>
  <si>
    <t>申卫东</t>
  </si>
  <si>
    <t>郭翠梅</t>
  </si>
  <si>
    <t>申庆安</t>
  </si>
  <si>
    <t>房玉堂</t>
  </si>
  <si>
    <t>房章身</t>
  </si>
  <si>
    <t>申振岭</t>
  </si>
  <si>
    <t>申瑞峰</t>
  </si>
  <si>
    <t>袁贵臣</t>
  </si>
  <si>
    <t>房麦河</t>
  </si>
  <si>
    <t>申怀堂</t>
  </si>
  <si>
    <t>袁合廷</t>
  </si>
  <si>
    <t>申社发</t>
  </si>
  <si>
    <t>杨海东</t>
  </si>
  <si>
    <t>康卫民</t>
  </si>
  <si>
    <t>房国峰</t>
  </si>
  <si>
    <t>袁海廷</t>
  </si>
  <si>
    <t>房伍臣</t>
  </si>
  <si>
    <t>康爱民</t>
  </si>
  <si>
    <t>申俊堂</t>
  </si>
  <si>
    <t>杨旺东</t>
  </si>
  <si>
    <t>袁根法</t>
  </si>
  <si>
    <t>康美秀</t>
  </si>
  <si>
    <t>袁发林</t>
  </si>
  <si>
    <t>申新法</t>
  </si>
  <si>
    <t>杨永军</t>
  </si>
  <si>
    <t>张爱玲</t>
  </si>
  <si>
    <t>申志海</t>
  </si>
  <si>
    <t>袁凌志</t>
  </si>
  <si>
    <t>康俊峰</t>
  </si>
  <si>
    <t>康长印</t>
  </si>
  <si>
    <t>申雪保</t>
  </si>
  <si>
    <t>申文喜</t>
  </si>
  <si>
    <t>房海望</t>
  </si>
  <si>
    <t>房文芳</t>
  </si>
  <si>
    <t>房章春</t>
  </si>
  <si>
    <t>房新田</t>
  </si>
  <si>
    <t>康海青</t>
  </si>
  <si>
    <t>康海河</t>
  </si>
  <si>
    <t>吴同春</t>
  </si>
  <si>
    <t>申仲保</t>
  </si>
  <si>
    <t>房瑞堂</t>
  </si>
  <si>
    <t>康青顺</t>
  </si>
  <si>
    <t>房麦保</t>
  </si>
  <si>
    <t>申振永</t>
  </si>
  <si>
    <t>申章旺</t>
  </si>
  <si>
    <t>袁凌峰</t>
  </si>
  <si>
    <t>李根希</t>
  </si>
  <si>
    <t>房文希</t>
  </si>
  <si>
    <t>郭振山</t>
  </si>
  <si>
    <t>李贵海</t>
  </si>
  <si>
    <t>李书成</t>
  </si>
  <si>
    <t>康双所</t>
  </si>
  <si>
    <t>申振国</t>
  </si>
  <si>
    <t>房保臣</t>
  </si>
  <si>
    <t>康路成</t>
  </si>
  <si>
    <t>康书秀</t>
  </si>
  <si>
    <t>申国红</t>
  </si>
  <si>
    <t>申如峰</t>
  </si>
  <si>
    <t>房贵成</t>
  </si>
  <si>
    <t>申连合</t>
  </si>
  <si>
    <t>孙银栋</t>
  </si>
  <si>
    <t>康银河</t>
  </si>
  <si>
    <t>房书堂</t>
  </si>
  <si>
    <t>康现民</t>
  </si>
  <si>
    <t>申如仲</t>
  </si>
  <si>
    <t>康稳成</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</si>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</sst>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176" formatCode="0.00_ "/>
    <numFmt numFmtId="41" formatCode="_ * #,##0_ ;_ * \-#,##0_ ;_ * &quot;-&quot;_ ;_ @_ "/>
    <numFmt numFmtId="43" formatCode="_ * #,##0.00_ ;_ * \-#,##0.00_ ;_ * &quot;-&quot;??_ ;_ @_ "/>
    <numFmt numFmtId="177" formatCode="0.00;[Red]0.00"/>
  </numFmts>
  <fonts count="29">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theme="1"/>
      <name val="宋体"/>
      <charset val="134"/>
    </font>
    <font>
      <sz val="10"/>
      <color theme="1"/>
      <name val="Arial"/>
      <charset val="134"/>
    </font>
    <font>
      <b/>
      <sz val="11"/>
      <color rgb="FF3F3F3F"/>
      <name val="宋体"/>
      <charset val="0"/>
      <scheme val="minor"/>
    </font>
    <font>
      <sz val="11"/>
      <color rgb="FF9C0006"/>
      <name val="宋体"/>
      <charset val="0"/>
      <scheme val="minor"/>
    </font>
    <font>
      <sz val="11"/>
      <color theme="1"/>
      <name val="宋体"/>
      <charset val="0"/>
      <scheme val="minor"/>
    </font>
    <font>
      <sz val="11"/>
      <color rgb="FF3F3F76"/>
      <name val="宋体"/>
      <charset val="0"/>
      <scheme val="minor"/>
    </font>
    <font>
      <sz val="11"/>
      <color theme="0"/>
      <name val="宋体"/>
      <charset val="0"/>
      <scheme val="minor"/>
    </font>
    <font>
      <b/>
      <sz val="15"/>
      <color theme="3"/>
      <name val="宋体"/>
      <charset val="134"/>
      <scheme val="minor"/>
    </font>
    <font>
      <u/>
      <sz val="11"/>
      <color rgb="FF0000FF"/>
      <name val="宋体"/>
      <charset val="0"/>
      <scheme val="minor"/>
    </font>
    <font>
      <sz val="11"/>
      <color rgb="FFFF0000"/>
      <name val="宋体"/>
      <charset val="0"/>
      <scheme val="minor"/>
    </font>
    <font>
      <b/>
      <sz val="13"/>
      <color theme="3"/>
      <name val="宋体"/>
      <charset val="134"/>
      <scheme val="minor"/>
    </font>
    <font>
      <u/>
      <sz val="11"/>
      <color rgb="FF80008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sz val="11"/>
      <color rgb="FFFA7D00"/>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2"/>
      <name val="Times New Roman"/>
      <charset val="134"/>
    </font>
  </fonts>
  <fills count="3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2F2F2"/>
        <bgColor indexed="64"/>
      </patternFill>
    </fill>
    <fill>
      <patternFill patternType="solid">
        <fgColor rgb="FFFFC7CE"/>
        <bgColor indexed="64"/>
      </patternFill>
    </fill>
    <fill>
      <patternFill patternType="solid">
        <fgColor rgb="FFFFFFCC"/>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7"/>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FEB9C"/>
        <bgColor indexed="64"/>
      </patternFill>
    </fill>
    <fill>
      <patternFill patternType="solid">
        <fgColor theme="4"/>
        <bgColor indexed="64"/>
      </patternFill>
    </fill>
    <fill>
      <patternFill patternType="solid">
        <fgColor rgb="FFA5A5A5"/>
        <bgColor indexed="64"/>
      </patternFill>
    </fill>
    <fill>
      <patternFill patternType="solid">
        <fgColor rgb="FFC6EFCE"/>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1" fillId="9" borderId="0" applyNumberFormat="0" applyBorder="0" applyAlignment="0" applyProtection="0">
      <alignment vertical="center"/>
    </xf>
    <xf numFmtId="0" fontId="12" fillId="10"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2"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3" fillId="14"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6" borderId="6" applyNumberFormat="0" applyFont="0" applyAlignment="0" applyProtection="0">
      <alignment vertical="center"/>
    </xf>
    <xf numFmtId="0" fontId="13" fillId="16" borderId="0" applyNumberFormat="0" applyBorder="0" applyAlignment="0" applyProtection="0">
      <alignment vertical="center"/>
    </xf>
    <xf numFmtId="0" fontId="1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4" fillId="0" borderId="8" applyNumberFormat="0" applyFill="0" applyAlignment="0" applyProtection="0">
      <alignment vertical="center"/>
    </xf>
    <xf numFmtId="0" fontId="17" fillId="0" borderId="8" applyNumberFormat="0" applyFill="0" applyAlignment="0" applyProtection="0">
      <alignment vertical="center"/>
    </xf>
    <xf numFmtId="0" fontId="13" fillId="18" borderId="0" applyNumberFormat="0" applyBorder="0" applyAlignment="0" applyProtection="0">
      <alignment vertical="center"/>
    </xf>
    <xf numFmtId="0" fontId="19" fillId="0" borderId="10" applyNumberFormat="0" applyFill="0" applyAlignment="0" applyProtection="0">
      <alignment vertical="center"/>
    </xf>
    <xf numFmtId="0" fontId="13" fillId="19" borderId="0" applyNumberFormat="0" applyBorder="0" applyAlignment="0" applyProtection="0">
      <alignment vertical="center"/>
    </xf>
    <xf numFmtId="0" fontId="9" fillId="4" borderId="5" applyNumberFormat="0" applyAlignment="0" applyProtection="0">
      <alignment vertical="center"/>
    </xf>
    <xf numFmtId="0" fontId="24" fillId="4" borderId="7" applyNumberFormat="0" applyAlignment="0" applyProtection="0">
      <alignment vertical="center"/>
    </xf>
    <xf numFmtId="0" fontId="25" fillId="22" borderId="11" applyNumberFormat="0" applyAlignment="0" applyProtection="0">
      <alignment vertical="center"/>
    </xf>
    <xf numFmtId="0" fontId="11" fillId="7" borderId="0" applyNumberFormat="0" applyBorder="0" applyAlignment="0" applyProtection="0">
      <alignment vertical="center"/>
    </xf>
    <xf numFmtId="0" fontId="13" fillId="11" borderId="0" applyNumberFormat="0" applyBorder="0" applyAlignment="0" applyProtection="0">
      <alignment vertical="center"/>
    </xf>
    <xf numFmtId="0" fontId="22" fillId="0" borderId="9" applyNumberFormat="0" applyFill="0" applyAlignment="0" applyProtection="0">
      <alignment vertical="center"/>
    </xf>
    <xf numFmtId="0" fontId="26" fillId="0" borderId="12" applyNumberFormat="0" applyFill="0" applyAlignment="0" applyProtection="0">
      <alignment vertical="center"/>
    </xf>
    <xf numFmtId="0" fontId="27" fillId="23" borderId="0" applyNumberFormat="0" applyBorder="0" applyAlignment="0" applyProtection="0">
      <alignment vertical="center"/>
    </xf>
    <xf numFmtId="0" fontId="23" fillId="20" borderId="0" applyNumberFormat="0" applyBorder="0" applyAlignment="0" applyProtection="0">
      <alignment vertical="center"/>
    </xf>
    <xf numFmtId="0" fontId="11" fillId="25" borderId="0" applyNumberFormat="0" applyBorder="0" applyAlignment="0" applyProtection="0">
      <alignment vertical="center"/>
    </xf>
    <xf numFmtId="0" fontId="13" fillId="21" borderId="0" applyNumberFormat="0" applyBorder="0" applyAlignment="0" applyProtection="0">
      <alignment vertical="center"/>
    </xf>
    <xf numFmtId="0" fontId="11" fillId="15" borderId="0" applyNumberFormat="0" applyBorder="0" applyAlignment="0" applyProtection="0">
      <alignment vertical="center"/>
    </xf>
    <xf numFmtId="0" fontId="11" fillId="26" borderId="0" applyNumberFormat="0" applyBorder="0" applyAlignment="0" applyProtection="0">
      <alignment vertical="center"/>
    </xf>
    <xf numFmtId="0" fontId="11" fillId="13" borderId="0" applyNumberFormat="0" applyBorder="0" applyAlignment="0" applyProtection="0">
      <alignment vertical="center"/>
    </xf>
    <xf numFmtId="0" fontId="11" fillId="8" borderId="0" applyNumberFormat="0" applyBorder="0" applyAlignment="0" applyProtection="0">
      <alignment vertical="center"/>
    </xf>
    <xf numFmtId="0" fontId="13" fillId="27" borderId="0" applyNumberFormat="0" applyBorder="0" applyAlignment="0" applyProtection="0">
      <alignment vertical="center"/>
    </xf>
    <xf numFmtId="0" fontId="13" fillId="17" borderId="0" applyNumberFormat="0" applyBorder="0" applyAlignment="0" applyProtection="0">
      <alignment vertical="center"/>
    </xf>
    <xf numFmtId="0" fontId="11" fillId="29" borderId="0" applyNumberFormat="0" applyBorder="0" applyAlignment="0" applyProtection="0">
      <alignment vertical="center"/>
    </xf>
    <xf numFmtId="0" fontId="11" fillId="24" borderId="0" applyNumberFormat="0" applyBorder="0" applyAlignment="0" applyProtection="0">
      <alignment vertical="center"/>
    </xf>
    <xf numFmtId="0" fontId="13" fillId="30" borderId="0" applyNumberFormat="0" applyBorder="0" applyAlignment="0" applyProtection="0">
      <alignment vertical="center"/>
    </xf>
    <xf numFmtId="0" fontId="11" fillId="31" borderId="0" applyNumberFormat="0" applyBorder="0" applyAlignment="0" applyProtection="0">
      <alignment vertical="center"/>
    </xf>
    <xf numFmtId="0" fontId="13" fillId="28" borderId="0" applyNumberFormat="0" applyBorder="0" applyAlignment="0" applyProtection="0">
      <alignment vertical="center"/>
    </xf>
    <xf numFmtId="0" fontId="13" fillId="33" borderId="0" applyNumberFormat="0" applyBorder="0" applyAlignment="0" applyProtection="0">
      <alignment vertical="center"/>
    </xf>
    <xf numFmtId="0" fontId="11" fillId="34" borderId="0" applyNumberFormat="0" applyBorder="0" applyAlignment="0" applyProtection="0">
      <alignment vertical="center"/>
    </xf>
    <xf numFmtId="0" fontId="13" fillId="32" borderId="0" applyNumberFormat="0" applyBorder="0" applyAlignment="0" applyProtection="0">
      <alignment vertical="center"/>
    </xf>
  </cellStyleXfs>
  <cellXfs count="47">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176" fontId="0" fillId="0" borderId="0" xfId="0" applyNumberFormat="1" applyAlignment="1">
      <alignment horizontal="center" vertical="center"/>
    </xf>
    <xf numFmtId="0" fontId="0" fillId="0" borderId="0" xfId="0" applyAlignment="1">
      <alignment horizontal="center"/>
    </xf>
    <xf numFmtId="0" fontId="0" fillId="0" borderId="0" xfId="0"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176" fontId="4" fillId="0" borderId="0" xfId="0" applyNumberFormat="1" applyFont="1" applyAlignment="1">
      <alignment horizontal="center" vertical="center"/>
    </xf>
    <xf numFmtId="49" fontId="4" fillId="0" borderId="0" xfId="0" applyNumberFormat="1" applyFont="1" applyAlignment="1">
      <alignment horizontal="center" vertical="center"/>
    </xf>
    <xf numFmtId="176" fontId="4" fillId="0" borderId="0" xfId="0" applyNumberFormat="1" applyFont="1" applyAlignment="1">
      <alignment horizontal="left"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3" borderId="1" xfId="0" applyFont="1" applyFill="1" applyBorder="1" applyAlignment="1">
      <alignment horizontal="center" vertical="center" wrapText="1"/>
    </xf>
    <xf numFmtId="0" fontId="1" fillId="0" borderId="1" xfId="0" applyFont="1" applyBorder="1" applyAlignment="1">
      <alignment horizontal="center" vertical="center"/>
    </xf>
    <xf numFmtId="176" fontId="7" fillId="3" borderId="2" xfId="0" applyNumberFormat="1"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176" fontId="7" fillId="3" borderId="1" xfId="0" applyNumberFormat="1" applyFont="1" applyFill="1" applyBorder="1" applyAlignment="1">
      <alignment horizontal="center" vertical="center" wrapText="1"/>
    </xf>
    <xf numFmtId="176" fontId="7" fillId="3" borderId="3" xfId="0" applyNumberFormat="1" applyFont="1" applyFill="1" applyBorder="1" applyAlignment="1">
      <alignment horizontal="center" vertical="center" wrapText="1"/>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176" fontId="8" fillId="3" borderId="2" xfId="0" applyNumberFormat="1" applyFont="1" applyFill="1" applyBorder="1" applyAlignment="1">
      <alignment horizontal="center" vertical="center" wrapText="1"/>
    </xf>
    <xf numFmtId="176" fontId="8" fillId="3" borderId="1" xfId="0" applyNumberFormat="1" applyFont="1" applyFill="1" applyBorder="1" applyAlignment="1">
      <alignment horizontal="center" vertical="center" wrapText="1"/>
    </xf>
    <xf numFmtId="176" fontId="8" fillId="3" borderId="3" xfId="0" applyNumberFormat="1" applyFont="1" applyFill="1" applyBorder="1" applyAlignment="1">
      <alignment horizontal="center" vertical="center" wrapText="1"/>
    </xf>
    <xf numFmtId="176" fontId="8" fillId="3" borderId="4" xfId="0" applyNumberFormat="1" applyFont="1" applyFill="1" applyBorder="1" applyAlignment="1">
      <alignment horizontal="center" vertical="center" wrapText="1"/>
    </xf>
    <xf numFmtId="176" fontId="7" fillId="3" borderId="1" xfId="0" applyNumberFormat="1" applyFont="1" applyFill="1" applyBorder="1" applyAlignment="1">
      <alignment horizontal="center" vertical="center"/>
    </xf>
    <xf numFmtId="0" fontId="2" fillId="2" borderId="0" xfId="0" applyFont="1" applyFill="1" applyAlignment="1"/>
    <xf numFmtId="0" fontId="2" fillId="2" borderId="0" xfId="0" applyFont="1" applyFill="1"/>
    <xf numFmtId="176" fontId="2" fillId="2" borderId="0" xfId="0" applyNumberFormat="1" applyFont="1" applyFill="1"/>
    <xf numFmtId="0" fontId="2" fillId="0" borderId="0" xfId="0" applyFont="1" applyAlignment="1">
      <alignment horizontal="left"/>
    </xf>
    <xf numFmtId="176" fontId="2" fillId="0" borderId="0" xfId="0" applyNumberFormat="1" applyFon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829"/>
  <sheetViews>
    <sheetView tabSelected="1" workbookViewId="0">
      <selection activeCell="N20" sqref="N20"/>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7" customWidth="1"/>
    <col min="7" max="7" width="11" style="7" customWidth="1"/>
    <col min="8" max="10" width="11.75" style="5"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9"/>
      <c r="E1" s="8"/>
      <c r="F1" s="8"/>
      <c r="G1" s="8"/>
      <c r="H1" s="9"/>
      <c r="I1" s="9"/>
      <c r="J1" s="9"/>
      <c r="K1" s="8"/>
      <c r="L1" s="8"/>
      <c r="M1" s="29"/>
      <c r="N1" s="29"/>
    </row>
    <row r="2" ht="30" customHeight="1" spans="1:9">
      <c r="A2" s="10" t="s">
        <v>1</v>
      </c>
      <c r="B2" s="10"/>
      <c r="C2" s="10"/>
      <c r="D2" s="11"/>
      <c r="E2" s="12"/>
      <c r="H2" s="11" t="s">
        <v>2</v>
      </c>
      <c r="I2" s="11"/>
    </row>
    <row r="3" ht="22.5" customHeight="1" spans="1:8">
      <c r="A3" s="10" t="s">
        <v>3</v>
      </c>
      <c r="B3" s="10"/>
      <c r="C3" s="10"/>
      <c r="D3" s="13"/>
      <c r="E3" s="14"/>
      <c r="F3" s="12"/>
      <c r="G3" s="15"/>
      <c r="H3" s="11"/>
    </row>
    <row r="4" s="2" customFormat="1" ht="38.25" customHeight="1" spans="1:12">
      <c r="A4" s="16" t="s">
        <v>4</v>
      </c>
      <c r="B4" s="17" t="s">
        <v>5</v>
      </c>
      <c r="C4" s="17" t="s">
        <v>6</v>
      </c>
      <c r="D4" s="18" t="s">
        <v>7</v>
      </c>
      <c r="E4" s="16" t="s">
        <v>8</v>
      </c>
      <c r="F4" s="16" t="s">
        <v>9</v>
      </c>
      <c r="G4" s="16" t="s">
        <v>10</v>
      </c>
      <c r="H4" s="19" t="s">
        <v>11</v>
      </c>
      <c r="I4" s="19" t="s">
        <v>12</v>
      </c>
      <c r="J4" s="19" t="s">
        <v>13</v>
      </c>
      <c r="K4" s="16" t="s">
        <v>14</v>
      </c>
      <c r="L4" s="16" t="s">
        <v>15</v>
      </c>
    </row>
    <row r="5" s="3" customFormat="1" ht="15.75" customHeight="1" spans="1:12">
      <c r="A5" s="20">
        <v>1</v>
      </c>
      <c r="B5" s="21" t="s">
        <v>16</v>
      </c>
      <c r="C5" s="22" t="s">
        <v>17</v>
      </c>
      <c r="D5" s="23">
        <v>4</v>
      </c>
      <c r="E5" s="24">
        <v>0.0358</v>
      </c>
      <c r="F5" s="20">
        <v>950</v>
      </c>
      <c r="G5" s="20">
        <f>D5*F5</f>
        <v>3800</v>
      </c>
      <c r="H5" s="25">
        <f>D5*34*0.2</f>
        <v>27.2</v>
      </c>
      <c r="I5" s="25">
        <f>D5*34*0.45</f>
        <v>61.2</v>
      </c>
      <c r="J5" s="25">
        <f>D5*34*0.35</f>
        <v>47.6</v>
      </c>
      <c r="K5" s="30"/>
      <c r="L5" s="30"/>
    </row>
    <row r="6" ht="15.75" customHeight="1" spans="1:12">
      <c r="A6" s="26">
        <v>2</v>
      </c>
      <c r="B6" s="21" t="s">
        <v>18</v>
      </c>
      <c r="C6" s="22" t="s">
        <v>17</v>
      </c>
      <c r="D6" s="23">
        <v>5</v>
      </c>
      <c r="E6" s="24">
        <v>0.0358</v>
      </c>
      <c r="F6" s="20">
        <v>950</v>
      </c>
      <c r="G6" s="20">
        <f t="shared" ref="G6:G37" si="0">D6*F6</f>
        <v>4750</v>
      </c>
      <c r="H6" s="25">
        <f>D6*34*0.2</f>
        <v>34</v>
      </c>
      <c r="I6" s="25">
        <f>D6*34*0.45</f>
        <v>76.5</v>
      </c>
      <c r="J6" s="25">
        <f>D6*34*0.35</f>
        <v>59.5</v>
      </c>
      <c r="K6" s="31"/>
      <c r="L6" s="31"/>
    </row>
    <row r="7" ht="15.75" customHeight="1" spans="1:12">
      <c r="A7" s="26">
        <v>3</v>
      </c>
      <c r="B7" s="21" t="s">
        <v>19</v>
      </c>
      <c r="C7" s="22" t="s">
        <v>17</v>
      </c>
      <c r="D7" s="23">
        <v>6.99999999999955</v>
      </c>
      <c r="E7" s="24">
        <v>0.0358</v>
      </c>
      <c r="F7" s="20">
        <v>950</v>
      </c>
      <c r="G7" s="20">
        <f t="shared" si="0"/>
        <v>6649.99999999957</v>
      </c>
      <c r="H7" s="25">
        <f t="shared" ref="H7:H70" si="1">D7*34*0.2</f>
        <v>47.5999999999969</v>
      </c>
      <c r="I7" s="25">
        <f t="shared" ref="I7:I70" si="2">D7*34*0.45</f>
        <v>107.099999999993</v>
      </c>
      <c r="J7" s="25">
        <f t="shared" ref="J7:J70" si="3">D7*34*0.35</f>
        <v>83.2999999999946</v>
      </c>
      <c r="K7" s="31"/>
      <c r="L7" s="31"/>
    </row>
    <row r="8" ht="15.75" customHeight="1" spans="1:12">
      <c r="A8" s="26">
        <v>4</v>
      </c>
      <c r="B8" s="21" t="s">
        <v>20</v>
      </c>
      <c r="C8" s="22" t="s">
        <v>17</v>
      </c>
      <c r="D8" s="23">
        <v>7</v>
      </c>
      <c r="E8" s="24">
        <v>0.0358</v>
      </c>
      <c r="F8" s="20">
        <v>950</v>
      </c>
      <c r="G8" s="20">
        <f t="shared" si="0"/>
        <v>6650</v>
      </c>
      <c r="H8" s="25">
        <f t="shared" si="1"/>
        <v>47.6</v>
      </c>
      <c r="I8" s="25">
        <f t="shared" si="2"/>
        <v>107.1</v>
      </c>
      <c r="J8" s="25">
        <f t="shared" si="3"/>
        <v>83.3</v>
      </c>
      <c r="K8" s="31"/>
      <c r="L8" s="31"/>
    </row>
    <row r="9" ht="15.75" customHeight="1" spans="1:12">
      <c r="A9" s="20">
        <v>5</v>
      </c>
      <c r="B9" s="21" t="s">
        <v>21</v>
      </c>
      <c r="C9" s="22" t="s">
        <v>17</v>
      </c>
      <c r="D9" s="23">
        <v>4</v>
      </c>
      <c r="E9" s="24">
        <v>0.0358</v>
      </c>
      <c r="F9" s="20">
        <v>950</v>
      </c>
      <c r="G9" s="20">
        <f t="shared" si="0"/>
        <v>3800</v>
      </c>
      <c r="H9" s="25">
        <f t="shared" si="1"/>
        <v>27.2</v>
      </c>
      <c r="I9" s="25">
        <f t="shared" si="2"/>
        <v>61.2</v>
      </c>
      <c r="J9" s="25">
        <f t="shared" si="3"/>
        <v>47.6</v>
      </c>
      <c r="K9" s="31"/>
      <c r="L9" s="31"/>
    </row>
    <row r="10" ht="15.75" customHeight="1" spans="1:12">
      <c r="A10" s="26">
        <v>6</v>
      </c>
      <c r="B10" s="21" t="s">
        <v>22</v>
      </c>
      <c r="C10" s="22" t="s">
        <v>17</v>
      </c>
      <c r="D10" s="23">
        <v>6</v>
      </c>
      <c r="E10" s="24">
        <v>0.0358</v>
      </c>
      <c r="F10" s="20">
        <v>950</v>
      </c>
      <c r="G10" s="20">
        <f t="shared" si="0"/>
        <v>5700</v>
      </c>
      <c r="H10" s="25">
        <f t="shared" si="1"/>
        <v>40.8</v>
      </c>
      <c r="I10" s="25">
        <f t="shared" si="2"/>
        <v>91.8</v>
      </c>
      <c r="J10" s="25">
        <f t="shared" si="3"/>
        <v>71.4</v>
      </c>
      <c r="K10" s="31"/>
      <c r="L10" s="31"/>
    </row>
    <row r="11" ht="15.75" customHeight="1" spans="1:12">
      <c r="A11" s="26">
        <v>7</v>
      </c>
      <c r="B11" s="21" t="s">
        <v>23</v>
      </c>
      <c r="C11" s="22" t="s">
        <v>17</v>
      </c>
      <c r="D11" s="27">
        <v>1</v>
      </c>
      <c r="E11" s="24">
        <v>0.0358</v>
      </c>
      <c r="F11" s="20">
        <v>950</v>
      </c>
      <c r="G11" s="20">
        <f t="shared" si="0"/>
        <v>950</v>
      </c>
      <c r="H11" s="25">
        <f t="shared" si="1"/>
        <v>6.8</v>
      </c>
      <c r="I11" s="25">
        <f t="shared" si="2"/>
        <v>15.3</v>
      </c>
      <c r="J11" s="25">
        <f t="shared" si="3"/>
        <v>11.9</v>
      </c>
      <c r="K11" s="31"/>
      <c r="L11" s="31"/>
    </row>
    <row r="12" ht="15.75" customHeight="1" spans="1:12">
      <c r="A12" s="26">
        <v>8</v>
      </c>
      <c r="B12" s="21" t="s">
        <v>24</v>
      </c>
      <c r="C12" s="22" t="s">
        <v>17</v>
      </c>
      <c r="D12" s="23">
        <v>5.99999999999909</v>
      </c>
      <c r="E12" s="24">
        <v>0.0358</v>
      </c>
      <c r="F12" s="20">
        <v>950</v>
      </c>
      <c r="G12" s="20">
        <f t="shared" si="0"/>
        <v>5699.99999999914</v>
      </c>
      <c r="H12" s="25">
        <f t="shared" si="1"/>
        <v>40.7999999999938</v>
      </c>
      <c r="I12" s="25">
        <f t="shared" si="2"/>
        <v>91.7999999999861</v>
      </c>
      <c r="J12" s="25">
        <f t="shared" si="3"/>
        <v>71.3999999999892</v>
      </c>
      <c r="K12" s="31"/>
      <c r="L12" s="31"/>
    </row>
    <row r="13" ht="15.75" customHeight="1" spans="1:12">
      <c r="A13" s="20">
        <v>9</v>
      </c>
      <c r="B13" s="21" t="s">
        <v>25</v>
      </c>
      <c r="C13" s="22" t="s">
        <v>17</v>
      </c>
      <c r="D13" s="23">
        <v>6.79999999999973</v>
      </c>
      <c r="E13" s="24">
        <v>0.0358</v>
      </c>
      <c r="F13" s="20">
        <v>950</v>
      </c>
      <c r="G13" s="20">
        <f t="shared" si="0"/>
        <v>6459.99999999974</v>
      </c>
      <c r="H13" s="25">
        <f t="shared" si="1"/>
        <v>46.2399999999982</v>
      </c>
      <c r="I13" s="25">
        <f t="shared" si="2"/>
        <v>104.039999999996</v>
      </c>
      <c r="J13" s="25">
        <f t="shared" si="3"/>
        <v>80.9199999999968</v>
      </c>
      <c r="K13" s="31"/>
      <c r="L13" s="31"/>
    </row>
    <row r="14" ht="15.75" customHeight="1" spans="1:12">
      <c r="A14" s="26">
        <v>10</v>
      </c>
      <c r="B14" s="21" t="s">
        <v>26</v>
      </c>
      <c r="C14" s="22" t="s">
        <v>17</v>
      </c>
      <c r="D14" s="23">
        <v>3</v>
      </c>
      <c r="E14" s="24">
        <v>0.0358</v>
      </c>
      <c r="F14" s="20">
        <v>950</v>
      </c>
      <c r="G14" s="20">
        <f t="shared" si="0"/>
        <v>2850</v>
      </c>
      <c r="H14" s="25">
        <f t="shared" si="1"/>
        <v>20.4</v>
      </c>
      <c r="I14" s="25">
        <f t="shared" si="2"/>
        <v>45.9</v>
      </c>
      <c r="J14" s="25">
        <f t="shared" si="3"/>
        <v>35.7</v>
      </c>
      <c r="K14" s="31"/>
      <c r="L14" s="31"/>
    </row>
    <row r="15" ht="15.75" customHeight="1" spans="1:12">
      <c r="A15" s="26">
        <v>11</v>
      </c>
      <c r="B15" s="21" t="s">
        <v>27</v>
      </c>
      <c r="C15" s="22" t="s">
        <v>17</v>
      </c>
      <c r="D15" s="23">
        <v>4</v>
      </c>
      <c r="E15" s="24">
        <v>0.0358</v>
      </c>
      <c r="F15" s="20">
        <v>950</v>
      </c>
      <c r="G15" s="20">
        <f t="shared" si="0"/>
        <v>3800</v>
      </c>
      <c r="H15" s="25">
        <f t="shared" si="1"/>
        <v>27.2</v>
      </c>
      <c r="I15" s="25">
        <f t="shared" si="2"/>
        <v>61.2</v>
      </c>
      <c r="J15" s="25">
        <f t="shared" si="3"/>
        <v>47.6</v>
      </c>
      <c r="K15" s="31"/>
      <c r="L15" s="31"/>
    </row>
    <row r="16" ht="15.75" customHeight="1" spans="1:12">
      <c r="A16" s="26">
        <v>12</v>
      </c>
      <c r="B16" s="21" t="s">
        <v>28</v>
      </c>
      <c r="C16" s="22" t="s">
        <v>17</v>
      </c>
      <c r="D16" s="23">
        <v>1.99999999999955</v>
      </c>
      <c r="E16" s="24">
        <v>0.0358</v>
      </c>
      <c r="F16" s="20">
        <v>950</v>
      </c>
      <c r="G16" s="20">
        <f t="shared" si="0"/>
        <v>1899.99999999957</v>
      </c>
      <c r="H16" s="25">
        <f t="shared" si="1"/>
        <v>13.5999999999969</v>
      </c>
      <c r="I16" s="25">
        <f t="shared" si="2"/>
        <v>30.5999999999931</v>
      </c>
      <c r="J16" s="25">
        <f t="shared" si="3"/>
        <v>23.7999999999946</v>
      </c>
      <c r="K16" s="31"/>
      <c r="L16" s="31"/>
    </row>
    <row r="17" ht="15.75" customHeight="1" spans="1:12">
      <c r="A17" s="20">
        <v>13</v>
      </c>
      <c r="B17" s="21" t="s">
        <v>29</v>
      </c>
      <c r="C17" s="22" t="s">
        <v>17</v>
      </c>
      <c r="D17" s="23">
        <v>3.98999999999978</v>
      </c>
      <c r="E17" s="24">
        <v>0.0358</v>
      </c>
      <c r="F17" s="20">
        <v>950</v>
      </c>
      <c r="G17" s="20">
        <f t="shared" si="0"/>
        <v>3790.49999999979</v>
      </c>
      <c r="H17" s="25">
        <f t="shared" si="1"/>
        <v>27.1319999999985</v>
      </c>
      <c r="I17" s="25">
        <f t="shared" si="2"/>
        <v>61.0469999999966</v>
      </c>
      <c r="J17" s="25">
        <f t="shared" si="3"/>
        <v>47.4809999999974</v>
      </c>
      <c r="K17" s="31"/>
      <c r="L17" s="31"/>
    </row>
    <row r="18" ht="15.75" customHeight="1" spans="1:12">
      <c r="A18" s="26">
        <v>14</v>
      </c>
      <c r="B18" s="21" t="s">
        <v>30</v>
      </c>
      <c r="C18" s="22" t="s">
        <v>17</v>
      </c>
      <c r="D18" s="23">
        <v>6</v>
      </c>
      <c r="E18" s="24">
        <v>0.0358</v>
      </c>
      <c r="F18" s="20">
        <v>950</v>
      </c>
      <c r="G18" s="20">
        <f t="shared" si="0"/>
        <v>5700</v>
      </c>
      <c r="H18" s="25">
        <f t="shared" si="1"/>
        <v>40.8</v>
      </c>
      <c r="I18" s="25">
        <f t="shared" si="2"/>
        <v>91.8</v>
      </c>
      <c r="J18" s="25">
        <f t="shared" si="3"/>
        <v>71.4</v>
      </c>
      <c r="K18" s="31"/>
      <c r="L18" s="31"/>
    </row>
    <row r="19" ht="15.75" customHeight="1" spans="1:12">
      <c r="A19" s="26">
        <v>15</v>
      </c>
      <c r="B19" s="21" t="s">
        <v>31</v>
      </c>
      <c r="C19" s="22" t="s">
        <v>17</v>
      </c>
      <c r="D19" s="23">
        <v>5</v>
      </c>
      <c r="E19" s="24">
        <v>0.0358</v>
      </c>
      <c r="F19" s="20">
        <v>950</v>
      </c>
      <c r="G19" s="20">
        <f t="shared" si="0"/>
        <v>4750</v>
      </c>
      <c r="H19" s="25">
        <f t="shared" si="1"/>
        <v>34</v>
      </c>
      <c r="I19" s="25">
        <f t="shared" si="2"/>
        <v>76.5</v>
      </c>
      <c r="J19" s="25">
        <f t="shared" si="3"/>
        <v>59.5</v>
      </c>
      <c r="K19" s="31"/>
      <c r="L19" s="31"/>
    </row>
    <row r="20" ht="15.75" customHeight="1" spans="1:12">
      <c r="A20" s="26">
        <v>16</v>
      </c>
      <c r="B20" s="21" t="s">
        <v>32</v>
      </c>
      <c r="C20" s="22" t="s">
        <v>17</v>
      </c>
      <c r="D20" s="23">
        <v>6.5</v>
      </c>
      <c r="E20" s="24">
        <v>0.0358</v>
      </c>
      <c r="F20" s="20">
        <v>950</v>
      </c>
      <c r="G20" s="20">
        <f t="shared" si="0"/>
        <v>6175</v>
      </c>
      <c r="H20" s="25">
        <f t="shared" si="1"/>
        <v>44.2</v>
      </c>
      <c r="I20" s="25">
        <f t="shared" si="2"/>
        <v>99.45</v>
      </c>
      <c r="J20" s="25">
        <f t="shared" si="3"/>
        <v>77.35</v>
      </c>
      <c r="K20" s="31"/>
      <c r="L20" s="31"/>
    </row>
    <row r="21" ht="15.75" customHeight="1" spans="1:12">
      <c r="A21" s="20">
        <v>17</v>
      </c>
      <c r="B21" s="21" t="s">
        <v>33</v>
      </c>
      <c r="C21" s="22" t="s">
        <v>17</v>
      </c>
      <c r="D21" s="23">
        <v>4.39999999999964</v>
      </c>
      <c r="E21" s="24">
        <v>0.0358</v>
      </c>
      <c r="F21" s="20">
        <v>950</v>
      </c>
      <c r="G21" s="20">
        <f t="shared" si="0"/>
        <v>4179.99999999966</v>
      </c>
      <c r="H21" s="25">
        <f t="shared" si="1"/>
        <v>29.9199999999976</v>
      </c>
      <c r="I21" s="25">
        <f t="shared" si="2"/>
        <v>67.3199999999945</v>
      </c>
      <c r="J21" s="25">
        <f t="shared" si="3"/>
        <v>52.3599999999957</v>
      </c>
      <c r="K21" s="31"/>
      <c r="L21" s="31"/>
    </row>
    <row r="22" ht="15.75" customHeight="1" spans="1:12">
      <c r="A22" s="26">
        <v>18</v>
      </c>
      <c r="B22" s="21" t="s">
        <v>34</v>
      </c>
      <c r="C22" s="22" t="s">
        <v>17</v>
      </c>
      <c r="D22" s="23">
        <v>7</v>
      </c>
      <c r="E22" s="24">
        <v>0.0358</v>
      </c>
      <c r="F22" s="20">
        <v>950</v>
      </c>
      <c r="G22" s="20">
        <f t="shared" si="0"/>
        <v>6650</v>
      </c>
      <c r="H22" s="25">
        <f t="shared" si="1"/>
        <v>47.6</v>
      </c>
      <c r="I22" s="25">
        <f t="shared" si="2"/>
        <v>107.1</v>
      </c>
      <c r="J22" s="25">
        <f t="shared" si="3"/>
        <v>83.3</v>
      </c>
      <c r="K22" s="31"/>
      <c r="L22" s="31"/>
    </row>
    <row r="23" ht="15.75" customHeight="1" spans="1:12">
      <c r="A23" s="26">
        <v>19</v>
      </c>
      <c r="B23" s="21" t="s">
        <v>35</v>
      </c>
      <c r="C23" s="22" t="s">
        <v>17</v>
      </c>
      <c r="D23" s="23">
        <v>6.99999999999955</v>
      </c>
      <c r="E23" s="24">
        <v>0.0358</v>
      </c>
      <c r="F23" s="20">
        <v>950</v>
      </c>
      <c r="G23" s="20">
        <f t="shared" si="0"/>
        <v>6649.99999999957</v>
      </c>
      <c r="H23" s="25">
        <f t="shared" si="1"/>
        <v>47.5999999999969</v>
      </c>
      <c r="I23" s="25">
        <f t="shared" si="2"/>
        <v>107.099999999993</v>
      </c>
      <c r="J23" s="25">
        <f t="shared" si="3"/>
        <v>83.2999999999946</v>
      </c>
      <c r="K23" s="31"/>
      <c r="L23" s="31"/>
    </row>
    <row r="24" ht="15.75" customHeight="1" spans="1:12">
      <c r="A24" s="26">
        <v>20</v>
      </c>
      <c r="B24" s="21" t="s">
        <v>36</v>
      </c>
      <c r="C24" s="22" t="s">
        <v>17</v>
      </c>
      <c r="D24" s="23">
        <v>4.00000000000045</v>
      </c>
      <c r="E24" s="24">
        <v>0.0358</v>
      </c>
      <c r="F24" s="20">
        <v>950</v>
      </c>
      <c r="G24" s="20">
        <f t="shared" si="0"/>
        <v>3800.00000000043</v>
      </c>
      <c r="H24" s="25">
        <f t="shared" si="1"/>
        <v>27.2000000000031</v>
      </c>
      <c r="I24" s="25">
        <f t="shared" si="2"/>
        <v>61.2000000000069</v>
      </c>
      <c r="J24" s="25">
        <f t="shared" si="3"/>
        <v>47.6000000000054</v>
      </c>
      <c r="K24" s="31"/>
      <c r="L24" s="31"/>
    </row>
    <row r="25" ht="15.75" customHeight="1" spans="1:12">
      <c r="A25" s="20">
        <v>21</v>
      </c>
      <c r="B25" s="21" t="s">
        <v>37</v>
      </c>
      <c r="C25" s="22" t="s">
        <v>17</v>
      </c>
      <c r="D25" s="23">
        <v>5.00000000000045</v>
      </c>
      <c r="E25" s="24">
        <v>0.0358</v>
      </c>
      <c r="F25" s="20">
        <v>950</v>
      </c>
      <c r="G25" s="20">
        <f t="shared" si="0"/>
        <v>4750.00000000043</v>
      </c>
      <c r="H25" s="25">
        <f t="shared" si="1"/>
        <v>34.0000000000031</v>
      </c>
      <c r="I25" s="25">
        <f t="shared" si="2"/>
        <v>76.5000000000069</v>
      </c>
      <c r="J25" s="25">
        <f t="shared" si="3"/>
        <v>59.5000000000054</v>
      </c>
      <c r="K25" s="31"/>
      <c r="L25" s="31"/>
    </row>
    <row r="26" ht="15.75" customHeight="1" spans="1:12">
      <c r="A26" s="26">
        <v>22</v>
      </c>
      <c r="B26" s="21" t="s">
        <v>38</v>
      </c>
      <c r="C26" s="22" t="s">
        <v>17</v>
      </c>
      <c r="D26" s="23">
        <v>9</v>
      </c>
      <c r="E26" s="24">
        <v>0.0358</v>
      </c>
      <c r="F26" s="20">
        <v>950</v>
      </c>
      <c r="G26" s="20">
        <f t="shared" si="0"/>
        <v>8550</v>
      </c>
      <c r="H26" s="25">
        <f t="shared" si="1"/>
        <v>61.2</v>
      </c>
      <c r="I26" s="25">
        <f t="shared" si="2"/>
        <v>137.7</v>
      </c>
      <c r="J26" s="25">
        <f t="shared" si="3"/>
        <v>107.1</v>
      </c>
      <c r="K26" s="31"/>
      <c r="L26" s="31"/>
    </row>
    <row r="27" ht="15.75" customHeight="1" spans="1:12">
      <c r="A27" s="26">
        <v>23</v>
      </c>
      <c r="B27" s="21" t="s">
        <v>39</v>
      </c>
      <c r="C27" s="22" t="s">
        <v>17</v>
      </c>
      <c r="D27" s="23">
        <v>5.00000000000091</v>
      </c>
      <c r="E27" s="24">
        <v>0.0358</v>
      </c>
      <c r="F27" s="20">
        <v>950</v>
      </c>
      <c r="G27" s="20">
        <f t="shared" si="0"/>
        <v>4750.00000000086</v>
      </c>
      <c r="H27" s="25">
        <f t="shared" si="1"/>
        <v>34.0000000000062</v>
      </c>
      <c r="I27" s="25">
        <f t="shared" si="2"/>
        <v>76.5000000000139</v>
      </c>
      <c r="J27" s="25">
        <f t="shared" si="3"/>
        <v>59.5000000000108</v>
      </c>
      <c r="K27" s="31"/>
      <c r="L27" s="31"/>
    </row>
    <row r="28" ht="15.75" customHeight="1" spans="1:12">
      <c r="A28" s="26">
        <v>24</v>
      </c>
      <c r="B28" s="21" t="s">
        <v>40</v>
      </c>
      <c r="C28" s="22" t="s">
        <v>17</v>
      </c>
      <c r="D28" s="23">
        <v>6.99999999999955</v>
      </c>
      <c r="E28" s="24">
        <v>0.0358</v>
      </c>
      <c r="F28" s="20">
        <v>950</v>
      </c>
      <c r="G28" s="20">
        <f t="shared" si="0"/>
        <v>6649.99999999957</v>
      </c>
      <c r="H28" s="25">
        <f t="shared" si="1"/>
        <v>47.5999999999969</v>
      </c>
      <c r="I28" s="25">
        <f t="shared" si="2"/>
        <v>107.099999999993</v>
      </c>
      <c r="J28" s="25">
        <f t="shared" si="3"/>
        <v>83.2999999999946</v>
      </c>
      <c r="K28" s="31"/>
      <c r="L28" s="31"/>
    </row>
    <row r="29" ht="15.75" customHeight="1" spans="1:12">
      <c r="A29" s="20">
        <v>25</v>
      </c>
      <c r="B29" s="21" t="s">
        <v>41</v>
      </c>
      <c r="C29" s="22" t="s">
        <v>17</v>
      </c>
      <c r="D29" s="23">
        <v>5.00000000000045</v>
      </c>
      <c r="E29" s="24">
        <v>0.0358</v>
      </c>
      <c r="F29" s="20">
        <v>950</v>
      </c>
      <c r="G29" s="20">
        <f t="shared" si="0"/>
        <v>4750.00000000043</v>
      </c>
      <c r="H29" s="25">
        <f t="shared" si="1"/>
        <v>34.0000000000031</v>
      </c>
      <c r="I29" s="25">
        <f t="shared" si="2"/>
        <v>76.5000000000069</v>
      </c>
      <c r="J29" s="25">
        <f t="shared" si="3"/>
        <v>59.5000000000054</v>
      </c>
      <c r="K29" s="31"/>
      <c r="L29" s="31"/>
    </row>
    <row r="30" ht="15.75" customHeight="1" spans="1:12">
      <c r="A30" s="26">
        <v>26</v>
      </c>
      <c r="B30" s="21" t="s">
        <v>42</v>
      </c>
      <c r="C30" s="22" t="s">
        <v>17</v>
      </c>
      <c r="D30" s="23">
        <v>8.13000000000056</v>
      </c>
      <c r="E30" s="24">
        <v>0.0358</v>
      </c>
      <c r="F30" s="20">
        <v>950</v>
      </c>
      <c r="G30" s="20">
        <f t="shared" si="0"/>
        <v>7723.50000000053</v>
      </c>
      <c r="H30" s="25">
        <f t="shared" si="1"/>
        <v>55.2840000000038</v>
      </c>
      <c r="I30" s="25">
        <f t="shared" si="2"/>
        <v>124.389000000009</v>
      </c>
      <c r="J30" s="25">
        <f t="shared" si="3"/>
        <v>96.7470000000067</v>
      </c>
      <c r="K30" s="31"/>
      <c r="L30" s="31"/>
    </row>
    <row r="31" ht="15.75" customHeight="1" spans="1:12">
      <c r="A31" s="26">
        <v>27</v>
      </c>
      <c r="B31" s="21" t="s">
        <v>43</v>
      </c>
      <c r="C31" s="22" t="s">
        <v>17</v>
      </c>
      <c r="D31" s="27">
        <v>2.99999999999909</v>
      </c>
      <c r="E31" s="24">
        <v>0.0358</v>
      </c>
      <c r="F31" s="20">
        <v>950</v>
      </c>
      <c r="G31" s="20">
        <f t="shared" si="0"/>
        <v>2849.99999999914</v>
      </c>
      <c r="H31" s="25">
        <f t="shared" si="1"/>
        <v>20.3999999999938</v>
      </c>
      <c r="I31" s="25">
        <f t="shared" si="2"/>
        <v>45.8999999999861</v>
      </c>
      <c r="J31" s="25">
        <f t="shared" si="3"/>
        <v>35.6999999999892</v>
      </c>
      <c r="K31" s="31"/>
      <c r="L31" s="31"/>
    </row>
    <row r="32" ht="15.75" customHeight="1" spans="1:12">
      <c r="A32" s="26">
        <v>28</v>
      </c>
      <c r="B32" s="21" t="s">
        <v>44</v>
      </c>
      <c r="C32" s="22" t="s">
        <v>17</v>
      </c>
      <c r="D32" s="23">
        <v>6.00000000000045</v>
      </c>
      <c r="E32" s="24">
        <v>0.0358</v>
      </c>
      <c r="F32" s="20">
        <v>950</v>
      </c>
      <c r="G32" s="20">
        <f t="shared" si="0"/>
        <v>5700.00000000043</v>
      </c>
      <c r="H32" s="25">
        <f t="shared" si="1"/>
        <v>40.8000000000031</v>
      </c>
      <c r="I32" s="25">
        <f t="shared" si="2"/>
        <v>91.8000000000069</v>
      </c>
      <c r="J32" s="25">
        <f t="shared" si="3"/>
        <v>71.4000000000054</v>
      </c>
      <c r="K32" s="31"/>
      <c r="L32" s="31"/>
    </row>
    <row r="33" ht="15.75" customHeight="1" spans="1:12">
      <c r="A33" s="20">
        <v>29</v>
      </c>
      <c r="B33" s="21" t="s">
        <v>45</v>
      </c>
      <c r="C33" s="22" t="s">
        <v>17</v>
      </c>
      <c r="D33" s="23">
        <v>21.2800000000007</v>
      </c>
      <c r="E33" s="24">
        <v>0.0358</v>
      </c>
      <c r="F33" s="20">
        <v>950</v>
      </c>
      <c r="G33" s="20">
        <f t="shared" si="0"/>
        <v>20216.0000000007</v>
      </c>
      <c r="H33" s="25">
        <f t="shared" si="1"/>
        <v>144.704000000005</v>
      </c>
      <c r="I33" s="25">
        <f t="shared" si="2"/>
        <v>325.584000000011</v>
      </c>
      <c r="J33" s="25">
        <f t="shared" si="3"/>
        <v>253.232000000008</v>
      </c>
      <c r="K33" s="31"/>
      <c r="L33" s="31"/>
    </row>
    <row r="34" ht="15.75" customHeight="1" spans="1:12">
      <c r="A34" s="26">
        <v>30</v>
      </c>
      <c r="B34" s="21" t="s">
        <v>46</v>
      </c>
      <c r="C34" s="22" t="s">
        <v>17</v>
      </c>
      <c r="D34" s="27">
        <v>2</v>
      </c>
      <c r="E34" s="24">
        <v>0.0358</v>
      </c>
      <c r="F34" s="20">
        <v>950</v>
      </c>
      <c r="G34" s="20">
        <f t="shared" si="0"/>
        <v>1900</v>
      </c>
      <c r="H34" s="25">
        <f t="shared" si="1"/>
        <v>13.6</v>
      </c>
      <c r="I34" s="25">
        <f t="shared" si="2"/>
        <v>30.6</v>
      </c>
      <c r="J34" s="25">
        <f t="shared" si="3"/>
        <v>23.8</v>
      </c>
      <c r="K34" s="31"/>
      <c r="L34" s="31"/>
    </row>
    <row r="35" ht="15.75" customHeight="1" spans="1:12">
      <c r="A35" s="26">
        <v>31</v>
      </c>
      <c r="B35" s="21" t="s">
        <v>47</v>
      </c>
      <c r="C35" s="22" t="s">
        <v>17</v>
      </c>
      <c r="D35" s="23">
        <v>4.5</v>
      </c>
      <c r="E35" s="24">
        <v>0.0358</v>
      </c>
      <c r="F35" s="20">
        <v>950</v>
      </c>
      <c r="G35" s="20">
        <f t="shared" si="0"/>
        <v>4275</v>
      </c>
      <c r="H35" s="25">
        <f t="shared" si="1"/>
        <v>30.6</v>
      </c>
      <c r="I35" s="25">
        <f t="shared" si="2"/>
        <v>68.85</v>
      </c>
      <c r="J35" s="25">
        <f t="shared" si="3"/>
        <v>53.55</v>
      </c>
      <c r="K35" s="31"/>
      <c r="L35" s="31"/>
    </row>
    <row r="36" ht="15.75" customHeight="1" spans="1:12">
      <c r="A36" s="26">
        <v>32</v>
      </c>
      <c r="B36" s="21" t="s">
        <v>48</v>
      </c>
      <c r="C36" s="22" t="s">
        <v>17</v>
      </c>
      <c r="D36" s="23">
        <v>3</v>
      </c>
      <c r="E36" s="24">
        <v>0.0358</v>
      </c>
      <c r="F36" s="20">
        <v>950</v>
      </c>
      <c r="G36" s="20">
        <f t="shared" si="0"/>
        <v>2850</v>
      </c>
      <c r="H36" s="25">
        <f t="shared" si="1"/>
        <v>20.4</v>
      </c>
      <c r="I36" s="25">
        <f t="shared" si="2"/>
        <v>45.9</v>
      </c>
      <c r="J36" s="25">
        <f t="shared" si="3"/>
        <v>35.7</v>
      </c>
      <c r="K36" s="31"/>
      <c r="L36" s="31"/>
    </row>
    <row r="37" ht="15.75" customHeight="1" spans="1:12">
      <c r="A37" s="20">
        <v>33</v>
      </c>
      <c r="B37" s="21" t="s">
        <v>49</v>
      </c>
      <c r="C37" s="22" t="s">
        <v>17</v>
      </c>
      <c r="D37" s="23">
        <v>8.00000000000045</v>
      </c>
      <c r="E37" s="24">
        <v>0.0358</v>
      </c>
      <c r="F37" s="20">
        <v>950</v>
      </c>
      <c r="G37" s="20">
        <f t="shared" si="0"/>
        <v>7600.00000000043</v>
      </c>
      <c r="H37" s="25">
        <f t="shared" si="1"/>
        <v>54.4000000000031</v>
      </c>
      <c r="I37" s="25">
        <f t="shared" si="2"/>
        <v>122.400000000007</v>
      </c>
      <c r="J37" s="25">
        <f t="shared" si="3"/>
        <v>95.2000000000053</v>
      </c>
      <c r="K37" s="31"/>
      <c r="L37" s="31"/>
    </row>
    <row r="38" ht="15.75" customHeight="1" spans="1:12">
      <c r="A38" s="26">
        <v>34</v>
      </c>
      <c r="B38" s="21" t="s">
        <v>50</v>
      </c>
      <c r="C38" s="22" t="s">
        <v>17</v>
      </c>
      <c r="D38" s="23">
        <v>9.79999999999973</v>
      </c>
      <c r="E38" s="24">
        <v>0.0358</v>
      </c>
      <c r="F38" s="20">
        <v>950</v>
      </c>
      <c r="G38" s="20">
        <f t="shared" ref="G38:G69" si="4">D38*F38</f>
        <v>9309.99999999974</v>
      </c>
      <c r="H38" s="25">
        <f t="shared" si="1"/>
        <v>66.6399999999982</v>
      </c>
      <c r="I38" s="25">
        <f t="shared" si="2"/>
        <v>149.939999999996</v>
      </c>
      <c r="J38" s="25">
        <f t="shared" si="3"/>
        <v>116.619999999997</v>
      </c>
      <c r="K38" s="31"/>
      <c r="L38" s="31"/>
    </row>
    <row r="39" ht="15.75" customHeight="1" spans="1:12">
      <c r="A39" s="26">
        <v>35</v>
      </c>
      <c r="B39" s="21" t="s">
        <v>51</v>
      </c>
      <c r="C39" s="22" t="s">
        <v>17</v>
      </c>
      <c r="D39" s="23">
        <v>5</v>
      </c>
      <c r="E39" s="24">
        <v>0.0358</v>
      </c>
      <c r="F39" s="20">
        <v>950</v>
      </c>
      <c r="G39" s="20">
        <f t="shared" si="4"/>
        <v>4750</v>
      </c>
      <c r="H39" s="25">
        <f t="shared" si="1"/>
        <v>34</v>
      </c>
      <c r="I39" s="25">
        <f t="shared" si="2"/>
        <v>76.5</v>
      </c>
      <c r="J39" s="25">
        <f t="shared" si="3"/>
        <v>59.5</v>
      </c>
      <c r="K39" s="31"/>
      <c r="L39" s="31"/>
    </row>
    <row r="40" ht="15.75" customHeight="1" spans="1:12">
      <c r="A40" s="26">
        <v>36</v>
      </c>
      <c r="B40" s="21" t="s">
        <v>52</v>
      </c>
      <c r="C40" s="22" t="s">
        <v>17</v>
      </c>
      <c r="D40" s="23">
        <v>6.99999999999955</v>
      </c>
      <c r="E40" s="24">
        <v>0.0358</v>
      </c>
      <c r="F40" s="20">
        <v>950</v>
      </c>
      <c r="G40" s="20">
        <f t="shared" si="4"/>
        <v>6649.99999999957</v>
      </c>
      <c r="H40" s="25">
        <f t="shared" si="1"/>
        <v>47.5999999999969</v>
      </c>
      <c r="I40" s="25">
        <f t="shared" si="2"/>
        <v>107.099999999993</v>
      </c>
      <c r="J40" s="25">
        <f t="shared" si="3"/>
        <v>83.2999999999946</v>
      </c>
      <c r="K40" s="31"/>
      <c r="L40" s="31"/>
    </row>
    <row r="41" ht="15.75" customHeight="1" spans="1:12">
      <c r="A41" s="20">
        <v>37</v>
      </c>
      <c r="B41" s="21" t="s">
        <v>53</v>
      </c>
      <c r="C41" s="22" t="s">
        <v>17</v>
      </c>
      <c r="D41" s="23">
        <v>5.00000000000091</v>
      </c>
      <c r="E41" s="24">
        <v>0.0358</v>
      </c>
      <c r="F41" s="20">
        <v>950</v>
      </c>
      <c r="G41" s="20">
        <f t="shared" si="4"/>
        <v>4750.00000000086</v>
      </c>
      <c r="H41" s="25">
        <f t="shared" si="1"/>
        <v>34.0000000000062</v>
      </c>
      <c r="I41" s="25">
        <f t="shared" si="2"/>
        <v>76.5000000000139</v>
      </c>
      <c r="J41" s="25">
        <f t="shared" si="3"/>
        <v>59.5000000000108</v>
      </c>
      <c r="K41" s="31"/>
      <c r="L41" s="31"/>
    </row>
    <row r="42" ht="15.75" customHeight="1" spans="1:12">
      <c r="A42" s="26">
        <v>38</v>
      </c>
      <c r="B42" s="21" t="s">
        <v>54</v>
      </c>
      <c r="C42" s="22" t="s">
        <v>17</v>
      </c>
      <c r="D42" s="23">
        <v>9.99999999999909</v>
      </c>
      <c r="E42" s="24">
        <v>0.0358</v>
      </c>
      <c r="F42" s="20">
        <v>950</v>
      </c>
      <c r="G42" s="20">
        <f t="shared" si="4"/>
        <v>9499.99999999914</v>
      </c>
      <c r="H42" s="25">
        <f t="shared" si="1"/>
        <v>67.9999999999938</v>
      </c>
      <c r="I42" s="25">
        <f t="shared" si="2"/>
        <v>152.999999999986</v>
      </c>
      <c r="J42" s="25">
        <f t="shared" si="3"/>
        <v>118.999999999989</v>
      </c>
      <c r="K42" s="31"/>
      <c r="L42" s="31"/>
    </row>
    <row r="43" ht="15.75" customHeight="1" spans="1:12">
      <c r="A43" s="26">
        <v>39</v>
      </c>
      <c r="B43" s="21" t="s">
        <v>55</v>
      </c>
      <c r="C43" s="22" t="s">
        <v>17</v>
      </c>
      <c r="D43" s="23">
        <v>6</v>
      </c>
      <c r="E43" s="24">
        <v>0.0358</v>
      </c>
      <c r="F43" s="20">
        <v>950</v>
      </c>
      <c r="G43" s="20">
        <f t="shared" si="4"/>
        <v>5700</v>
      </c>
      <c r="H43" s="25">
        <f t="shared" si="1"/>
        <v>40.8</v>
      </c>
      <c r="I43" s="25">
        <f t="shared" si="2"/>
        <v>91.8</v>
      </c>
      <c r="J43" s="25">
        <f t="shared" si="3"/>
        <v>71.4</v>
      </c>
      <c r="K43" s="31"/>
      <c r="L43" s="31"/>
    </row>
    <row r="44" ht="15.75" customHeight="1" spans="1:12">
      <c r="A44" s="26">
        <v>40</v>
      </c>
      <c r="B44" s="21" t="s">
        <v>56</v>
      </c>
      <c r="C44" s="22" t="s">
        <v>17</v>
      </c>
      <c r="D44" s="27">
        <v>5</v>
      </c>
      <c r="E44" s="24">
        <v>0.0358</v>
      </c>
      <c r="F44" s="20">
        <v>950</v>
      </c>
      <c r="G44" s="20">
        <f t="shared" si="4"/>
        <v>4750</v>
      </c>
      <c r="H44" s="25">
        <f t="shared" si="1"/>
        <v>34</v>
      </c>
      <c r="I44" s="25">
        <f t="shared" si="2"/>
        <v>76.5</v>
      </c>
      <c r="J44" s="25">
        <f t="shared" si="3"/>
        <v>59.5</v>
      </c>
      <c r="K44" s="31"/>
      <c r="L44" s="31"/>
    </row>
    <row r="45" ht="15.75" customHeight="1" spans="1:12">
      <c r="A45" s="20">
        <v>41</v>
      </c>
      <c r="B45" s="21" t="s">
        <v>57</v>
      </c>
      <c r="C45" s="22" t="s">
        <v>17</v>
      </c>
      <c r="D45" s="23">
        <v>6.00000000000091</v>
      </c>
      <c r="E45" s="24">
        <v>0.0358</v>
      </c>
      <c r="F45" s="20">
        <v>950</v>
      </c>
      <c r="G45" s="20">
        <f t="shared" si="4"/>
        <v>5700.00000000086</v>
      </c>
      <c r="H45" s="25">
        <f t="shared" si="1"/>
        <v>40.8000000000062</v>
      </c>
      <c r="I45" s="25">
        <f t="shared" si="2"/>
        <v>91.8000000000139</v>
      </c>
      <c r="J45" s="25">
        <f t="shared" si="3"/>
        <v>71.4000000000108</v>
      </c>
      <c r="K45" s="31"/>
      <c r="L45" s="31"/>
    </row>
    <row r="46" ht="15.75" customHeight="1" spans="1:12">
      <c r="A46" s="26">
        <v>42</v>
      </c>
      <c r="B46" s="21" t="s">
        <v>58</v>
      </c>
      <c r="C46" s="22" t="s">
        <v>17</v>
      </c>
      <c r="D46" s="23">
        <v>5.99999999999955</v>
      </c>
      <c r="E46" s="24">
        <v>0.0358</v>
      </c>
      <c r="F46" s="20">
        <v>950</v>
      </c>
      <c r="G46" s="20">
        <f t="shared" si="4"/>
        <v>5699.99999999957</v>
      </c>
      <c r="H46" s="25">
        <f t="shared" si="1"/>
        <v>40.7999999999969</v>
      </c>
      <c r="I46" s="25">
        <f t="shared" si="2"/>
        <v>91.7999999999931</v>
      </c>
      <c r="J46" s="25">
        <f t="shared" si="3"/>
        <v>71.3999999999946</v>
      </c>
      <c r="K46" s="31"/>
      <c r="L46" s="31"/>
    </row>
    <row r="47" ht="15.75" customHeight="1" spans="1:12">
      <c r="A47" s="26">
        <v>43</v>
      </c>
      <c r="B47" s="21" t="s">
        <v>59</v>
      </c>
      <c r="C47" s="22" t="s">
        <v>17</v>
      </c>
      <c r="D47" s="23">
        <v>4.99999999999955</v>
      </c>
      <c r="E47" s="24">
        <v>0.0358</v>
      </c>
      <c r="F47" s="20">
        <v>950</v>
      </c>
      <c r="G47" s="20">
        <f t="shared" si="4"/>
        <v>4749.99999999957</v>
      </c>
      <c r="H47" s="25">
        <f t="shared" si="1"/>
        <v>33.9999999999969</v>
      </c>
      <c r="I47" s="25">
        <f t="shared" si="2"/>
        <v>76.4999999999931</v>
      </c>
      <c r="J47" s="25">
        <f t="shared" si="3"/>
        <v>59.4999999999946</v>
      </c>
      <c r="K47" s="31"/>
      <c r="L47" s="31"/>
    </row>
    <row r="48" ht="15.75" customHeight="1" spans="1:12">
      <c r="A48" s="26">
        <v>44</v>
      </c>
      <c r="B48" s="21" t="s">
        <v>60</v>
      </c>
      <c r="C48" s="22" t="s">
        <v>17</v>
      </c>
      <c r="D48" s="23">
        <v>5.00000000000091</v>
      </c>
      <c r="E48" s="24">
        <v>0.0358</v>
      </c>
      <c r="F48" s="20">
        <v>950</v>
      </c>
      <c r="G48" s="20">
        <f t="shared" si="4"/>
        <v>4750.00000000086</v>
      </c>
      <c r="H48" s="25">
        <f t="shared" si="1"/>
        <v>34.0000000000062</v>
      </c>
      <c r="I48" s="25">
        <f t="shared" si="2"/>
        <v>76.5000000000139</v>
      </c>
      <c r="J48" s="25">
        <f t="shared" si="3"/>
        <v>59.5000000000108</v>
      </c>
      <c r="K48" s="31"/>
      <c r="L48" s="31"/>
    </row>
    <row r="49" ht="15.75" customHeight="1" spans="1:12">
      <c r="A49" s="20">
        <v>45</v>
      </c>
      <c r="B49" s="21" t="s">
        <v>61</v>
      </c>
      <c r="C49" s="22" t="s">
        <v>17</v>
      </c>
      <c r="D49" s="23">
        <v>4.99999999999955</v>
      </c>
      <c r="E49" s="24">
        <v>0.0358</v>
      </c>
      <c r="F49" s="20">
        <v>950</v>
      </c>
      <c r="G49" s="20">
        <f t="shared" si="4"/>
        <v>4749.99999999957</v>
      </c>
      <c r="H49" s="25">
        <f t="shared" si="1"/>
        <v>33.9999999999969</v>
      </c>
      <c r="I49" s="25">
        <f t="shared" si="2"/>
        <v>76.4999999999931</v>
      </c>
      <c r="J49" s="25">
        <f t="shared" si="3"/>
        <v>59.4999999999946</v>
      </c>
      <c r="K49" s="31"/>
      <c r="L49" s="31"/>
    </row>
    <row r="50" ht="15.75" customHeight="1" spans="1:12">
      <c r="A50" s="26">
        <v>46</v>
      </c>
      <c r="B50" s="21" t="s">
        <v>62</v>
      </c>
      <c r="C50" s="22" t="s">
        <v>17</v>
      </c>
      <c r="D50" s="27">
        <v>1.00000000000045</v>
      </c>
      <c r="E50" s="24">
        <v>0.0358</v>
      </c>
      <c r="F50" s="20">
        <v>950</v>
      </c>
      <c r="G50" s="20">
        <f t="shared" si="4"/>
        <v>950.000000000428</v>
      </c>
      <c r="H50" s="25">
        <f t="shared" si="1"/>
        <v>6.80000000000306</v>
      </c>
      <c r="I50" s="25">
        <f t="shared" si="2"/>
        <v>15.3000000000069</v>
      </c>
      <c r="J50" s="25">
        <f t="shared" si="3"/>
        <v>11.9000000000054</v>
      </c>
      <c r="K50" s="31"/>
      <c r="L50" s="31"/>
    </row>
    <row r="51" ht="15.75" customHeight="1" spans="1:12">
      <c r="A51" s="26">
        <v>47</v>
      </c>
      <c r="B51" s="21" t="s">
        <v>63</v>
      </c>
      <c r="C51" s="22" t="s">
        <v>17</v>
      </c>
      <c r="D51" s="28">
        <v>6.99999999999955</v>
      </c>
      <c r="E51" s="24">
        <v>0.0358</v>
      </c>
      <c r="F51" s="20">
        <v>950</v>
      </c>
      <c r="G51" s="20">
        <f t="shared" si="4"/>
        <v>6649.99999999957</v>
      </c>
      <c r="H51" s="25">
        <f t="shared" si="1"/>
        <v>47.5999999999969</v>
      </c>
      <c r="I51" s="25">
        <f t="shared" si="2"/>
        <v>107.099999999993</v>
      </c>
      <c r="J51" s="25">
        <f t="shared" si="3"/>
        <v>83.2999999999946</v>
      </c>
      <c r="K51" s="31"/>
      <c r="L51" s="31"/>
    </row>
    <row r="52" ht="15.75" customHeight="1" spans="1:12">
      <c r="A52" s="26">
        <v>48</v>
      </c>
      <c r="B52" s="21" t="s">
        <v>64</v>
      </c>
      <c r="C52" s="22" t="s">
        <v>17</v>
      </c>
      <c r="D52" s="23">
        <v>3.57000000000016</v>
      </c>
      <c r="E52" s="24">
        <v>0.0358</v>
      </c>
      <c r="F52" s="20">
        <v>950</v>
      </c>
      <c r="G52" s="20">
        <f t="shared" si="4"/>
        <v>3391.50000000015</v>
      </c>
      <c r="H52" s="25">
        <f t="shared" si="1"/>
        <v>24.2760000000011</v>
      </c>
      <c r="I52" s="25">
        <f t="shared" si="2"/>
        <v>54.6210000000025</v>
      </c>
      <c r="J52" s="25">
        <f t="shared" si="3"/>
        <v>42.4830000000019</v>
      </c>
      <c r="K52" s="31"/>
      <c r="L52" s="31"/>
    </row>
    <row r="53" ht="15.75" customHeight="1" spans="1:12">
      <c r="A53" s="20">
        <v>49</v>
      </c>
      <c r="B53" s="21" t="s">
        <v>65</v>
      </c>
      <c r="C53" s="22" t="s">
        <v>17</v>
      </c>
      <c r="D53" s="23">
        <v>4.00000000000045</v>
      </c>
      <c r="E53" s="24">
        <v>0.0358</v>
      </c>
      <c r="F53" s="20">
        <v>950</v>
      </c>
      <c r="G53" s="20">
        <f t="shared" si="4"/>
        <v>3800.00000000043</v>
      </c>
      <c r="H53" s="25">
        <f t="shared" si="1"/>
        <v>27.2000000000031</v>
      </c>
      <c r="I53" s="25">
        <f t="shared" si="2"/>
        <v>61.2000000000069</v>
      </c>
      <c r="J53" s="25">
        <f t="shared" si="3"/>
        <v>47.6000000000054</v>
      </c>
      <c r="K53" s="31"/>
      <c r="L53" s="31"/>
    </row>
    <row r="54" ht="15.75" customHeight="1" spans="1:12">
      <c r="A54" s="26">
        <v>50</v>
      </c>
      <c r="B54" s="21" t="s">
        <v>66</v>
      </c>
      <c r="C54" s="22" t="s">
        <v>17</v>
      </c>
      <c r="D54" s="23">
        <v>3.99999999999909</v>
      </c>
      <c r="E54" s="24">
        <v>0.0358</v>
      </c>
      <c r="F54" s="20">
        <v>950</v>
      </c>
      <c r="G54" s="20">
        <f t="shared" si="4"/>
        <v>3799.99999999914</v>
      </c>
      <c r="H54" s="25">
        <f t="shared" si="1"/>
        <v>27.1999999999938</v>
      </c>
      <c r="I54" s="25">
        <f t="shared" si="2"/>
        <v>61.1999999999861</v>
      </c>
      <c r="J54" s="25">
        <f t="shared" si="3"/>
        <v>47.5999999999892</v>
      </c>
      <c r="K54" s="31"/>
      <c r="L54" s="31"/>
    </row>
    <row r="55" ht="15.75" customHeight="1" spans="1:12">
      <c r="A55" s="26">
        <v>51</v>
      </c>
      <c r="B55" s="21" t="s">
        <v>67</v>
      </c>
      <c r="C55" s="22" t="s">
        <v>17</v>
      </c>
      <c r="D55" s="23">
        <v>2.00000000000045</v>
      </c>
      <c r="E55" s="24">
        <v>0.0358</v>
      </c>
      <c r="F55" s="20">
        <v>950</v>
      </c>
      <c r="G55" s="20">
        <f t="shared" si="4"/>
        <v>1900.00000000043</v>
      </c>
      <c r="H55" s="25">
        <f t="shared" si="1"/>
        <v>13.6000000000031</v>
      </c>
      <c r="I55" s="25">
        <f t="shared" si="2"/>
        <v>30.6000000000069</v>
      </c>
      <c r="J55" s="25">
        <f t="shared" si="3"/>
        <v>23.8000000000054</v>
      </c>
      <c r="K55" s="31"/>
      <c r="L55" s="31"/>
    </row>
    <row r="56" ht="15.75" customHeight="1" spans="1:12">
      <c r="A56" s="26">
        <v>52</v>
      </c>
      <c r="B56" s="21" t="s">
        <v>68</v>
      </c>
      <c r="C56" s="22" t="s">
        <v>17</v>
      </c>
      <c r="D56" s="23">
        <v>3</v>
      </c>
      <c r="E56" s="24">
        <v>0.0358</v>
      </c>
      <c r="F56" s="20">
        <v>950</v>
      </c>
      <c r="G56" s="20">
        <f t="shared" si="4"/>
        <v>2850</v>
      </c>
      <c r="H56" s="25">
        <f t="shared" si="1"/>
        <v>20.4</v>
      </c>
      <c r="I56" s="25">
        <f t="shared" si="2"/>
        <v>45.9</v>
      </c>
      <c r="J56" s="25">
        <f t="shared" si="3"/>
        <v>35.7</v>
      </c>
      <c r="K56" s="31"/>
      <c r="L56" s="31"/>
    </row>
    <row r="57" ht="15.75" customHeight="1" spans="1:12">
      <c r="A57" s="20">
        <v>53</v>
      </c>
      <c r="B57" s="21" t="s">
        <v>69</v>
      </c>
      <c r="C57" s="22" t="s">
        <v>17</v>
      </c>
      <c r="D57" s="23">
        <v>5</v>
      </c>
      <c r="E57" s="24">
        <v>0.0358</v>
      </c>
      <c r="F57" s="20">
        <v>950</v>
      </c>
      <c r="G57" s="20">
        <f t="shared" si="4"/>
        <v>4750</v>
      </c>
      <c r="H57" s="25">
        <f t="shared" si="1"/>
        <v>34</v>
      </c>
      <c r="I57" s="25">
        <f t="shared" si="2"/>
        <v>76.5</v>
      </c>
      <c r="J57" s="25">
        <f t="shared" si="3"/>
        <v>59.5</v>
      </c>
      <c r="K57" s="31"/>
      <c r="L57" s="31"/>
    </row>
    <row r="58" ht="15.75" customHeight="1" spans="1:12">
      <c r="A58" s="26">
        <v>54</v>
      </c>
      <c r="B58" s="21" t="s">
        <v>70</v>
      </c>
      <c r="C58" s="22" t="s">
        <v>17</v>
      </c>
      <c r="D58" s="23">
        <v>8.00000000000091</v>
      </c>
      <c r="E58" s="24">
        <v>0.0358</v>
      </c>
      <c r="F58" s="20">
        <v>950</v>
      </c>
      <c r="G58" s="20">
        <f t="shared" si="4"/>
        <v>7600.00000000086</v>
      </c>
      <c r="H58" s="25">
        <f t="shared" si="1"/>
        <v>54.4000000000062</v>
      </c>
      <c r="I58" s="25">
        <f t="shared" si="2"/>
        <v>122.400000000014</v>
      </c>
      <c r="J58" s="25">
        <f t="shared" si="3"/>
        <v>95.2000000000108</v>
      </c>
      <c r="K58" s="31"/>
      <c r="L58" s="31"/>
    </row>
    <row r="59" ht="15.75" customHeight="1" spans="1:12">
      <c r="A59" s="26">
        <v>55</v>
      </c>
      <c r="B59" s="21" t="s">
        <v>71</v>
      </c>
      <c r="C59" s="22" t="s">
        <v>17</v>
      </c>
      <c r="D59" s="23">
        <v>6.99999999999955</v>
      </c>
      <c r="E59" s="24">
        <v>0.0358</v>
      </c>
      <c r="F59" s="20">
        <v>950</v>
      </c>
      <c r="G59" s="20">
        <f t="shared" si="4"/>
        <v>6649.99999999957</v>
      </c>
      <c r="H59" s="25">
        <f t="shared" si="1"/>
        <v>47.5999999999969</v>
      </c>
      <c r="I59" s="25">
        <f t="shared" si="2"/>
        <v>107.099999999993</v>
      </c>
      <c r="J59" s="25">
        <f t="shared" si="3"/>
        <v>83.2999999999946</v>
      </c>
      <c r="K59" s="31"/>
      <c r="L59" s="31"/>
    </row>
    <row r="60" ht="15.75" customHeight="1" spans="1:12">
      <c r="A60" s="26">
        <v>56</v>
      </c>
      <c r="B60" s="21" t="s">
        <v>72</v>
      </c>
      <c r="C60" s="22" t="s">
        <v>17</v>
      </c>
      <c r="D60" s="23">
        <v>4</v>
      </c>
      <c r="E60" s="24">
        <v>0.0358</v>
      </c>
      <c r="F60" s="20">
        <v>950</v>
      </c>
      <c r="G60" s="20">
        <f t="shared" si="4"/>
        <v>3800</v>
      </c>
      <c r="H60" s="25">
        <f t="shared" si="1"/>
        <v>27.2</v>
      </c>
      <c r="I60" s="25">
        <f t="shared" si="2"/>
        <v>61.2</v>
      </c>
      <c r="J60" s="25">
        <f t="shared" si="3"/>
        <v>47.6</v>
      </c>
      <c r="K60" s="31"/>
      <c r="L60" s="31"/>
    </row>
    <row r="61" ht="15.75" customHeight="1" spans="1:12">
      <c r="A61" s="20">
        <v>57</v>
      </c>
      <c r="B61" s="21" t="s">
        <v>73</v>
      </c>
      <c r="C61" s="22" t="s">
        <v>17</v>
      </c>
      <c r="D61" s="23">
        <v>5</v>
      </c>
      <c r="E61" s="24">
        <v>0.0358</v>
      </c>
      <c r="F61" s="20">
        <v>950</v>
      </c>
      <c r="G61" s="20">
        <f t="shared" si="4"/>
        <v>4750</v>
      </c>
      <c r="H61" s="25">
        <f t="shared" si="1"/>
        <v>34</v>
      </c>
      <c r="I61" s="25">
        <f t="shared" si="2"/>
        <v>76.5</v>
      </c>
      <c r="J61" s="25">
        <f t="shared" si="3"/>
        <v>59.5</v>
      </c>
      <c r="K61" s="31"/>
      <c r="L61" s="31"/>
    </row>
    <row r="62" ht="15.75" customHeight="1" spans="1:12">
      <c r="A62" s="26">
        <v>58</v>
      </c>
      <c r="B62" s="21" t="s">
        <v>74</v>
      </c>
      <c r="C62" s="22" t="s">
        <v>17</v>
      </c>
      <c r="D62" s="23">
        <v>10</v>
      </c>
      <c r="E62" s="24">
        <v>0.0358</v>
      </c>
      <c r="F62" s="20">
        <v>950</v>
      </c>
      <c r="G62" s="20">
        <f t="shared" si="4"/>
        <v>9500</v>
      </c>
      <c r="H62" s="25">
        <f t="shared" si="1"/>
        <v>68</v>
      </c>
      <c r="I62" s="25">
        <f t="shared" si="2"/>
        <v>153</v>
      </c>
      <c r="J62" s="25">
        <f t="shared" si="3"/>
        <v>119</v>
      </c>
      <c r="K62" s="31"/>
      <c r="L62" s="31"/>
    </row>
    <row r="63" ht="15.75" customHeight="1" spans="1:12">
      <c r="A63" s="26">
        <v>59</v>
      </c>
      <c r="B63" s="21" t="s">
        <v>75</v>
      </c>
      <c r="C63" s="22" t="s">
        <v>17</v>
      </c>
      <c r="D63" s="27">
        <v>4</v>
      </c>
      <c r="E63" s="24">
        <v>0.0358</v>
      </c>
      <c r="F63" s="20">
        <v>950</v>
      </c>
      <c r="G63" s="20">
        <f t="shared" si="4"/>
        <v>3800</v>
      </c>
      <c r="H63" s="25">
        <f t="shared" si="1"/>
        <v>27.2</v>
      </c>
      <c r="I63" s="25">
        <f t="shared" si="2"/>
        <v>61.2</v>
      </c>
      <c r="J63" s="25">
        <f t="shared" si="3"/>
        <v>47.6</v>
      </c>
      <c r="K63" s="31"/>
      <c r="L63" s="31"/>
    </row>
    <row r="64" ht="15.75" customHeight="1" spans="1:12">
      <c r="A64" s="26">
        <v>60</v>
      </c>
      <c r="B64" s="21" t="s">
        <v>76</v>
      </c>
      <c r="C64" s="22" t="s">
        <v>17</v>
      </c>
      <c r="D64" s="23">
        <v>7.00000000000045</v>
      </c>
      <c r="E64" s="24">
        <v>0.0358</v>
      </c>
      <c r="F64" s="20">
        <v>950</v>
      </c>
      <c r="G64" s="20">
        <f t="shared" si="4"/>
        <v>6650.00000000043</v>
      </c>
      <c r="H64" s="25">
        <f t="shared" si="1"/>
        <v>47.6000000000031</v>
      </c>
      <c r="I64" s="25">
        <f t="shared" si="2"/>
        <v>107.100000000007</v>
      </c>
      <c r="J64" s="25">
        <f t="shared" si="3"/>
        <v>83.3000000000054</v>
      </c>
      <c r="K64" s="31"/>
      <c r="L64" s="31"/>
    </row>
    <row r="65" ht="15.75" customHeight="1" spans="1:12">
      <c r="A65" s="20">
        <v>61</v>
      </c>
      <c r="B65" s="21" t="s">
        <v>77</v>
      </c>
      <c r="C65" s="22" t="s">
        <v>17</v>
      </c>
      <c r="D65" s="23">
        <v>7.99999999999955</v>
      </c>
      <c r="E65" s="24">
        <v>0.0358</v>
      </c>
      <c r="F65" s="20">
        <v>950</v>
      </c>
      <c r="G65" s="20">
        <f t="shared" si="4"/>
        <v>7599.99999999957</v>
      </c>
      <c r="H65" s="25">
        <f t="shared" si="1"/>
        <v>54.3999999999969</v>
      </c>
      <c r="I65" s="25">
        <f t="shared" si="2"/>
        <v>122.399999999993</v>
      </c>
      <c r="J65" s="25">
        <f t="shared" si="3"/>
        <v>95.1999999999946</v>
      </c>
      <c r="K65" s="31"/>
      <c r="L65" s="31"/>
    </row>
    <row r="66" ht="15.75" customHeight="1" spans="1:12">
      <c r="A66" s="26">
        <v>62</v>
      </c>
      <c r="B66" s="21" t="s">
        <v>78</v>
      </c>
      <c r="C66" s="22" t="s">
        <v>17</v>
      </c>
      <c r="D66" s="23">
        <v>5.00000000000136</v>
      </c>
      <c r="E66" s="24">
        <v>0.0358</v>
      </c>
      <c r="F66" s="20">
        <v>950</v>
      </c>
      <c r="G66" s="20">
        <f t="shared" si="4"/>
        <v>4750.00000000129</v>
      </c>
      <c r="H66" s="25">
        <f t="shared" si="1"/>
        <v>34.0000000000093</v>
      </c>
      <c r="I66" s="25">
        <f t="shared" si="2"/>
        <v>76.5000000000208</v>
      </c>
      <c r="J66" s="25">
        <f t="shared" si="3"/>
        <v>59.5000000000162</v>
      </c>
      <c r="K66" s="31"/>
      <c r="L66" s="31"/>
    </row>
    <row r="67" ht="15.75" customHeight="1" spans="1:12">
      <c r="A67" s="26">
        <v>63</v>
      </c>
      <c r="B67" s="21" t="s">
        <v>79</v>
      </c>
      <c r="C67" s="22" t="s">
        <v>17</v>
      </c>
      <c r="D67" s="23">
        <v>4.75999999999931</v>
      </c>
      <c r="E67" s="24">
        <v>0.0358</v>
      </c>
      <c r="F67" s="20">
        <v>950</v>
      </c>
      <c r="G67" s="20">
        <f t="shared" si="4"/>
        <v>4521.99999999934</v>
      </c>
      <c r="H67" s="25">
        <f t="shared" si="1"/>
        <v>32.3679999999953</v>
      </c>
      <c r="I67" s="25">
        <f t="shared" si="2"/>
        <v>72.8279999999894</v>
      </c>
      <c r="J67" s="25">
        <f t="shared" si="3"/>
        <v>56.6439999999918</v>
      </c>
      <c r="K67" s="31"/>
      <c r="L67" s="31"/>
    </row>
    <row r="68" ht="15.75" customHeight="1" spans="1:12">
      <c r="A68" s="26">
        <v>64</v>
      </c>
      <c r="B68" s="21" t="s">
        <v>80</v>
      </c>
      <c r="C68" s="22" t="s">
        <v>17</v>
      </c>
      <c r="D68" s="23">
        <v>5</v>
      </c>
      <c r="E68" s="24">
        <v>0.0358</v>
      </c>
      <c r="F68" s="20">
        <v>950</v>
      </c>
      <c r="G68" s="20">
        <f t="shared" si="4"/>
        <v>4750</v>
      </c>
      <c r="H68" s="25">
        <f t="shared" si="1"/>
        <v>34</v>
      </c>
      <c r="I68" s="25">
        <f t="shared" si="2"/>
        <v>76.5</v>
      </c>
      <c r="J68" s="25">
        <f t="shared" si="3"/>
        <v>59.5</v>
      </c>
      <c r="K68" s="31"/>
      <c r="L68" s="31"/>
    </row>
    <row r="69" ht="15.75" customHeight="1" spans="1:12">
      <c r="A69" s="20">
        <v>65</v>
      </c>
      <c r="B69" s="21" t="s">
        <v>81</v>
      </c>
      <c r="C69" s="22" t="s">
        <v>17</v>
      </c>
      <c r="D69" s="23">
        <v>8.82999999999947</v>
      </c>
      <c r="E69" s="24">
        <v>0.0358</v>
      </c>
      <c r="F69" s="20">
        <v>950</v>
      </c>
      <c r="G69" s="20">
        <f t="shared" si="4"/>
        <v>8388.4999999995</v>
      </c>
      <c r="H69" s="25">
        <f t="shared" si="1"/>
        <v>60.0439999999964</v>
      </c>
      <c r="I69" s="25">
        <f t="shared" si="2"/>
        <v>135.098999999992</v>
      </c>
      <c r="J69" s="25">
        <f t="shared" si="3"/>
        <v>105.076999999994</v>
      </c>
      <c r="K69" s="31"/>
      <c r="L69" s="31"/>
    </row>
    <row r="70" ht="15.75" customHeight="1" spans="1:12">
      <c r="A70" s="26">
        <v>66</v>
      </c>
      <c r="B70" s="21" t="s">
        <v>82</v>
      </c>
      <c r="C70" s="22" t="s">
        <v>17</v>
      </c>
      <c r="D70" s="23">
        <v>7</v>
      </c>
      <c r="E70" s="24">
        <v>0.0358</v>
      </c>
      <c r="F70" s="20">
        <v>950</v>
      </c>
      <c r="G70" s="20">
        <f t="shared" ref="G70:G91" si="5">D70*F70</f>
        <v>6650</v>
      </c>
      <c r="H70" s="25">
        <f t="shared" si="1"/>
        <v>47.6</v>
      </c>
      <c r="I70" s="25">
        <f t="shared" si="2"/>
        <v>107.1</v>
      </c>
      <c r="J70" s="25">
        <f t="shared" si="3"/>
        <v>83.3</v>
      </c>
      <c r="K70" s="31"/>
      <c r="L70" s="31"/>
    </row>
    <row r="71" ht="15.75" customHeight="1" spans="1:12">
      <c r="A71" s="26">
        <v>67</v>
      </c>
      <c r="B71" s="21" t="s">
        <v>83</v>
      </c>
      <c r="C71" s="22" t="s">
        <v>17</v>
      </c>
      <c r="D71" s="23">
        <v>7</v>
      </c>
      <c r="E71" s="24">
        <v>0.0358</v>
      </c>
      <c r="F71" s="20">
        <v>950</v>
      </c>
      <c r="G71" s="20">
        <f t="shared" si="5"/>
        <v>6650</v>
      </c>
      <c r="H71" s="25">
        <f t="shared" ref="H71:H134" si="6">D71*34*0.2</f>
        <v>47.6</v>
      </c>
      <c r="I71" s="25">
        <f t="shared" ref="I71:I134" si="7">D71*34*0.45</f>
        <v>107.1</v>
      </c>
      <c r="J71" s="25">
        <f t="shared" ref="J71:J134" si="8">D71*34*0.35</f>
        <v>83.3</v>
      </c>
      <c r="K71" s="31"/>
      <c r="L71" s="31"/>
    </row>
    <row r="72" ht="15.75" customHeight="1" spans="1:12">
      <c r="A72" s="26">
        <v>68</v>
      </c>
      <c r="B72" s="21" t="s">
        <v>84</v>
      </c>
      <c r="C72" s="22" t="s">
        <v>17</v>
      </c>
      <c r="D72" s="23">
        <v>5</v>
      </c>
      <c r="E72" s="24">
        <v>0.0358</v>
      </c>
      <c r="F72" s="20">
        <v>950</v>
      </c>
      <c r="G72" s="20">
        <f t="shared" si="5"/>
        <v>4750</v>
      </c>
      <c r="H72" s="25">
        <f t="shared" si="6"/>
        <v>34</v>
      </c>
      <c r="I72" s="25">
        <f t="shared" si="7"/>
        <v>76.5</v>
      </c>
      <c r="J72" s="25">
        <f t="shared" si="8"/>
        <v>59.5</v>
      </c>
      <c r="K72" s="31"/>
      <c r="L72" s="31"/>
    </row>
    <row r="73" ht="15.75" customHeight="1" spans="1:12">
      <c r="A73" s="20">
        <v>69</v>
      </c>
      <c r="B73" s="21" t="s">
        <v>85</v>
      </c>
      <c r="C73" s="22" t="s">
        <v>17</v>
      </c>
      <c r="D73" s="23">
        <v>8.00000000000091</v>
      </c>
      <c r="E73" s="24">
        <v>0.0358</v>
      </c>
      <c r="F73" s="20">
        <v>950</v>
      </c>
      <c r="G73" s="20">
        <f t="shared" si="5"/>
        <v>7600.00000000086</v>
      </c>
      <c r="H73" s="25">
        <f t="shared" si="6"/>
        <v>54.4000000000062</v>
      </c>
      <c r="I73" s="25">
        <f t="shared" si="7"/>
        <v>122.400000000014</v>
      </c>
      <c r="J73" s="25">
        <f t="shared" si="8"/>
        <v>95.2000000000108</v>
      </c>
      <c r="K73" s="31"/>
      <c r="L73" s="31"/>
    </row>
    <row r="74" ht="15.75" customHeight="1" spans="1:12">
      <c r="A74" s="26">
        <v>70</v>
      </c>
      <c r="B74" s="21" t="s">
        <v>86</v>
      </c>
      <c r="C74" s="22" t="s">
        <v>17</v>
      </c>
      <c r="D74" s="23">
        <v>6.99999999999955</v>
      </c>
      <c r="E74" s="24">
        <v>0.0358</v>
      </c>
      <c r="F74" s="20">
        <v>950</v>
      </c>
      <c r="G74" s="20">
        <f t="shared" si="5"/>
        <v>6649.99999999957</v>
      </c>
      <c r="H74" s="25">
        <f t="shared" si="6"/>
        <v>47.5999999999969</v>
      </c>
      <c r="I74" s="25">
        <f t="shared" si="7"/>
        <v>107.099999999993</v>
      </c>
      <c r="J74" s="25">
        <f t="shared" si="8"/>
        <v>83.2999999999946</v>
      </c>
      <c r="K74" s="31"/>
      <c r="L74" s="31"/>
    </row>
    <row r="75" ht="15.75" customHeight="1" spans="1:12">
      <c r="A75" s="26">
        <v>71</v>
      </c>
      <c r="B75" s="21" t="s">
        <v>87</v>
      </c>
      <c r="C75" s="22" t="s">
        <v>17</v>
      </c>
      <c r="D75" s="23">
        <v>6.99999999999955</v>
      </c>
      <c r="E75" s="24">
        <v>0.0358</v>
      </c>
      <c r="F75" s="20">
        <v>950</v>
      </c>
      <c r="G75" s="20">
        <f t="shared" si="5"/>
        <v>6649.99999999957</v>
      </c>
      <c r="H75" s="25">
        <f t="shared" si="6"/>
        <v>47.5999999999969</v>
      </c>
      <c r="I75" s="25">
        <f t="shared" si="7"/>
        <v>107.099999999993</v>
      </c>
      <c r="J75" s="25">
        <f t="shared" si="8"/>
        <v>83.2999999999946</v>
      </c>
      <c r="K75" s="31"/>
      <c r="L75" s="31"/>
    </row>
    <row r="76" ht="15.75" customHeight="1" spans="1:12">
      <c r="A76" s="26">
        <v>72</v>
      </c>
      <c r="B76" s="21" t="s">
        <v>88</v>
      </c>
      <c r="C76" s="22" t="s">
        <v>17</v>
      </c>
      <c r="D76" s="23">
        <v>4.99999999999955</v>
      </c>
      <c r="E76" s="24">
        <v>0.0358</v>
      </c>
      <c r="F76" s="20">
        <v>950</v>
      </c>
      <c r="G76" s="20">
        <f t="shared" si="5"/>
        <v>4749.99999999957</v>
      </c>
      <c r="H76" s="25">
        <f t="shared" si="6"/>
        <v>33.9999999999969</v>
      </c>
      <c r="I76" s="25">
        <f t="shared" si="7"/>
        <v>76.4999999999931</v>
      </c>
      <c r="J76" s="25">
        <f t="shared" si="8"/>
        <v>59.4999999999946</v>
      </c>
      <c r="K76" s="31"/>
      <c r="L76" s="31"/>
    </row>
    <row r="77" ht="15.75" customHeight="1" spans="1:12">
      <c r="A77" s="20">
        <v>73</v>
      </c>
      <c r="B77" s="21" t="s">
        <v>89</v>
      </c>
      <c r="C77" s="22" t="s">
        <v>17</v>
      </c>
      <c r="D77" s="23">
        <v>3</v>
      </c>
      <c r="E77" s="24">
        <v>0.0358</v>
      </c>
      <c r="F77" s="20">
        <v>950</v>
      </c>
      <c r="G77" s="20">
        <f t="shared" si="5"/>
        <v>2850</v>
      </c>
      <c r="H77" s="25">
        <f t="shared" si="6"/>
        <v>20.4</v>
      </c>
      <c r="I77" s="25">
        <f t="shared" si="7"/>
        <v>45.9</v>
      </c>
      <c r="J77" s="25">
        <f t="shared" si="8"/>
        <v>35.7</v>
      </c>
      <c r="K77" s="31"/>
      <c r="L77" s="31"/>
    </row>
    <row r="78" ht="15.75" customHeight="1" spans="1:12">
      <c r="A78" s="26">
        <v>74</v>
      </c>
      <c r="B78" s="21" t="s">
        <v>90</v>
      </c>
      <c r="C78" s="22" t="s">
        <v>17</v>
      </c>
      <c r="D78" s="23">
        <v>4</v>
      </c>
      <c r="E78" s="24">
        <v>0.0358</v>
      </c>
      <c r="F78" s="20">
        <v>950</v>
      </c>
      <c r="G78" s="20">
        <f t="shared" si="5"/>
        <v>3800</v>
      </c>
      <c r="H78" s="25">
        <f t="shared" si="6"/>
        <v>27.2</v>
      </c>
      <c r="I78" s="25">
        <f t="shared" si="7"/>
        <v>61.2</v>
      </c>
      <c r="J78" s="25">
        <f t="shared" si="8"/>
        <v>47.6</v>
      </c>
      <c r="K78" s="31"/>
      <c r="L78" s="31"/>
    </row>
    <row r="79" ht="15.75" customHeight="1" spans="1:12">
      <c r="A79" s="26">
        <v>75</v>
      </c>
      <c r="B79" s="21" t="s">
        <v>91</v>
      </c>
      <c r="C79" s="22" t="s">
        <v>17</v>
      </c>
      <c r="D79" s="23">
        <v>5.49999999999955</v>
      </c>
      <c r="E79" s="24">
        <v>0.0358</v>
      </c>
      <c r="F79" s="20">
        <v>950</v>
      </c>
      <c r="G79" s="20">
        <f t="shared" si="5"/>
        <v>5224.99999999957</v>
      </c>
      <c r="H79" s="25">
        <f t="shared" si="6"/>
        <v>37.3999999999969</v>
      </c>
      <c r="I79" s="25">
        <f t="shared" si="7"/>
        <v>84.1499999999931</v>
      </c>
      <c r="J79" s="25">
        <f t="shared" si="8"/>
        <v>65.4499999999946</v>
      </c>
      <c r="K79" s="31"/>
      <c r="L79" s="31"/>
    </row>
    <row r="80" ht="15.75" customHeight="1" spans="1:12">
      <c r="A80" s="26">
        <v>76</v>
      </c>
      <c r="B80" s="21" t="s">
        <v>92</v>
      </c>
      <c r="C80" s="22" t="s">
        <v>17</v>
      </c>
      <c r="D80" s="23">
        <v>4</v>
      </c>
      <c r="E80" s="24">
        <v>0.0358</v>
      </c>
      <c r="F80" s="20">
        <v>950</v>
      </c>
      <c r="G80" s="20">
        <f t="shared" si="5"/>
        <v>3800</v>
      </c>
      <c r="H80" s="25">
        <f t="shared" si="6"/>
        <v>27.2</v>
      </c>
      <c r="I80" s="25">
        <f t="shared" si="7"/>
        <v>61.2</v>
      </c>
      <c r="J80" s="25">
        <f t="shared" si="8"/>
        <v>47.6</v>
      </c>
      <c r="K80" s="31"/>
      <c r="L80" s="31"/>
    </row>
    <row r="81" ht="15.75" customHeight="1" spans="1:12">
      <c r="A81" s="20">
        <v>77</v>
      </c>
      <c r="B81" s="21" t="s">
        <v>93</v>
      </c>
      <c r="C81" s="22" t="s">
        <v>17</v>
      </c>
      <c r="D81" s="23">
        <v>7</v>
      </c>
      <c r="E81" s="24">
        <v>0.0358</v>
      </c>
      <c r="F81" s="20">
        <v>950</v>
      </c>
      <c r="G81" s="20">
        <f t="shared" si="5"/>
        <v>6650</v>
      </c>
      <c r="H81" s="25">
        <f t="shared" si="6"/>
        <v>47.6</v>
      </c>
      <c r="I81" s="25">
        <f t="shared" si="7"/>
        <v>107.1</v>
      </c>
      <c r="J81" s="25">
        <f t="shared" si="8"/>
        <v>83.3</v>
      </c>
      <c r="K81" s="31"/>
      <c r="L81" s="31"/>
    </row>
    <row r="82" ht="15.75" customHeight="1" spans="1:12">
      <c r="A82" s="26">
        <v>78</v>
      </c>
      <c r="B82" s="21" t="s">
        <v>94</v>
      </c>
      <c r="C82" s="22" t="s">
        <v>17</v>
      </c>
      <c r="D82" s="23">
        <v>4</v>
      </c>
      <c r="E82" s="24">
        <v>0.0358</v>
      </c>
      <c r="F82" s="20">
        <v>950</v>
      </c>
      <c r="G82" s="20">
        <f t="shared" si="5"/>
        <v>3800</v>
      </c>
      <c r="H82" s="25">
        <f t="shared" si="6"/>
        <v>27.2</v>
      </c>
      <c r="I82" s="25">
        <f t="shared" si="7"/>
        <v>61.2</v>
      </c>
      <c r="J82" s="25">
        <f t="shared" si="8"/>
        <v>47.6</v>
      </c>
      <c r="K82" s="31"/>
      <c r="L82" s="31"/>
    </row>
    <row r="83" ht="15.75" customHeight="1" spans="1:12">
      <c r="A83" s="26">
        <v>79</v>
      </c>
      <c r="B83" s="21" t="s">
        <v>95</v>
      </c>
      <c r="C83" s="22" t="s">
        <v>17</v>
      </c>
      <c r="D83" s="23">
        <v>5</v>
      </c>
      <c r="E83" s="24">
        <v>0.0358</v>
      </c>
      <c r="F83" s="20">
        <v>950</v>
      </c>
      <c r="G83" s="20">
        <f t="shared" si="5"/>
        <v>4750</v>
      </c>
      <c r="H83" s="25">
        <f t="shared" si="6"/>
        <v>34</v>
      </c>
      <c r="I83" s="25">
        <f t="shared" si="7"/>
        <v>76.5</v>
      </c>
      <c r="J83" s="25">
        <f t="shared" si="8"/>
        <v>59.5</v>
      </c>
      <c r="K83" s="31"/>
      <c r="L83" s="31"/>
    </row>
    <row r="84" ht="15.75" customHeight="1" spans="1:12">
      <c r="A84" s="26">
        <v>80</v>
      </c>
      <c r="B84" s="21" t="s">
        <v>96</v>
      </c>
      <c r="C84" s="22" t="s">
        <v>17</v>
      </c>
      <c r="D84" s="23">
        <v>5.39999999999964</v>
      </c>
      <c r="E84" s="24">
        <v>0.0358</v>
      </c>
      <c r="F84" s="20">
        <v>950</v>
      </c>
      <c r="G84" s="20">
        <f t="shared" si="5"/>
        <v>5129.99999999966</v>
      </c>
      <c r="H84" s="25">
        <f t="shared" si="6"/>
        <v>36.7199999999975</v>
      </c>
      <c r="I84" s="25">
        <f t="shared" si="7"/>
        <v>82.6199999999945</v>
      </c>
      <c r="J84" s="25">
        <f t="shared" si="8"/>
        <v>64.2599999999957</v>
      </c>
      <c r="K84" s="31"/>
      <c r="L84" s="31"/>
    </row>
    <row r="85" ht="15.75" customHeight="1" spans="1:12">
      <c r="A85" s="20">
        <v>81</v>
      </c>
      <c r="B85" s="21" t="s">
        <v>97</v>
      </c>
      <c r="C85" s="22" t="s">
        <v>17</v>
      </c>
      <c r="D85" s="23">
        <v>6</v>
      </c>
      <c r="E85" s="24">
        <v>0.0358</v>
      </c>
      <c r="F85" s="20">
        <v>950</v>
      </c>
      <c r="G85" s="20">
        <f t="shared" si="5"/>
        <v>5700</v>
      </c>
      <c r="H85" s="25">
        <f t="shared" si="6"/>
        <v>40.8</v>
      </c>
      <c r="I85" s="25">
        <f t="shared" si="7"/>
        <v>91.8</v>
      </c>
      <c r="J85" s="25">
        <f t="shared" si="8"/>
        <v>71.4</v>
      </c>
      <c r="K85" s="31"/>
      <c r="L85" s="31"/>
    </row>
    <row r="86" ht="15.75" customHeight="1" spans="1:12">
      <c r="A86" s="26">
        <v>82</v>
      </c>
      <c r="B86" s="21" t="s">
        <v>98</v>
      </c>
      <c r="C86" s="22" t="s">
        <v>17</v>
      </c>
      <c r="D86" s="27">
        <v>1.99999999999955</v>
      </c>
      <c r="E86" s="24">
        <v>0.0358</v>
      </c>
      <c r="F86" s="20">
        <v>950</v>
      </c>
      <c r="G86" s="20">
        <f t="shared" si="5"/>
        <v>1899.99999999957</v>
      </c>
      <c r="H86" s="25">
        <f t="shared" si="6"/>
        <v>13.5999999999969</v>
      </c>
      <c r="I86" s="25">
        <f t="shared" si="7"/>
        <v>30.5999999999931</v>
      </c>
      <c r="J86" s="25">
        <f t="shared" si="8"/>
        <v>23.7999999999946</v>
      </c>
      <c r="K86" s="31"/>
      <c r="L86" s="31"/>
    </row>
    <row r="87" ht="15.75" customHeight="1" spans="1:12">
      <c r="A87" s="26">
        <v>83</v>
      </c>
      <c r="B87" s="21" t="s">
        <v>99</v>
      </c>
      <c r="C87" s="22" t="s">
        <v>17</v>
      </c>
      <c r="D87" s="27">
        <v>1.40000000000055</v>
      </c>
      <c r="E87" s="24">
        <v>0.0358</v>
      </c>
      <c r="F87" s="20">
        <v>950</v>
      </c>
      <c r="G87" s="20">
        <f t="shared" si="5"/>
        <v>1330.00000000052</v>
      </c>
      <c r="H87" s="25">
        <f t="shared" si="6"/>
        <v>9.52000000000374</v>
      </c>
      <c r="I87" s="25">
        <f t="shared" si="7"/>
        <v>21.4200000000084</v>
      </c>
      <c r="J87" s="25">
        <f t="shared" si="8"/>
        <v>16.6600000000065</v>
      </c>
      <c r="K87" s="31"/>
      <c r="L87" s="31"/>
    </row>
    <row r="88" ht="15.75" customHeight="1" spans="1:12">
      <c r="A88" s="26">
        <v>84</v>
      </c>
      <c r="B88" s="21" t="s">
        <v>100</v>
      </c>
      <c r="C88" s="22" t="s">
        <v>17</v>
      </c>
      <c r="D88" s="23">
        <v>8</v>
      </c>
      <c r="E88" s="24">
        <v>0.0358</v>
      </c>
      <c r="F88" s="20">
        <v>950</v>
      </c>
      <c r="G88" s="20">
        <f t="shared" si="5"/>
        <v>7600</v>
      </c>
      <c r="H88" s="25">
        <f t="shared" si="6"/>
        <v>54.4</v>
      </c>
      <c r="I88" s="25">
        <f t="shared" si="7"/>
        <v>122.4</v>
      </c>
      <c r="J88" s="25">
        <f t="shared" si="8"/>
        <v>95.2</v>
      </c>
      <c r="K88" s="31"/>
      <c r="L88" s="31"/>
    </row>
    <row r="89" ht="15.75" customHeight="1" spans="1:12">
      <c r="A89" s="20">
        <v>85</v>
      </c>
      <c r="B89" s="21" t="s">
        <v>101</v>
      </c>
      <c r="C89" s="22" t="s">
        <v>17</v>
      </c>
      <c r="D89" s="23">
        <v>7</v>
      </c>
      <c r="E89" s="24">
        <v>0.0358</v>
      </c>
      <c r="F89" s="20">
        <v>950</v>
      </c>
      <c r="G89" s="20">
        <f t="shared" si="5"/>
        <v>6650</v>
      </c>
      <c r="H89" s="25">
        <f t="shared" si="6"/>
        <v>47.6</v>
      </c>
      <c r="I89" s="25">
        <f t="shared" si="7"/>
        <v>107.1</v>
      </c>
      <c r="J89" s="25">
        <f t="shared" si="8"/>
        <v>83.3</v>
      </c>
      <c r="K89" s="31"/>
      <c r="L89" s="31"/>
    </row>
    <row r="90" ht="15.75" customHeight="1" spans="1:12">
      <c r="A90" s="26">
        <v>86</v>
      </c>
      <c r="B90" s="21" t="s">
        <v>102</v>
      </c>
      <c r="C90" s="22" t="s">
        <v>17</v>
      </c>
      <c r="D90" s="27">
        <v>1.20000000000027</v>
      </c>
      <c r="E90" s="24">
        <v>0.0358</v>
      </c>
      <c r="F90" s="20">
        <v>950</v>
      </c>
      <c r="G90" s="20">
        <f t="shared" si="5"/>
        <v>1140.00000000026</v>
      </c>
      <c r="H90" s="25">
        <f t="shared" si="6"/>
        <v>8.16000000000184</v>
      </c>
      <c r="I90" s="25">
        <f t="shared" si="7"/>
        <v>18.3600000000041</v>
      </c>
      <c r="J90" s="25">
        <f t="shared" si="8"/>
        <v>14.2800000000032</v>
      </c>
      <c r="K90" s="31"/>
      <c r="L90" s="31"/>
    </row>
    <row r="91" ht="15.75" customHeight="1" spans="1:12">
      <c r="A91" s="26">
        <v>87</v>
      </c>
      <c r="B91" s="21" t="s">
        <v>103</v>
      </c>
      <c r="C91" s="22" t="s">
        <v>17</v>
      </c>
      <c r="D91" s="23">
        <v>42.9999999999995</v>
      </c>
      <c r="E91" s="24">
        <v>0.0358</v>
      </c>
      <c r="F91" s="20">
        <v>950</v>
      </c>
      <c r="G91" s="20">
        <f t="shared" si="5"/>
        <v>40849.9999999995</v>
      </c>
      <c r="H91" s="25">
        <f t="shared" si="6"/>
        <v>292.399999999997</v>
      </c>
      <c r="I91" s="25">
        <f t="shared" si="7"/>
        <v>657.899999999992</v>
      </c>
      <c r="J91" s="25">
        <f t="shared" si="8"/>
        <v>511.699999999994</v>
      </c>
      <c r="K91" s="31"/>
      <c r="L91" s="31"/>
    </row>
    <row r="92" ht="15.75" customHeight="1" spans="1:12">
      <c r="A92" s="26">
        <v>88</v>
      </c>
      <c r="B92" s="21" t="s">
        <v>104</v>
      </c>
      <c r="C92" s="22" t="s">
        <v>17</v>
      </c>
      <c r="D92" s="23">
        <v>6.99999999999955</v>
      </c>
      <c r="E92" s="24">
        <v>0.0358</v>
      </c>
      <c r="F92" s="20">
        <v>950</v>
      </c>
      <c r="G92" s="20">
        <f t="shared" ref="G92:G155" si="9">D92*F92</f>
        <v>6649.99999999957</v>
      </c>
      <c r="H92" s="25">
        <f t="shared" si="6"/>
        <v>47.5999999999969</v>
      </c>
      <c r="I92" s="25">
        <f t="shared" si="7"/>
        <v>107.099999999993</v>
      </c>
      <c r="J92" s="25">
        <f t="shared" si="8"/>
        <v>83.2999999999946</v>
      </c>
      <c r="K92" s="31"/>
      <c r="L92" s="31"/>
    </row>
    <row r="93" ht="15.75" customHeight="1" spans="1:12">
      <c r="A93" s="20">
        <v>89</v>
      </c>
      <c r="B93" s="21" t="s">
        <v>105</v>
      </c>
      <c r="C93" s="22" t="s">
        <v>17</v>
      </c>
      <c r="D93" s="23">
        <v>6</v>
      </c>
      <c r="E93" s="24">
        <v>0.0358</v>
      </c>
      <c r="F93" s="20">
        <v>950</v>
      </c>
      <c r="G93" s="20">
        <f t="shared" si="9"/>
        <v>5700</v>
      </c>
      <c r="H93" s="25">
        <f t="shared" si="6"/>
        <v>40.8</v>
      </c>
      <c r="I93" s="25">
        <f t="shared" si="7"/>
        <v>91.8</v>
      </c>
      <c r="J93" s="25">
        <f t="shared" si="8"/>
        <v>71.4</v>
      </c>
      <c r="K93" s="31"/>
      <c r="L93" s="31"/>
    </row>
    <row r="94" ht="15.75" customHeight="1" spans="1:12">
      <c r="A94" s="26">
        <v>90</v>
      </c>
      <c r="B94" s="21" t="s">
        <v>106</v>
      </c>
      <c r="C94" s="22" t="s">
        <v>17</v>
      </c>
      <c r="D94" s="23">
        <v>3.60000000000036</v>
      </c>
      <c r="E94" s="24">
        <v>0.0358</v>
      </c>
      <c r="F94" s="20">
        <v>950</v>
      </c>
      <c r="G94" s="20">
        <f t="shared" si="9"/>
        <v>3420.00000000034</v>
      </c>
      <c r="H94" s="25">
        <f t="shared" si="6"/>
        <v>24.4800000000024</v>
      </c>
      <c r="I94" s="25">
        <f t="shared" si="7"/>
        <v>55.0800000000055</v>
      </c>
      <c r="J94" s="25">
        <f t="shared" si="8"/>
        <v>42.8400000000043</v>
      </c>
      <c r="K94" s="31"/>
      <c r="L94" s="31"/>
    </row>
    <row r="95" ht="15.75" customHeight="1" spans="1:12">
      <c r="A95" s="26">
        <v>91</v>
      </c>
      <c r="B95" s="21" t="s">
        <v>107</v>
      </c>
      <c r="C95" s="22" t="s">
        <v>17</v>
      </c>
      <c r="D95" s="27">
        <v>2.5</v>
      </c>
      <c r="E95" s="24">
        <v>0.0358</v>
      </c>
      <c r="F95" s="20">
        <v>950</v>
      </c>
      <c r="G95" s="20">
        <f t="shared" si="9"/>
        <v>2375</v>
      </c>
      <c r="H95" s="25">
        <f t="shared" si="6"/>
        <v>17</v>
      </c>
      <c r="I95" s="25">
        <f t="shared" si="7"/>
        <v>38.25</v>
      </c>
      <c r="J95" s="25">
        <f t="shared" si="8"/>
        <v>29.75</v>
      </c>
      <c r="K95" s="31"/>
      <c r="L95" s="31"/>
    </row>
    <row r="96" ht="15.75" customHeight="1" spans="1:12">
      <c r="A96" s="26">
        <v>92</v>
      </c>
      <c r="B96" s="21" t="s">
        <v>108</v>
      </c>
      <c r="C96" s="22" t="s">
        <v>17</v>
      </c>
      <c r="D96" s="23">
        <v>3.40000000000055</v>
      </c>
      <c r="E96" s="24">
        <v>0.0358</v>
      </c>
      <c r="F96" s="20">
        <v>950</v>
      </c>
      <c r="G96" s="20">
        <f t="shared" si="9"/>
        <v>3230.00000000052</v>
      </c>
      <c r="H96" s="25">
        <f t="shared" si="6"/>
        <v>23.1200000000037</v>
      </c>
      <c r="I96" s="25">
        <f t="shared" si="7"/>
        <v>52.0200000000084</v>
      </c>
      <c r="J96" s="25">
        <f t="shared" si="8"/>
        <v>40.4600000000065</v>
      </c>
      <c r="K96" s="31"/>
      <c r="L96" s="31"/>
    </row>
    <row r="97" ht="15.75" customHeight="1" spans="1:12">
      <c r="A97" s="20">
        <v>93</v>
      </c>
      <c r="B97" s="21" t="s">
        <v>109</v>
      </c>
      <c r="C97" s="22" t="s">
        <v>17</v>
      </c>
      <c r="D97" s="23">
        <v>4.99999999999955</v>
      </c>
      <c r="E97" s="24">
        <v>0.0358</v>
      </c>
      <c r="F97" s="20">
        <v>950</v>
      </c>
      <c r="G97" s="20">
        <f t="shared" si="9"/>
        <v>4749.99999999957</v>
      </c>
      <c r="H97" s="25">
        <f t="shared" si="6"/>
        <v>33.9999999999969</v>
      </c>
      <c r="I97" s="25">
        <f t="shared" si="7"/>
        <v>76.4999999999931</v>
      </c>
      <c r="J97" s="25">
        <f t="shared" si="8"/>
        <v>59.4999999999946</v>
      </c>
      <c r="K97" s="31"/>
      <c r="L97" s="31"/>
    </row>
    <row r="98" ht="15.75" customHeight="1" spans="1:12">
      <c r="A98" s="26">
        <v>94</v>
      </c>
      <c r="B98" s="21" t="s">
        <v>110</v>
      </c>
      <c r="C98" s="22" t="s">
        <v>17</v>
      </c>
      <c r="D98" s="23">
        <v>3.00000000000045</v>
      </c>
      <c r="E98" s="24">
        <v>0.0358</v>
      </c>
      <c r="F98" s="20">
        <v>950</v>
      </c>
      <c r="G98" s="20">
        <f t="shared" si="9"/>
        <v>2850.00000000043</v>
      </c>
      <c r="H98" s="25">
        <f t="shared" si="6"/>
        <v>20.4000000000031</v>
      </c>
      <c r="I98" s="25">
        <f t="shared" si="7"/>
        <v>45.9000000000069</v>
      </c>
      <c r="J98" s="25">
        <f t="shared" si="8"/>
        <v>35.7000000000053</v>
      </c>
      <c r="K98" s="31"/>
      <c r="L98" s="31"/>
    </row>
    <row r="99" ht="15.75" customHeight="1" spans="1:12">
      <c r="A99" s="26">
        <v>95</v>
      </c>
      <c r="B99" s="21" t="s">
        <v>111</v>
      </c>
      <c r="C99" s="22" t="s">
        <v>17</v>
      </c>
      <c r="D99" s="23">
        <v>2.00000000000091</v>
      </c>
      <c r="E99" s="24">
        <v>0.0358</v>
      </c>
      <c r="F99" s="20">
        <v>950</v>
      </c>
      <c r="G99" s="20">
        <f t="shared" si="9"/>
        <v>1900.00000000086</v>
      </c>
      <c r="H99" s="25">
        <f t="shared" si="6"/>
        <v>13.6000000000062</v>
      </c>
      <c r="I99" s="25">
        <f t="shared" si="7"/>
        <v>30.6000000000139</v>
      </c>
      <c r="J99" s="25">
        <f t="shared" si="8"/>
        <v>23.8000000000108</v>
      </c>
      <c r="K99" s="31"/>
      <c r="L99" s="31"/>
    </row>
    <row r="100" ht="15.75" customHeight="1" spans="1:12">
      <c r="A100" s="26">
        <v>96</v>
      </c>
      <c r="B100" s="21" t="s">
        <v>112</v>
      </c>
      <c r="C100" s="22" t="s">
        <v>17</v>
      </c>
      <c r="D100" s="27">
        <v>2.99999999999955</v>
      </c>
      <c r="E100" s="24">
        <v>0.0358</v>
      </c>
      <c r="F100" s="20">
        <v>950</v>
      </c>
      <c r="G100" s="20">
        <f t="shared" si="9"/>
        <v>2849.99999999957</v>
      </c>
      <c r="H100" s="25">
        <f t="shared" si="6"/>
        <v>20.3999999999969</v>
      </c>
      <c r="I100" s="25">
        <f t="shared" si="7"/>
        <v>45.8999999999931</v>
      </c>
      <c r="J100" s="25">
        <f t="shared" si="8"/>
        <v>35.6999999999946</v>
      </c>
      <c r="K100" s="31"/>
      <c r="L100" s="31"/>
    </row>
    <row r="101" ht="15.75" customHeight="1" spans="1:12">
      <c r="A101" s="20">
        <v>97</v>
      </c>
      <c r="B101" s="21" t="s">
        <v>113</v>
      </c>
      <c r="C101" s="22" t="s">
        <v>17</v>
      </c>
      <c r="D101" s="27">
        <v>1.00000000000045</v>
      </c>
      <c r="E101" s="24">
        <v>0.0358</v>
      </c>
      <c r="F101" s="20">
        <v>950</v>
      </c>
      <c r="G101" s="20">
        <f t="shared" si="9"/>
        <v>950.000000000428</v>
      </c>
      <c r="H101" s="25">
        <f t="shared" si="6"/>
        <v>6.80000000000306</v>
      </c>
      <c r="I101" s="25">
        <f t="shared" si="7"/>
        <v>15.3000000000069</v>
      </c>
      <c r="J101" s="25">
        <f t="shared" si="8"/>
        <v>11.9000000000054</v>
      </c>
      <c r="K101" s="31"/>
      <c r="L101" s="31"/>
    </row>
    <row r="102" ht="15.75" customHeight="1" spans="1:12">
      <c r="A102" s="26">
        <v>98</v>
      </c>
      <c r="B102" s="21" t="s">
        <v>114</v>
      </c>
      <c r="C102" s="22" t="s">
        <v>17</v>
      </c>
      <c r="D102" s="23">
        <v>2</v>
      </c>
      <c r="E102" s="24">
        <v>0.0358</v>
      </c>
      <c r="F102" s="20">
        <v>950</v>
      </c>
      <c r="G102" s="20">
        <f t="shared" si="9"/>
        <v>1900</v>
      </c>
      <c r="H102" s="25">
        <f t="shared" si="6"/>
        <v>13.6</v>
      </c>
      <c r="I102" s="25">
        <f t="shared" si="7"/>
        <v>30.6</v>
      </c>
      <c r="J102" s="25">
        <f t="shared" si="8"/>
        <v>23.8</v>
      </c>
      <c r="K102" s="31"/>
      <c r="L102" s="31"/>
    </row>
    <row r="103" ht="15.75" customHeight="1" spans="1:12">
      <c r="A103" s="26">
        <v>99</v>
      </c>
      <c r="B103" s="21" t="s">
        <v>115</v>
      </c>
      <c r="C103" s="22" t="s">
        <v>17</v>
      </c>
      <c r="D103" s="23">
        <v>10.0000000000005</v>
      </c>
      <c r="E103" s="24">
        <v>0.0358</v>
      </c>
      <c r="F103" s="20">
        <v>950</v>
      </c>
      <c r="G103" s="20">
        <f t="shared" si="9"/>
        <v>9500.00000000047</v>
      </c>
      <c r="H103" s="25">
        <f t="shared" si="6"/>
        <v>68.0000000000034</v>
      </c>
      <c r="I103" s="25">
        <f t="shared" si="7"/>
        <v>153.000000000008</v>
      </c>
      <c r="J103" s="25">
        <f t="shared" si="8"/>
        <v>119.000000000006</v>
      </c>
      <c r="K103" s="31"/>
      <c r="L103" s="31"/>
    </row>
    <row r="104" ht="15.75" customHeight="1" spans="1:12">
      <c r="A104" s="26">
        <v>100</v>
      </c>
      <c r="B104" s="21" t="s">
        <v>116</v>
      </c>
      <c r="C104" s="22" t="s">
        <v>17</v>
      </c>
      <c r="D104" s="23">
        <v>2</v>
      </c>
      <c r="E104" s="24">
        <v>0.0358</v>
      </c>
      <c r="F104" s="20">
        <v>950</v>
      </c>
      <c r="G104" s="20">
        <f t="shared" si="9"/>
        <v>1900</v>
      </c>
      <c r="H104" s="25">
        <f t="shared" si="6"/>
        <v>13.6</v>
      </c>
      <c r="I104" s="25">
        <f t="shared" si="7"/>
        <v>30.6</v>
      </c>
      <c r="J104" s="25">
        <f t="shared" si="8"/>
        <v>23.8</v>
      </c>
      <c r="K104" s="31"/>
      <c r="L104" s="31"/>
    </row>
    <row r="105" ht="15.75" customHeight="1" spans="1:12">
      <c r="A105" s="20">
        <v>101</v>
      </c>
      <c r="B105" s="21" t="s">
        <v>117</v>
      </c>
      <c r="C105" s="22" t="s">
        <v>17</v>
      </c>
      <c r="D105" s="23">
        <v>3</v>
      </c>
      <c r="E105" s="24">
        <v>0.0358</v>
      </c>
      <c r="F105" s="20">
        <v>950</v>
      </c>
      <c r="G105" s="20">
        <f t="shared" si="9"/>
        <v>2850</v>
      </c>
      <c r="H105" s="25">
        <f t="shared" si="6"/>
        <v>20.4</v>
      </c>
      <c r="I105" s="25">
        <f t="shared" si="7"/>
        <v>45.9</v>
      </c>
      <c r="J105" s="25">
        <f t="shared" si="8"/>
        <v>35.7</v>
      </c>
      <c r="K105" s="31"/>
      <c r="L105" s="31"/>
    </row>
    <row r="106" ht="15.75" customHeight="1" spans="1:12">
      <c r="A106" s="26">
        <v>102</v>
      </c>
      <c r="B106" s="21" t="s">
        <v>118</v>
      </c>
      <c r="C106" s="22" t="s">
        <v>17</v>
      </c>
      <c r="D106" s="23">
        <v>1.99999999999909</v>
      </c>
      <c r="E106" s="24">
        <v>0.0358</v>
      </c>
      <c r="F106" s="20">
        <v>950</v>
      </c>
      <c r="G106" s="20">
        <f t="shared" si="9"/>
        <v>1899.99999999914</v>
      </c>
      <c r="H106" s="25">
        <f t="shared" si="6"/>
        <v>13.5999999999938</v>
      </c>
      <c r="I106" s="25">
        <f t="shared" si="7"/>
        <v>30.5999999999861</v>
      </c>
      <c r="J106" s="25">
        <f t="shared" si="8"/>
        <v>23.7999999999892</v>
      </c>
      <c r="K106" s="31"/>
      <c r="L106" s="31"/>
    </row>
    <row r="107" ht="15.75" customHeight="1" spans="1:12">
      <c r="A107" s="26">
        <v>103</v>
      </c>
      <c r="B107" s="21" t="s">
        <v>119</v>
      </c>
      <c r="C107" s="22" t="s">
        <v>17</v>
      </c>
      <c r="D107" s="23">
        <v>3.00000000000045</v>
      </c>
      <c r="E107" s="24">
        <v>0.0358</v>
      </c>
      <c r="F107" s="20">
        <v>950</v>
      </c>
      <c r="G107" s="20">
        <f t="shared" si="9"/>
        <v>2850.00000000043</v>
      </c>
      <c r="H107" s="25">
        <f t="shared" si="6"/>
        <v>20.4000000000031</v>
      </c>
      <c r="I107" s="25">
        <f t="shared" si="7"/>
        <v>45.9000000000069</v>
      </c>
      <c r="J107" s="25">
        <f t="shared" si="8"/>
        <v>35.7000000000053</v>
      </c>
      <c r="K107" s="31"/>
      <c r="L107" s="31"/>
    </row>
    <row r="108" ht="15.75" customHeight="1" spans="1:12">
      <c r="A108" s="26">
        <v>104</v>
      </c>
      <c r="B108" s="21" t="s">
        <v>120</v>
      </c>
      <c r="C108" s="22" t="s">
        <v>17</v>
      </c>
      <c r="D108" s="23">
        <v>2.32999999999947</v>
      </c>
      <c r="E108" s="24">
        <v>0.0358</v>
      </c>
      <c r="F108" s="20">
        <v>950</v>
      </c>
      <c r="G108" s="20">
        <f t="shared" si="9"/>
        <v>2213.4999999995</v>
      </c>
      <c r="H108" s="25">
        <f t="shared" si="6"/>
        <v>15.8439999999964</v>
      </c>
      <c r="I108" s="25">
        <f t="shared" si="7"/>
        <v>35.6489999999919</v>
      </c>
      <c r="J108" s="25">
        <f t="shared" si="8"/>
        <v>27.7269999999937</v>
      </c>
      <c r="K108" s="31"/>
      <c r="L108" s="31"/>
    </row>
    <row r="109" ht="15.75" customHeight="1" spans="1:12">
      <c r="A109" s="20">
        <v>105</v>
      </c>
      <c r="B109" s="21" t="s">
        <v>121</v>
      </c>
      <c r="C109" s="22" t="s">
        <v>17</v>
      </c>
      <c r="D109" s="23">
        <v>6</v>
      </c>
      <c r="E109" s="24">
        <v>0.0358</v>
      </c>
      <c r="F109" s="20">
        <v>950</v>
      </c>
      <c r="G109" s="20">
        <f t="shared" si="9"/>
        <v>5700</v>
      </c>
      <c r="H109" s="25">
        <f t="shared" si="6"/>
        <v>40.8</v>
      </c>
      <c r="I109" s="25">
        <f t="shared" si="7"/>
        <v>91.8</v>
      </c>
      <c r="J109" s="25">
        <f t="shared" si="8"/>
        <v>71.4</v>
      </c>
      <c r="K109" s="31"/>
      <c r="L109" s="31"/>
    </row>
    <row r="110" ht="15.75" customHeight="1" spans="1:12">
      <c r="A110" s="26">
        <v>106</v>
      </c>
      <c r="B110" s="21" t="s">
        <v>122</v>
      </c>
      <c r="C110" s="22" t="s">
        <v>17</v>
      </c>
      <c r="D110" s="23">
        <v>6.00000000000045</v>
      </c>
      <c r="E110" s="24">
        <v>0.0358</v>
      </c>
      <c r="F110" s="20">
        <v>950</v>
      </c>
      <c r="G110" s="20">
        <f t="shared" si="9"/>
        <v>5700.00000000043</v>
      </c>
      <c r="H110" s="25">
        <f t="shared" si="6"/>
        <v>40.8000000000031</v>
      </c>
      <c r="I110" s="25">
        <f t="shared" si="7"/>
        <v>91.8000000000069</v>
      </c>
      <c r="J110" s="25">
        <f t="shared" si="8"/>
        <v>71.4000000000054</v>
      </c>
      <c r="K110" s="31"/>
      <c r="L110" s="31"/>
    </row>
    <row r="111" ht="15.75" customHeight="1" spans="1:12">
      <c r="A111" s="26">
        <v>107</v>
      </c>
      <c r="B111" s="21" t="s">
        <v>123</v>
      </c>
      <c r="C111" s="22" t="s">
        <v>17</v>
      </c>
      <c r="D111" s="23">
        <v>6.99999999999955</v>
      </c>
      <c r="E111" s="24">
        <v>0.0358</v>
      </c>
      <c r="F111" s="20">
        <v>950</v>
      </c>
      <c r="G111" s="20">
        <f t="shared" si="9"/>
        <v>6649.99999999957</v>
      </c>
      <c r="H111" s="25">
        <f t="shared" si="6"/>
        <v>47.5999999999969</v>
      </c>
      <c r="I111" s="25">
        <f t="shared" si="7"/>
        <v>107.099999999993</v>
      </c>
      <c r="J111" s="25">
        <f t="shared" si="8"/>
        <v>83.2999999999946</v>
      </c>
      <c r="K111" s="31"/>
      <c r="L111" s="31"/>
    </row>
    <row r="112" ht="15.75" customHeight="1" spans="1:12">
      <c r="A112" s="26">
        <v>108</v>
      </c>
      <c r="B112" s="21" t="s">
        <v>124</v>
      </c>
      <c r="C112" s="22" t="s">
        <v>17</v>
      </c>
      <c r="D112" s="23">
        <v>6.69999999999982</v>
      </c>
      <c r="E112" s="24">
        <v>0.0358</v>
      </c>
      <c r="F112" s="20">
        <v>950</v>
      </c>
      <c r="G112" s="20">
        <f t="shared" si="9"/>
        <v>6364.99999999983</v>
      </c>
      <c r="H112" s="25">
        <f t="shared" si="6"/>
        <v>45.5599999999988</v>
      </c>
      <c r="I112" s="25">
        <f t="shared" si="7"/>
        <v>102.509999999997</v>
      </c>
      <c r="J112" s="25">
        <f t="shared" si="8"/>
        <v>79.7299999999978</v>
      </c>
      <c r="K112" s="31"/>
      <c r="L112" s="31"/>
    </row>
    <row r="113" ht="15.75" customHeight="1" spans="1:12">
      <c r="A113" s="20">
        <v>109</v>
      </c>
      <c r="B113" s="21" t="s">
        <v>125</v>
      </c>
      <c r="C113" s="22" t="s">
        <v>17</v>
      </c>
      <c r="D113" s="23">
        <v>4.00000000000045</v>
      </c>
      <c r="E113" s="24">
        <v>0.0358</v>
      </c>
      <c r="F113" s="20">
        <v>950</v>
      </c>
      <c r="G113" s="20">
        <f t="shared" si="9"/>
        <v>3800.00000000043</v>
      </c>
      <c r="H113" s="25">
        <f t="shared" si="6"/>
        <v>27.2000000000031</v>
      </c>
      <c r="I113" s="25">
        <f t="shared" si="7"/>
        <v>61.2000000000069</v>
      </c>
      <c r="J113" s="25">
        <f t="shared" si="8"/>
        <v>47.6000000000054</v>
      </c>
      <c r="K113" s="31"/>
      <c r="L113" s="31"/>
    </row>
    <row r="114" ht="15.75" customHeight="1" spans="1:12">
      <c r="A114" s="26">
        <v>110</v>
      </c>
      <c r="B114" s="21" t="s">
        <v>126</v>
      </c>
      <c r="C114" s="22" t="s">
        <v>17</v>
      </c>
      <c r="D114" s="23">
        <v>2.99999999999955</v>
      </c>
      <c r="E114" s="24">
        <v>0.0358</v>
      </c>
      <c r="F114" s="20">
        <v>950</v>
      </c>
      <c r="G114" s="20">
        <f t="shared" si="9"/>
        <v>2849.99999999957</v>
      </c>
      <c r="H114" s="25">
        <f t="shared" si="6"/>
        <v>20.3999999999969</v>
      </c>
      <c r="I114" s="25">
        <f t="shared" si="7"/>
        <v>45.8999999999931</v>
      </c>
      <c r="J114" s="25">
        <f t="shared" si="8"/>
        <v>35.6999999999946</v>
      </c>
      <c r="K114" s="31"/>
      <c r="L114" s="31"/>
    </row>
    <row r="115" ht="15.75" customHeight="1" spans="1:12">
      <c r="A115" s="26">
        <v>111</v>
      </c>
      <c r="B115" s="21" t="s">
        <v>127</v>
      </c>
      <c r="C115" s="22" t="s">
        <v>17</v>
      </c>
      <c r="D115" s="23">
        <v>5.00000000000045</v>
      </c>
      <c r="E115" s="24">
        <v>0.0358</v>
      </c>
      <c r="F115" s="20">
        <v>950</v>
      </c>
      <c r="G115" s="20">
        <f t="shared" si="9"/>
        <v>4750.00000000043</v>
      </c>
      <c r="H115" s="25">
        <f t="shared" si="6"/>
        <v>34.0000000000031</v>
      </c>
      <c r="I115" s="25">
        <f t="shared" si="7"/>
        <v>76.5000000000069</v>
      </c>
      <c r="J115" s="25">
        <f t="shared" si="8"/>
        <v>59.5000000000054</v>
      </c>
      <c r="K115" s="31"/>
      <c r="L115" s="31"/>
    </row>
    <row r="116" ht="15.75" customHeight="1" spans="1:12">
      <c r="A116" s="26">
        <v>112</v>
      </c>
      <c r="B116" s="21" t="s">
        <v>128</v>
      </c>
      <c r="C116" s="22" t="s">
        <v>17</v>
      </c>
      <c r="D116" s="23">
        <v>6.99999999999955</v>
      </c>
      <c r="E116" s="24">
        <v>0.0358</v>
      </c>
      <c r="F116" s="20">
        <v>950</v>
      </c>
      <c r="G116" s="20">
        <f t="shared" si="9"/>
        <v>6649.99999999957</v>
      </c>
      <c r="H116" s="25">
        <f t="shared" si="6"/>
        <v>47.5999999999969</v>
      </c>
      <c r="I116" s="25">
        <f t="shared" si="7"/>
        <v>107.099999999993</v>
      </c>
      <c r="J116" s="25">
        <f t="shared" si="8"/>
        <v>83.2999999999946</v>
      </c>
      <c r="K116" s="31"/>
      <c r="L116" s="31"/>
    </row>
    <row r="117" ht="15.75" customHeight="1" spans="1:12">
      <c r="A117" s="20">
        <v>113</v>
      </c>
      <c r="B117" s="21" t="s">
        <v>129</v>
      </c>
      <c r="C117" s="22" t="s">
        <v>17</v>
      </c>
      <c r="D117" s="23">
        <v>4.00000000000045</v>
      </c>
      <c r="E117" s="24">
        <v>0.0358</v>
      </c>
      <c r="F117" s="20">
        <v>950</v>
      </c>
      <c r="G117" s="20">
        <f t="shared" si="9"/>
        <v>3800.00000000043</v>
      </c>
      <c r="H117" s="25">
        <f t="shared" si="6"/>
        <v>27.2000000000031</v>
      </c>
      <c r="I117" s="25">
        <f t="shared" si="7"/>
        <v>61.2000000000069</v>
      </c>
      <c r="J117" s="25">
        <f t="shared" si="8"/>
        <v>47.6000000000054</v>
      </c>
      <c r="K117" s="31"/>
      <c r="L117" s="31"/>
    </row>
    <row r="118" ht="15.75" customHeight="1" spans="1:12">
      <c r="A118" s="26">
        <v>114</v>
      </c>
      <c r="B118" s="21" t="s">
        <v>130</v>
      </c>
      <c r="C118" s="22" t="s">
        <v>17</v>
      </c>
      <c r="D118" s="23">
        <v>6.00000000000045</v>
      </c>
      <c r="E118" s="24">
        <v>0.0358</v>
      </c>
      <c r="F118" s="20">
        <v>950</v>
      </c>
      <c r="G118" s="20">
        <f t="shared" si="9"/>
        <v>5700.00000000043</v>
      </c>
      <c r="H118" s="25">
        <f t="shared" si="6"/>
        <v>40.8000000000031</v>
      </c>
      <c r="I118" s="25">
        <f t="shared" si="7"/>
        <v>91.8000000000069</v>
      </c>
      <c r="J118" s="25">
        <f t="shared" si="8"/>
        <v>71.4000000000054</v>
      </c>
      <c r="K118" s="31"/>
      <c r="L118" s="31"/>
    </row>
    <row r="119" ht="15.75" customHeight="1" spans="1:12">
      <c r="A119" s="26">
        <v>115</v>
      </c>
      <c r="B119" s="21" t="s">
        <v>131</v>
      </c>
      <c r="C119" s="22" t="s">
        <v>17</v>
      </c>
      <c r="D119" s="23">
        <v>18</v>
      </c>
      <c r="E119" s="24">
        <v>0.0358</v>
      </c>
      <c r="F119" s="20">
        <v>950</v>
      </c>
      <c r="G119" s="20">
        <f t="shared" si="9"/>
        <v>17100</v>
      </c>
      <c r="H119" s="25">
        <f t="shared" si="6"/>
        <v>122.4</v>
      </c>
      <c r="I119" s="25">
        <f t="shared" si="7"/>
        <v>275.4</v>
      </c>
      <c r="J119" s="25">
        <f t="shared" si="8"/>
        <v>214.2</v>
      </c>
      <c r="K119" s="31"/>
      <c r="L119" s="31"/>
    </row>
    <row r="120" ht="15.75" customHeight="1" spans="1:12">
      <c r="A120" s="26">
        <v>116</v>
      </c>
      <c r="B120" s="21" t="s">
        <v>132</v>
      </c>
      <c r="C120" s="22" t="s">
        <v>17</v>
      </c>
      <c r="D120" s="23">
        <v>6</v>
      </c>
      <c r="E120" s="24">
        <v>0.0358</v>
      </c>
      <c r="F120" s="20">
        <v>950</v>
      </c>
      <c r="G120" s="20">
        <f t="shared" si="9"/>
        <v>5700</v>
      </c>
      <c r="H120" s="25">
        <f t="shared" si="6"/>
        <v>40.8</v>
      </c>
      <c r="I120" s="25">
        <f t="shared" si="7"/>
        <v>91.8</v>
      </c>
      <c r="J120" s="25">
        <f t="shared" si="8"/>
        <v>71.4</v>
      </c>
      <c r="K120" s="31"/>
      <c r="L120" s="31"/>
    </row>
    <row r="121" ht="15.75" customHeight="1" spans="1:12">
      <c r="A121" s="20">
        <v>117</v>
      </c>
      <c r="B121" s="21" t="s">
        <v>133</v>
      </c>
      <c r="C121" s="22" t="s">
        <v>17</v>
      </c>
      <c r="D121" s="27">
        <v>2</v>
      </c>
      <c r="E121" s="24">
        <v>0.0358</v>
      </c>
      <c r="F121" s="20">
        <v>950</v>
      </c>
      <c r="G121" s="20">
        <f t="shared" si="9"/>
        <v>1900</v>
      </c>
      <c r="H121" s="25">
        <f t="shared" si="6"/>
        <v>13.6</v>
      </c>
      <c r="I121" s="25">
        <f t="shared" si="7"/>
        <v>30.6</v>
      </c>
      <c r="J121" s="25">
        <f t="shared" si="8"/>
        <v>23.8</v>
      </c>
      <c r="K121" s="31"/>
      <c r="L121" s="31"/>
    </row>
    <row r="122" ht="15.75" customHeight="1" spans="1:12">
      <c r="A122" s="26">
        <v>118</v>
      </c>
      <c r="B122" s="21" t="s">
        <v>134</v>
      </c>
      <c r="C122" s="22" t="s">
        <v>17</v>
      </c>
      <c r="D122" s="23">
        <v>5.99999999999909</v>
      </c>
      <c r="E122" s="24">
        <v>0.0358</v>
      </c>
      <c r="F122" s="20">
        <v>950</v>
      </c>
      <c r="G122" s="20">
        <f t="shared" si="9"/>
        <v>5699.99999999914</v>
      </c>
      <c r="H122" s="25">
        <f t="shared" si="6"/>
        <v>40.7999999999938</v>
      </c>
      <c r="I122" s="25">
        <f t="shared" si="7"/>
        <v>91.7999999999861</v>
      </c>
      <c r="J122" s="25">
        <f t="shared" si="8"/>
        <v>71.3999999999892</v>
      </c>
      <c r="K122" s="31"/>
      <c r="L122" s="31"/>
    </row>
    <row r="123" ht="15.75" customHeight="1" spans="1:12">
      <c r="A123" s="26">
        <v>119</v>
      </c>
      <c r="B123" s="21" t="s">
        <v>135</v>
      </c>
      <c r="C123" s="22" t="s">
        <v>17</v>
      </c>
      <c r="D123" s="23">
        <v>8.00000000000045</v>
      </c>
      <c r="E123" s="24">
        <v>0.0358</v>
      </c>
      <c r="F123" s="20">
        <v>950</v>
      </c>
      <c r="G123" s="20">
        <f t="shared" si="9"/>
        <v>7600.00000000043</v>
      </c>
      <c r="H123" s="25">
        <f t="shared" si="6"/>
        <v>54.4000000000031</v>
      </c>
      <c r="I123" s="25">
        <f t="shared" si="7"/>
        <v>122.400000000007</v>
      </c>
      <c r="J123" s="25">
        <f t="shared" si="8"/>
        <v>95.2000000000053</v>
      </c>
      <c r="K123" s="31"/>
      <c r="L123" s="31"/>
    </row>
    <row r="124" ht="15.75" customHeight="1" spans="1:12">
      <c r="A124" s="26">
        <v>120</v>
      </c>
      <c r="B124" s="21" t="s">
        <v>136</v>
      </c>
      <c r="C124" s="22" t="s">
        <v>17</v>
      </c>
      <c r="D124" s="23">
        <v>3.60000000000127</v>
      </c>
      <c r="E124" s="24">
        <v>0.0358</v>
      </c>
      <c r="F124" s="20">
        <v>950</v>
      </c>
      <c r="G124" s="20">
        <f t="shared" si="9"/>
        <v>3420.00000000121</v>
      </c>
      <c r="H124" s="25">
        <f t="shared" si="6"/>
        <v>24.4800000000086</v>
      </c>
      <c r="I124" s="25">
        <f t="shared" si="7"/>
        <v>55.0800000000194</v>
      </c>
      <c r="J124" s="25">
        <f t="shared" si="8"/>
        <v>42.8400000000151</v>
      </c>
      <c r="K124" s="31"/>
      <c r="L124" s="31"/>
    </row>
    <row r="125" ht="15.75" customHeight="1" spans="1:12">
      <c r="A125" s="20">
        <v>121</v>
      </c>
      <c r="B125" s="21" t="s">
        <v>137</v>
      </c>
      <c r="C125" s="22" t="s">
        <v>17</v>
      </c>
      <c r="D125" s="23">
        <v>7.99999999999955</v>
      </c>
      <c r="E125" s="24">
        <v>0.0358</v>
      </c>
      <c r="F125" s="20">
        <v>950</v>
      </c>
      <c r="G125" s="20">
        <f t="shared" si="9"/>
        <v>7599.99999999957</v>
      </c>
      <c r="H125" s="25">
        <f t="shared" si="6"/>
        <v>54.3999999999969</v>
      </c>
      <c r="I125" s="25">
        <f t="shared" si="7"/>
        <v>122.399999999993</v>
      </c>
      <c r="J125" s="25">
        <f t="shared" si="8"/>
        <v>95.1999999999946</v>
      </c>
      <c r="K125" s="31"/>
      <c r="L125" s="31"/>
    </row>
    <row r="126" ht="15.75" customHeight="1" spans="1:12">
      <c r="A126" s="26">
        <v>122</v>
      </c>
      <c r="B126" s="21" t="s">
        <v>138</v>
      </c>
      <c r="C126" s="22" t="s">
        <v>17</v>
      </c>
      <c r="D126" s="23">
        <v>7</v>
      </c>
      <c r="E126" s="24">
        <v>0.0358</v>
      </c>
      <c r="F126" s="20">
        <v>950</v>
      </c>
      <c r="G126" s="20">
        <f t="shared" si="9"/>
        <v>6650</v>
      </c>
      <c r="H126" s="25">
        <f t="shared" si="6"/>
        <v>47.6</v>
      </c>
      <c r="I126" s="25">
        <f t="shared" si="7"/>
        <v>107.1</v>
      </c>
      <c r="J126" s="25">
        <f t="shared" si="8"/>
        <v>83.3</v>
      </c>
      <c r="K126" s="31"/>
      <c r="L126" s="31"/>
    </row>
    <row r="127" ht="15.75" customHeight="1" spans="1:12">
      <c r="A127" s="26">
        <v>123</v>
      </c>
      <c r="B127" s="21" t="s">
        <v>139</v>
      </c>
      <c r="C127" s="22" t="s">
        <v>17</v>
      </c>
      <c r="D127" s="23">
        <v>4</v>
      </c>
      <c r="E127" s="24">
        <v>0.0358</v>
      </c>
      <c r="F127" s="20">
        <v>950</v>
      </c>
      <c r="G127" s="20">
        <f t="shared" si="9"/>
        <v>3800</v>
      </c>
      <c r="H127" s="25">
        <f t="shared" si="6"/>
        <v>27.2</v>
      </c>
      <c r="I127" s="25">
        <f t="shared" si="7"/>
        <v>61.2</v>
      </c>
      <c r="J127" s="25">
        <f t="shared" si="8"/>
        <v>47.6</v>
      </c>
      <c r="K127" s="31"/>
      <c r="L127" s="31"/>
    </row>
    <row r="128" ht="15.75" customHeight="1" spans="1:12">
      <c r="A128" s="26">
        <v>124</v>
      </c>
      <c r="B128" s="21" t="s">
        <v>140</v>
      </c>
      <c r="C128" s="22" t="s">
        <v>17</v>
      </c>
      <c r="D128" s="23">
        <v>3</v>
      </c>
      <c r="E128" s="24">
        <v>0.0358</v>
      </c>
      <c r="F128" s="20">
        <v>950</v>
      </c>
      <c r="G128" s="20">
        <f t="shared" si="9"/>
        <v>2850</v>
      </c>
      <c r="H128" s="25">
        <f t="shared" si="6"/>
        <v>20.4</v>
      </c>
      <c r="I128" s="25">
        <f t="shared" si="7"/>
        <v>45.9</v>
      </c>
      <c r="J128" s="25">
        <f t="shared" si="8"/>
        <v>35.7</v>
      </c>
      <c r="K128" s="31"/>
      <c r="L128" s="31"/>
    </row>
    <row r="129" ht="15.75" customHeight="1" spans="1:12">
      <c r="A129" s="20">
        <v>125</v>
      </c>
      <c r="B129" s="21" t="s">
        <v>141</v>
      </c>
      <c r="C129" s="22" t="s">
        <v>17</v>
      </c>
      <c r="D129" s="23">
        <v>5.19999999999982</v>
      </c>
      <c r="E129" s="24">
        <v>0.0358</v>
      </c>
      <c r="F129" s="20">
        <v>950</v>
      </c>
      <c r="G129" s="20">
        <f t="shared" si="9"/>
        <v>4939.99999999983</v>
      </c>
      <c r="H129" s="25">
        <f t="shared" si="6"/>
        <v>35.3599999999988</v>
      </c>
      <c r="I129" s="25">
        <f t="shared" si="7"/>
        <v>79.5599999999972</v>
      </c>
      <c r="J129" s="25">
        <f t="shared" si="8"/>
        <v>61.8799999999978</v>
      </c>
      <c r="K129" s="31"/>
      <c r="L129" s="31"/>
    </row>
    <row r="130" ht="15.75" customHeight="1" spans="1:12">
      <c r="A130" s="26">
        <v>126</v>
      </c>
      <c r="B130" s="21" t="s">
        <v>142</v>
      </c>
      <c r="C130" s="22" t="s">
        <v>17</v>
      </c>
      <c r="D130" s="27">
        <v>2</v>
      </c>
      <c r="E130" s="24">
        <v>0.0358</v>
      </c>
      <c r="F130" s="20">
        <v>950</v>
      </c>
      <c r="G130" s="20">
        <f t="shared" si="9"/>
        <v>1900</v>
      </c>
      <c r="H130" s="25">
        <f t="shared" si="6"/>
        <v>13.6</v>
      </c>
      <c r="I130" s="25">
        <f t="shared" si="7"/>
        <v>30.6</v>
      </c>
      <c r="J130" s="25">
        <f t="shared" si="8"/>
        <v>23.8</v>
      </c>
      <c r="K130" s="31"/>
      <c r="L130" s="31"/>
    </row>
    <row r="131" ht="15.75" customHeight="1" spans="1:12">
      <c r="A131" s="26">
        <v>127</v>
      </c>
      <c r="B131" s="21" t="s">
        <v>143</v>
      </c>
      <c r="C131" s="22" t="s">
        <v>17</v>
      </c>
      <c r="D131" s="23">
        <v>5.00000000000045</v>
      </c>
      <c r="E131" s="24">
        <v>0.0358</v>
      </c>
      <c r="F131" s="20">
        <v>950</v>
      </c>
      <c r="G131" s="20">
        <f t="shared" si="9"/>
        <v>4750.00000000043</v>
      </c>
      <c r="H131" s="25">
        <f t="shared" si="6"/>
        <v>34.0000000000031</v>
      </c>
      <c r="I131" s="25">
        <f t="shared" si="7"/>
        <v>76.5000000000069</v>
      </c>
      <c r="J131" s="25">
        <f t="shared" si="8"/>
        <v>59.5000000000054</v>
      </c>
      <c r="K131" s="31"/>
      <c r="L131" s="31"/>
    </row>
    <row r="132" ht="15.75" customHeight="1" spans="1:12">
      <c r="A132" s="26">
        <v>128</v>
      </c>
      <c r="B132" s="21" t="s">
        <v>144</v>
      </c>
      <c r="C132" s="22" t="s">
        <v>17</v>
      </c>
      <c r="D132" s="23">
        <v>6</v>
      </c>
      <c r="E132" s="24">
        <v>0.0358</v>
      </c>
      <c r="F132" s="20">
        <v>950</v>
      </c>
      <c r="G132" s="20">
        <f t="shared" si="9"/>
        <v>5700</v>
      </c>
      <c r="H132" s="25">
        <f t="shared" si="6"/>
        <v>40.8</v>
      </c>
      <c r="I132" s="25">
        <f t="shared" si="7"/>
        <v>91.8</v>
      </c>
      <c r="J132" s="25">
        <f t="shared" si="8"/>
        <v>71.4</v>
      </c>
      <c r="K132" s="31"/>
      <c r="L132" s="31"/>
    </row>
    <row r="133" ht="15.75" customHeight="1" spans="1:12">
      <c r="A133" s="20">
        <v>129</v>
      </c>
      <c r="B133" s="21" t="s">
        <v>145</v>
      </c>
      <c r="C133" s="22" t="s">
        <v>17</v>
      </c>
      <c r="D133" s="23">
        <v>5</v>
      </c>
      <c r="E133" s="24">
        <v>0.0358</v>
      </c>
      <c r="F133" s="20">
        <v>950</v>
      </c>
      <c r="G133" s="20">
        <f t="shared" si="9"/>
        <v>4750</v>
      </c>
      <c r="H133" s="25">
        <f t="shared" si="6"/>
        <v>34</v>
      </c>
      <c r="I133" s="25">
        <f t="shared" si="7"/>
        <v>76.5</v>
      </c>
      <c r="J133" s="25">
        <f t="shared" si="8"/>
        <v>59.5</v>
      </c>
      <c r="K133" s="31"/>
      <c r="L133" s="31"/>
    </row>
    <row r="134" ht="15.75" customHeight="1" spans="1:12">
      <c r="A134" s="26">
        <v>130</v>
      </c>
      <c r="B134" s="21" t="s">
        <v>146</v>
      </c>
      <c r="C134" s="22" t="s">
        <v>17</v>
      </c>
      <c r="D134" s="23">
        <v>5</v>
      </c>
      <c r="E134" s="24">
        <v>0.0358</v>
      </c>
      <c r="F134" s="20">
        <v>950</v>
      </c>
      <c r="G134" s="20">
        <f t="shared" si="9"/>
        <v>4750</v>
      </c>
      <c r="H134" s="25">
        <f t="shared" si="6"/>
        <v>34</v>
      </c>
      <c r="I134" s="25">
        <f t="shared" si="7"/>
        <v>76.5</v>
      </c>
      <c r="J134" s="25">
        <f t="shared" si="8"/>
        <v>59.5</v>
      </c>
      <c r="K134" s="31"/>
      <c r="L134" s="31"/>
    </row>
    <row r="135" ht="15.75" customHeight="1" spans="1:12">
      <c r="A135" s="26">
        <v>131</v>
      </c>
      <c r="B135" s="21" t="s">
        <v>147</v>
      </c>
      <c r="C135" s="22" t="s">
        <v>17</v>
      </c>
      <c r="D135" s="23">
        <v>7</v>
      </c>
      <c r="E135" s="24">
        <v>0.0358</v>
      </c>
      <c r="F135" s="20">
        <v>950</v>
      </c>
      <c r="G135" s="20">
        <f t="shared" si="9"/>
        <v>6650</v>
      </c>
      <c r="H135" s="25">
        <f t="shared" ref="H135:H198" si="10">D135*34*0.2</f>
        <v>47.6</v>
      </c>
      <c r="I135" s="25">
        <f t="shared" ref="I135:I198" si="11">D135*34*0.45</f>
        <v>107.1</v>
      </c>
      <c r="J135" s="25">
        <f t="shared" ref="J135:J198" si="12">D135*34*0.35</f>
        <v>83.3</v>
      </c>
      <c r="K135" s="31"/>
      <c r="L135" s="31"/>
    </row>
    <row r="136" ht="15.75" customHeight="1" spans="1:12">
      <c r="A136" s="26">
        <v>132</v>
      </c>
      <c r="B136" s="21" t="s">
        <v>148</v>
      </c>
      <c r="C136" s="22" t="s">
        <v>17</v>
      </c>
      <c r="D136" s="23">
        <v>4</v>
      </c>
      <c r="E136" s="24">
        <v>0.0358</v>
      </c>
      <c r="F136" s="20">
        <v>950</v>
      </c>
      <c r="G136" s="20">
        <f t="shared" si="9"/>
        <v>3800</v>
      </c>
      <c r="H136" s="25">
        <f t="shared" si="10"/>
        <v>27.2</v>
      </c>
      <c r="I136" s="25">
        <f t="shared" si="11"/>
        <v>61.2</v>
      </c>
      <c r="J136" s="25">
        <f t="shared" si="12"/>
        <v>47.6</v>
      </c>
      <c r="K136" s="31"/>
      <c r="L136" s="31"/>
    </row>
    <row r="137" ht="15.75" customHeight="1" spans="1:12">
      <c r="A137" s="20">
        <v>133</v>
      </c>
      <c r="B137" s="21" t="s">
        <v>149</v>
      </c>
      <c r="C137" s="22" t="s">
        <v>17</v>
      </c>
      <c r="D137" s="27">
        <v>0.999999999999091</v>
      </c>
      <c r="E137" s="24">
        <v>0.0358</v>
      </c>
      <c r="F137" s="20">
        <v>950</v>
      </c>
      <c r="G137" s="20">
        <f t="shared" si="9"/>
        <v>949.999999999136</v>
      </c>
      <c r="H137" s="25">
        <f t="shared" si="10"/>
        <v>6.79999999999382</v>
      </c>
      <c r="I137" s="25">
        <f t="shared" si="11"/>
        <v>15.2999999999861</v>
      </c>
      <c r="J137" s="25">
        <f t="shared" si="12"/>
        <v>11.8999999999892</v>
      </c>
      <c r="K137" s="31"/>
      <c r="L137" s="31"/>
    </row>
    <row r="138" ht="15.75" customHeight="1" spans="1:12">
      <c r="A138" s="26">
        <v>134</v>
      </c>
      <c r="B138" s="21" t="s">
        <v>150</v>
      </c>
      <c r="C138" s="22" t="s">
        <v>17</v>
      </c>
      <c r="D138" s="27">
        <v>39.0599999999986</v>
      </c>
      <c r="E138" s="24">
        <v>0.0358</v>
      </c>
      <c r="F138" s="20">
        <v>950</v>
      </c>
      <c r="G138" s="20">
        <f t="shared" si="9"/>
        <v>37106.9999999987</v>
      </c>
      <c r="H138" s="25">
        <f t="shared" si="10"/>
        <v>265.607999999991</v>
      </c>
      <c r="I138" s="25">
        <f t="shared" si="11"/>
        <v>597.617999999979</v>
      </c>
      <c r="J138" s="25">
        <f t="shared" si="12"/>
        <v>464.813999999983</v>
      </c>
      <c r="K138" s="31"/>
      <c r="L138" s="31"/>
    </row>
    <row r="139" ht="15.75" customHeight="1" spans="1:12">
      <c r="A139" s="26">
        <v>135</v>
      </c>
      <c r="B139" s="21" t="s">
        <v>151</v>
      </c>
      <c r="C139" s="22" t="s">
        <v>17</v>
      </c>
      <c r="D139" s="32">
        <v>3.22000000000025</v>
      </c>
      <c r="E139" s="24">
        <v>0.0358</v>
      </c>
      <c r="F139" s="20">
        <v>950</v>
      </c>
      <c r="G139" s="20">
        <f t="shared" si="9"/>
        <v>3059.00000000024</v>
      </c>
      <c r="H139" s="25">
        <f t="shared" si="10"/>
        <v>21.8960000000017</v>
      </c>
      <c r="I139" s="25">
        <f t="shared" si="11"/>
        <v>49.2660000000038</v>
      </c>
      <c r="J139" s="25">
        <f t="shared" si="12"/>
        <v>38.318000000003</v>
      </c>
      <c r="K139" s="31"/>
      <c r="L139" s="31"/>
    </row>
    <row r="140" ht="15.75" customHeight="1" spans="1:12">
      <c r="A140" s="26">
        <v>136</v>
      </c>
      <c r="B140" s="21" t="s">
        <v>152</v>
      </c>
      <c r="C140" s="22" t="s">
        <v>17</v>
      </c>
      <c r="D140" s="32">
        <v>3.31999999999971</v>
      </c>
      <c r="E140" s="24">
        <v>0.0358</v>
      </c>
      <c r="F140" s="20">
        <v>950</v>
      </c>
      <c r="G140" s="20">
        <f t="shared" si="9"/>
        <v>3153.99999999972</v>
      </c>
      <c r="H140" s="25">
        <f t="shared" si="10"/>
        <v>22.575999999998</v>
      </c>
      <c r="I140" s="25">
        <f t="shared" si="11"/>
        <v>50.7959999999956</v>
      </c>
      <c r="J140" s="25">
        <f t="shared" si="12"/>
        <v>39.5079999999965</v>
      </c>
      <c r="K140" s="31"/>
      <c r="L140" s="31"/>
    </row>
    <row r="141" ht="15.75" customHeight="1" spans="1:12">
      <c r="A141" s="20">
        <v>137</v>
      </c>
      <c r="B141" s="21" t="s">
        <v>153</v>
      </c>
      <c r="C141" s="22" t="s">
        <v>17</v>
      </c>
      <c r="D141" s="33">
        <v>1.49000000000069</v>
      </c>
      <c r="E141" s="24">
        <v>0.0358</v>
      </c>
      <c r="F141" s="20">
        <v>950</v>
      </c>
      <c r="G141" s="20">
        <f t="shared" si="9"/>
        <v>1415.50000000066</v>
      </c>
      <c r="H141" s="25">
        <f t="shared" si="10"/>
        <v>10.1320000000047</v>
      </c>
      <c r="I141" s="25">
        <f t="shared" si="11"/>
        <v>22.7970000000106</v>
      </c>
      <c r="J141" s="25">
        <f t="shared" si="12"/>
        <v>17.7310000000082</v>
      </c>
      <c r="K141" s="31"/>
      <c r="L141" s="31"/>
    </row>
    <row r="142" ht="15.75" customHeight="1" spans="1:12">
      <c r="A142" s="26">
        <v>138</v>
      </c>
      <c r="B142" s="21" t="s">
        <v>154</v>
      </c>
      <c r="C142" s="22" t="s">
        <v>17</v>
      </c>
      <c r="D142" s="32">
        <v>5.3799999999992</v>
      </c>
      <c r="E142" s="24">
        <v>0.0358</v>
      </c>
      <c r="F142" s="20">
        <v>950</v>
      </c>
      <c r="G142" s="20">
        <f t="shared" si="9"/>
        <v>5110.99999999924</v>
      </c>
      <c r="H142" s="25">
        <f t="shared" si="10"/>
        <v>36.5839999999946</v>
      </c>
      <c r="I142" s="25">
        <f t="shared" si="11"/>
        <v>82.3139999999878</v>
      </c>
      <c r="J142" s="25">
        <f t="shared" si="12"/>
        <v>64.0219999999905</v>
      </c>
      <c r="K142" s="31"/>
      <c r="L142" s="31"/>
    </row>
    <row r="143" ht="15.75" customHeight="1" spans="1:12">
      <c r="A143" s="26">
        <v>139</v>
      </c>
      <c r="B143" s="21" t="s">
        <v>155</v>
      </c>
      <c r="C143" s="22" t="s">
        <v>17</v>
      </c>
      <c r="D143" s="32">
        <v>5.21000000000004</v>
      </c>
      <c r="E143" s="24">
        <v>0.0358</v>
      </c>
      <c r="F143" s="20">
        <v>950</v>
      </c>
      <c r="G143" s="20">
        <f t="shared" si="9"/>
        <v>4949.50000000004</v>
      </c>
      <c r="H143" s="25">
        <f t="shared" si="10"/>
        <v>35.4280000000003</v>
      </c>
      <c r="I143" s="25">
        <f t="shared" si="11"/>
        <v>79.7130000000006</v>
      </c>
      <c r="J143" s="25">
        <f t="shared" si="12"/>
        <v>61.9990000000005</v>
      </c>
      <c r="K143" s="31"/>
      <c r="L143" s="31"/>
    </row>
    <row r="144" ht="15.75" customHeight="1" spans="1:12">
      <c r="A144" s="26">
        <v>140</v>
      </c>
      <c r="B144" s="21" t="s">
        <v>156</v>
      </c>
      <c r="C144" s="22" t="s">
        <v>17</v>
      </c>
      <c r="D144" s="32">
        <v>5.17999999999984</v>
      </c>
      <c r="E144" s="24">
        <v>0.0358</v>
      </c>
      <c r="F144" s="20">
        <v>950</v>
      </c>
      <c r="G144" s="20">
        <f t="shared" si="9"/>
        <v>4920.99999999985</v>
      </c>
      <c r="H144" s="25">
        <f t="shared" si="10"/>
        <v>35.2239999999989</v>
      </c>
      <c r="I144" s="25">
        <f t="shared" si="11"/>
        <v>79.2539999999975</v>
      </c>
      <c r="J144" s="25">
        <f t="shared" si="12"/>
        <v>61.6419999999981</v>
      </c>
      <c r="K144" s="31"/>
      <c r="L144" s="31"/>
    </row>
    <row r="145" ht="15.75" customHeight="1" spans="1:12">
      <c r="A145" s="20">
        <v>141</v>
      </c>
      <c r="B145" s="21" t="s">
        <v>157</v>
      </c>
      <c r="C145" s="22" t="s">
        <v>17</v>
      </c>
      <c r="D145" s="32">
        <v>10.3499999999999</v>
      </c>
      <c r="E145" s="24">
        <v>0.0358</v>
      </c>
      <c r="F145" s="20">
        <v>950</v>
      </c>
      <c r="G145" s="20">
        <f t="shared" si="9"/>
        <v>9832.49999999991</v>
      </c>
      <c r="H145" s="25">
        <f t="shared" si="10"/>
        <v>70.3799999999993</v>
      </c>
      <c r="I145" s="25">
        <f t="shared" si="11"/>
        <v>158.354999999998</v>
      </c>
      <c r="J145" s="25">
        <f t="shared" si="12"/>
        <v>123.164999999999</v>
      </c>
      <c r="K145" s="31"/>
      <c r="L145" s="31"/>
    </row>
    <row r="146" ht="15.75" customHeight="1" spans="1:12">
      <c r="A146" s="26">
        <v>142</v>
      </c>
      <c r="B146" s="21" t="s">
        <v>158</v>
      </c>
      <c r="C146" s="22" t="s">
        <v>17</v>
      </c>
      <c r="D146" s="33">
        <v>1.79999999999973</v>
      </c>
      <c r="E146" s="24">
        <v>0.0358</v>
      </c>
      <c r="F146" s="20">
        <v>950</v>
      </c>
      <c r="G146" s="20">
        <f t="shared" si="9"/>
        <v>1709.99999999974</v>
      </c>
      <c r="H146" s="25">
        <f t="shared" si="10"/>
        <v>12.2399999999982</v>
      </c>
      <c r="I146" s="25">
        <f t="shared" si="11"/>
        <v>27.5399999999959</v>
      </c>
      <c r="J146" s="25">
        <f t="shared" si="12"/>
        <v>21.4199999999968</v>
      </c>
      <c r="K146" s="31"/>
      <c r="L146" s="31"/>
    </row>
    <row r="147" ht="15.75" customHeight="1" spans="1:12">
      <c r="A147" s="26">
        <v>143</v>
      </c>
      <c r="B147" s="21" t="s">
        <v>159</v>
      </c>
      <c r="C147" s="22" t="s">
        <v>17</v>
      </c>
      <c r="D147" s="32">
        <v>9.42999999999984</v>
      </c>
      <c r="E147" s="24">
        <v>0.0358</v>
      </c>
      <c r="F147" s="20">
        <v>950</v>
      </c>
      <c r="G147" s="20">
        <f t="shared" si="9"/>
        <v>8958.49999999985</v>
      </c>
      <c r="H147" s="25">
        <f t="shared" si="10"/>
        <v>64.1239999999989</v>
      </c>
      <c r="I147" s="25">
        <f t="shared" si="11"/>
        <v>144.278999999998</v>
      </c>
      <c r="J147" s="25">
        <f t="shared" si="12"/>
        <v>112.216999999998</v>
      </c>
      <c r="K147" s="31"/>
      <c r="L147" s="31"/>
    </row>
    <row r="148" ht="15.75" customHeight="1" spans="1:12">
      <c r="A148" s="26">
        <v>144</v>
      </c>
      <c r="B148" s="21" t="s">
        <v>160</v>
      </c>
      <c r="C148" s="22" t="s">
        <v>17</v>
      </c>
      <c r="D148" s="32">
        <v>2.83999999999969</v>
      </c>
      <c r="E148" s="24">
        <v>0.0358</v>
      </c>
      <c r="F148" s="20">
        <v>950</v>
      </c>
      <c r="G148" s="20">
        <f t="shared" si="9"/>
        <v>2697.99999999971</v>
      </c>
      <c r="H148" s="25">
        <f t="shared" si="10"/>
        <v>19.3119999999979</v>
      </c>
      <c r="I148" s="25">
        <f t="shared" si="11"/>
        <v>43.4519999999953</v>
      </c>
      <c r="J148" s="25">
        <f t="shared" si="12"/>
        <v>33.7959999999963</v>
      </c>
      <c r="K148" s="31"/>
      <c r="L148" s="31"/>
    </row>
    <row r="149" ht="15.75" customHeight="1" spans="1:12">
      <c r="A149" s="20">
        <v>145</v>
      </c>
      <c r="B149" s="21" t="s">
        <v>161</v>
      </c>
      <c r="C149" s="22" t="s">
        <v>17</v>
      </c>
      <c r="D149" s="32">
        <v>7.55000000000018</v>
      </c>
      <c r="E149" s="24">
        <v>0.0358</v>
      </c>
      <c r="F149" s="20">
        <v>950</v>
      </c>
      <c r="G149" s="20">
        <f t="shared" si="9"/>
        <v>7172.50000000017</v>
      </c>
      <c r="H149" s="25">
        <f t="shared" si="10"/>
        <v>51.3400000000012</v>
      </c>
      <c r="I149" s="25">
        <f t="shared" si="11"/>
        <v>115.515000000003</v>
      </c>
      <c r="J149" s="25">
        <f t="shared" si="12"/>
        <v>89.8450000000021</v>
      </c>
      <c r="K149" s="31"/>
      <c r="L149" s="31"/>
    </row>
    <row r="150" ht="15.75" customHeight="1" spans="1:12">
      <c r="A150" s="26">
        <v>146</v>
      </c>
      <c r="B150" s="21" t="s">
        <v>162</v>
      </c>
      <c r="C150" s="22" t="s">
        <v>17</v>
      </c>
      <c r="D150" s="32">
        <v>5.66000000000076</v>
      </c>
      <c r="E150" s="24">
        <v>0.0358</v>
      </c>
      <c r="F150" s="20">
        <v>950</v>
      </c>
      <c r="G150" s="20">
        <f t="shared" si="9"/>
        <v>5377.00000000072</v>
      </c>
      <c r="H150" s="25">
        <f t="shared" si="10"/>
        <v>38.4880000000052</v>
      </c>
      <c r="I150" s="25">
        <f t="shared" si="11"/>
        <v>86.5980000000116</v>
      </c>
      <c r="J150" s="25">
        <f t="shared" si="12"/>
        <v>67.3540000000091</v>
      </c>
      <c r="K150" s="31"/>
      <c r="L150" s="31"/>
    </row>
    <row r="151" ht="15.75" customHeight="1" spans="1:12">
      <c r="A151" s="26">
        <v>147</v>
      </c>
      <c r="B151" s="21" t="s">
        <v>163</v>
      </c>
      <c r="C151" s="22" t="s">
        <v>17</v>
      </c>
      <c r="D151" s="32">
        <v>8.60999999999967</v>
      </c>
      <c r="E151" s="24">
        <v>0.0358</v>
      </c>
      <c r="F151" s="20">
        <v>950</v>
      </c>
      <c r="G151" s="20">
        <f t="shared" si="9"/>
        <v>8179.49999999969</v>
      </c>
      <c r="H151" s="25">
        <f t="shared" si="10"/>
        <v>58.5479999999978</v>
      </c>
      <c r="I151" s="25">
        <f t="shared" si="11"/>
        <v>131.732999999995</v>
      </c>
      <c r="J151" s="25">
        <f t="shared" si="12"/>
        <v>102.458999999996</v>
      </c>
      <c r="K151" s="31"/>
      <c r="L151" s="31"/>
    </row>
    <row r="152" ht="15.75" customHeight="1" spans="1:12">
      <c r="A152" s="26">
        <v>148</v>
      </c>
      <c r="B152" s="21" t="s">
        <v>164</v>
      </c>
      <c r="C152" s="22" t="s">
        <v>17</v>
      </c>
      <c r="D152" s="32">
        <v>13.2199999999998</v>
      </c>
      <c r="E152" s="24">
        <v>0.0358</v>
      </c>
      <c r="F152" s="20">
        <v>950</v>
      </c>
      <c r="G152" s="20">
        <f t="shared" si="9"/>
        <v>12558.9999999998</v>
      </c>
      <c r="H152" s="25">
        <f t="shared" si="10"/>
        <v>89.8959999999987</v>
      </c>
      <c r="I152" s="25">
        <f t="shared" si="11"/>
        <v>202.265999999997</v>
      </c>
      <c r="J152" s="25">
        <f t="shared" si="12"/>
        <v>157.317999999998</v>
      </c>
      <c r="K152" s="31"/>
      <c r="L152" s="31"/>
    </row>
    <row r="153" ht="15.75" customHeight="1" spans="1:12">
      <c r="A153" s="20">
        <v>149</v>
      </c>
      <c r="B153" s="21" t="s">
        <v>165</v>
      </c>
      <c r="C153" s="22" t="s">
        <v>17</v>
      </c>
      <c r="D153" s="32">
        <v>5.36999999999944</v>
      </c>
      <c r="E153" s="24">
        <v>0.0358</v>
      </c>
      <c r="F153" s="20">
        <v>950</v>
      </c>
      <c r="G153" s="20">
        <f t="shared" si="9"/>
        <v>5101.49999999947</v>
      </c>
      <c r="H153" s="25">
        <f t="shared" si="10"/>
        <v>36.5159999999962</v>
      </c>
      <c r="I153" s="25">
        <f t="shared" si="11"/>
        <v>82.1609999999914</v>
      </c>
      <c r="J153" s="25">
        <f t="shared" si="12"/>
        <v>63.9029999999933</v>
      </c>
      <c r="K153" s="31"/>
      <c r="L153" s="31"/>
    </row>
    <row r="154" ht="15.75" customHeight="1" spans="1:12">
      <c r="A154" s="26">
        <v>150</v>
      </c>
      <c r="B154" s="21" t="s">
        <v>166</v>
      </c>
      <c r="C154" s="22" t="s">
        <v>17</v>
      </c>
      <c r="D154" s="32">
        <v>6.06000000000085</v>
      </c>
      <c r="E154" s="24">
        <v>0.0358</v>
      </c>
      <c r="F154" s="20">
        <v>950</v>
      </c>
      <c r="G154" s="20">
        <f t="shared" si="9"/>
        <v>5757.00000000081</v>
      </c>
      <c r="H154" s="25">
        <f t="shared" si="10"/>
        <v>41.2080000000058</v>
      </c>
      <c r="I154" s="25">
        <f t="shared" si="11"/>
        <v>92.718000000013</v>
      </c>
      <c r="J154" s="25">
        <f t="shared" si="12"/>
        <v>72.1140000000101</v>
      </c>
      <c r="K154" s="31"/>
      <c r="L154" s="31"/>
    </row>
    <row r="155" ht="15.75" customHeight="1" spans="1:12">
      <c r="A155" s="26">
        <v>151</v>
      </c>
      <c r="B155" s="21" t="s">
        <v>167</v>
      </c>
      <c r="C155" s="22" t="s">
        <v>17</v>
      </c>
      <c r="D155" s="33">
        <v>1.99999999999955</v>
      </c>
      <c r="E155" s="24">
        <v>0.0358</v>
      </c>
      <c r="F155" s="20">
        <v>950</v>
      </c>
      <c r="G155" s="20">
        <f t="shared" si="9"/>
        <v>1899.99999999957</v>
      </c>
      <c r="H155" s="25">
        <f t="shared" si="10"/>
        <v>13.5999999999969</v>
      </c>
      <c r="I155" s="25">
        <f t="shared" si="11"/>
        <v>30.5999999999931</v>
      </c>
      <c r="J155" s="25">
        <f t="shared" si="12"/>
        <v>23.7999999999946</v>
      </c>
      <c r="K155" s="31"/>
      <c r="L155" s="31"/>
    </row>
    <row r="156" ht="15.75" customHeight="1" spans="1:12">
      <c r="A156" s="26">
        <v>152</v>
      </c>
      <c r="B156" s="21" t="s">
        <v>168</v>
      </c>
      <c r="C156" s="22" t="s">
        <v>17</v>
      </c>
      <c r="D156" s="32">
        <v>5.47000000000025</v>
      </c>
      <c r="E156" s="24">
        <v>0.0358</v>
      </c>
      <c r="F156" s="20">
        <v>950</v>
      </c>
      <c r="G156" s="20">
        <f t="shared" ref="G156:G219" si="13">D156*F156</f>
        <v>5196.50000000024</v>
      </c>
      <c r="H156" s="25">
        <f t="shared" si="10"/>
        <v>37.1960000000017</v>
      </c>
      <c r="I156" s="25">
        <f t="shared" si="11"/>
        <v>83.6910000000038</v>
      </c>
      <c r="J156" s="25">
        <f t="shared" si="12"/>
        <v>65.093000000003</v>
      </c>
      <c r="K156" s="31"/>
      <c r="L156" s="31"/>
    </row>
    <row r="157" ht="15.75" customHeight="1" spans="1:12">
      <c r="A157" s="20">
        <v>153</v>
      </c>
      <c r="B157" s="21" t="s">
        <v>169</v>
      </c>
      <c r="C157" s="22" t="s">
        <v>17</v>
      </c>
      <c r="D157" s="32">
        <v>5.95999999999958</v>
      </c>
      <c r="E157" s="24">
        <v>0.0358</v>
      </c>
      <c r="F157" s="20">
        <v>950</v>
      </c>
      <c r="G157" s="20">
        <f t="shared" si="13"/>
        <v>5661.9999999996</v>
      </c>
      <c r="H157" s="25">
        <f t="shared" si="10"/>
        <v>40.5279999999971</v>
      </c>
      <c r="I157" s="25">
        <f t="shared" si="11"/>
        <v>91.1879999999936</v>
      </c>
      <c r="J157" s="25">
        <f t="shared" si="12"/>
        <v>70.923999999995</v>
      </c>
      <c r="K157" s="31"/>
      <c r="L157" s="31"/>
    </row>
    <row r="158" ht="15.75" customHeight="1" spans="1:12">
      <c r="A158" s="26">
        <v>154</v>
      </c>
      <c r="B158" s="21" t="s">
        <v>170</v>
      </c>
      <c r="C158" s="22" t="s">
        <v>17</v>
      </c>
      <c r="D158" s="32">
        <v>5.33999999999969</v>
      </c>
      <c r="E158" s="24">
        <v>0.0358</v>
      </c>
      <c r="F158" s="20">
        <v>950</v>
      </c>
      <c r="G158" s="20">
        <f t="shared" si="13"/>
        <v>5072.99999999971</v>
      </c>
      <c r="H158" s="25">
        <f t="shared" si="10"/>
        <v>36.3119999999979</v>
      </c>
      <c r="I158" s="25">
        <f t="shared" si="11"/>
        <v>81.7019999999953</v>
      </c>
      <c r="J158" s="25">
        <f t="shared" si="12"/>
        <v>63.5459999999963</v>
      </c>
      <c r="K158" s="31"/>
      <c r="L158" s="31"/>
    </row>
    <row r="159" ht="15.75" customHeight="1" spans="1:12">
      <c r="A159" s="26">
        <v>155</v>
      </c>
      <c r="B159" s="21" t="s">
        <v>171</v>
      </c>
      <c r="C159" s="22" t="s">
        <v>17</v>
      </c>
      <c r="D159" s="33">
        <v>1.53999999999996</v>
      </c>
      <c r="E159" s="24">
        <v>0.0358</v>
      </c>
      <c r="F159" s="20">
        <v>950</v>
      </c>
      <c r="G159" s="20">
        <f t="shared" si="13"/>
        <v>1462.99999999996</v>
      </c>
      <c r="H159" s="25">
        <f t="shared" si="10"/>
        <v>10.4719999999997</v>
      </c>
      <c r="I159" s="25">
        <f t="shared" si="11"/>
        <v>23.5619999999994</v>
      </c>
      <c r="J159" s="25">
        <f t="shared" si="12"/>
        <v>18.3259999999995</v>
      </c>
      <c r="K159" s="31"/>
      <c r="L159" s="31"/>
    </row>
    <row r="160" ht="15.75" customHeight="1" spans="1:12">
      <c r="A160" s="26">
        <v>156</v>
      </c>
      <c r="B160" s="21" t="s">
        <v>172</v>
      </c>
      <c r="C160" s="22" t="s">
        <v>17</v>
      </c>
      <c r="D160" s="33">
        <v>2.60000000000036</v>
      </c>
      <c r="E160" s="24">
        <v>0.0358</v>
      </c>
      <c r="F160" s="20">
        <v>950</v>
      </c>
      <c r="G160" s="20">
        <f t="shared" si="13"/>
        <v>2470.00000000034</v>
      </c>
      <c r="H160" s="25">
        <f t="shared" si="10"/>
        <v>17.6800000000024</v>
      </c>
      <c r="I160" s="25">
        <f t="shared" si="11"/>
        <v>39.7800000000055</v>
      </c>
      <c r="J160" s="25">
        <f t="shared" si="12"/>
        <v>30.9400000000043</v>
      </c>
      <c r="K160" s="31"/>
      <c r="L160" s="31"/>
    </row>
    <row r="161" ht="15.75" customHeight="1" spans="1:12">
      <c r="A161" s="20">
        <v>157</v>
      </c>
      <c r="B161" s="21" t="s">
        <v>173</v>
      </c>
      <c r="C161" s="22" t="s">
        <v>17</v>
      </c>
      <c r="D161" s="32">
        <v>1.88999999999987</v>
      </c>
      <c r="E161" s="24">
        <v>0.0358</v>
      </c>
      <c r="F161" s="20">
        <v>950</v>
      </c>
      <c r="G161" s="20">
        <f t="shared" si="13"/>
        <v>1795.49999999988</v>
      </c>
      <c r="H161" s="25">
        <f t="shared" si="10"/>
        <v>12.8519999999991</v>
      </c>
      <c r="I161" s="25">
        <f t="shared" si="11"/>
        <v>28.916999999998</v>
      </c>
      <c r="J161" s="25">
        <f t="shared" si="12"/>
        <v>22.4909999999985</v>
      </c>
      <c r="K161" s="31"/>
      <c r="L161" s="31"/>
    </row>
    <row r="162" ht="15.75" customHeight="1" spans="1:12">
      <c r="A162" s="26">
        <v>158</v>
      </c>
      <c r="B162" s="21" t="s">
        <v>174</v>
      </c>
      <c r="C162" s="22" t="s">
        <v>17</v>
      </c>
      <c r="D162" s="33">
        <v>0.880000000000564</v>
      </c>
      <c r="E162" s="24">
        <v>0.0358</v>
      </c>
      <c r="F162" s="20">
        <v>950</v>
      </c>
      <c r="G162" s="20">
        <f t="shared" si="13"/>
        <v>836.000000000536</v>
      </c>
      <c r="H162" s="25">
        <f t="shared" si="10"/>
        <v>5.98400000000384</v>
      </c>
      <c r="I162" s="25">
        <f t="shared" si="11"/>
        <v>13.4640000000086</v>
      </c>
      <c r="J162" s="25">
        <f t="shared" si="12"/>
        <v>10.4720000000067</v>
      </c>
      <c r="K162" s="31"/>
      <c r="L162" s="31"/>
    </row>
    <row r="163" ht="15.75" customHeight="1" spans="1:12">
      <c r="A163" s="26">
        <v>159</v>
      </c>
      <c r="B163" s="21" t="s">
        <v>175</v>
      </c>
      <c r="C163" s="22" t="s">
        <v>17</v>
      </c>
      <c r="D163" s="32">
        <v>9.30999999999995</v>
      </c>
      <c r="E163" s="24">
        <v>0.0358</v>
      </c>
      <c r="F163" s="20">
        <v>950</v>
      </c>
      <c r="G163" s="20">
        <f t="shared" si="13"/>
        <v>8844.49999999995</v>
      </c>
      <c r="H163" s="25">
        <f t="shared" si="10"/>
        <v>63.3079999999997</v>
      </c>
      <c r="I163" s="25">
        <f t="shared" si="11"/>
        <v>142.442999999999</v>
      </c>
      <c r="J163" s="25">
        <f t="shared" si="12"/>
        <v>110.788999999999</v>
      </c>
      <c r="K163" s="31"/>
      <c r="L163" s="31"/>
    </row>
    <row r="164" ht="15.75" customHeight="1" spans="1:12">
      <c r="A164" s="26">
        <v>160</v>
      </c>
      <c r="B164" s="21" t="s">
        <v>176</v>
      </c>
      <c r="C164" s="22" t="s">
        <v>17</v>
      </c>
      <c r="D164" s="32">
        <v>5.23000000000002</v>
      </c>
      <c r="E164" s="24">
        <v>0.0358</v>
      </c>
      <c r="F164" s="20">
        <v>950</v>
      </c>
      <c r="G164" s="20">
        <f t="shared" si="13"/>
        <v>4968.50000000002</v>
      </c>
      <c r="H164" s="25">
        <f t="shared" si="10"/>
        <v>35.5640000000001</v>
      </c>
      <c r="I164" s="25">
        <f t="shared" si="11"/>
        <v>80.0190000000003</v>
      </c>
      <c r="J164" s="25">
        <f t="shared" si="12"/>
        <v>62.2370000000002</v>
      </c>
      <c r="K164" s="31"/>
      <c r="L164" s="31"/>
    </row>
    <row r="165" ht="15.75" customHeight="1" spans="1:12">
      <c r="A165" s="20">
        <v>161</v>
      </c>
      <c r="B165" s="21" t="s">
        <v>177</v>
      </c>
      <c r="C165" s="22" t="s">
        <v>17</v>
      </c>
      <c r="D165" s="32">
        <v>2.64000000000033</v>
      </c>
      <c r="E165" s="24">
        <v>0.0358</v>
      </c>
      <c r="F165" s="20">
        <v>950</v>
      </c>
      <c r="G165" s="20">
        <f t="shared" si="13"/>
        <v>2508.00000000031</v>
      </c>
      <c r="H165" s="25">
        <f t="shared" si="10"/>
        <v>17.9520000000022</v>
      </c>
      <c r="I165" s="25">
        <f t="shared" si="11"/>
        <v>40.392000000005</v>
      </c>
      <c r="J165" s="25">
        <f t="shared" si="12"/>
        <v>31.4160000000039</v>
      </c>
      <c r="K165" s="31"/>
      <c r="L165" s="31"/>
    </row>
    <row r="166" ht="15.75" customHeight="1" spans="1:12">
      <c r="A166" s="26">
        <v>162</v>
      </c>
      <c r="B166" s="21" t="s">
        <v>178</v>
      </c>
      <c r="C166" s="22" t="s">
        <v>17</v>
      </c>
      <c r="D166" s="32">
        <v>2.68000000000029</v>
      </c>
      <c r="E166" s="24">
        <v>0.0358</v>
      </c>
      <c r="F166" s="20">
        <v>950</v>
      </c>
      <c r="G166" s="20">
        <f t="shared" si="13"/>
        <v>2546.00000000028</v>
      </c>
      <c r="H166" s="25">
        <f t="shared" si="10"/>
        <v>18.224000000002</v>
      </c>
      <c r="I166" s="25">
        <f t="shared" si="11"/>
        <v>41.0040000000044</v>
      </c>
      <c r="J166" s="25">
        <f t="shared" si="12"/>
        <v>31.8920000000035</v>
      </c>
      <c r="K166" s="31"/>
      <c r="L166" s="31"/>
    </row>
    <row r="167" ht="15.75" customHeight="1" spans="1:12">
      <c r="A167" s="26">
        <v>163</v>
      </c>
      <c r="B167" s="21" t="s">
        <v>179</v>
      </c>
      <c r="C167" s="22" t="s">
        <v>17</v>
      </c>
      <c r="D167" s="32">
        <v>11.4599999999996</v>
      </c>
      <c r="E167" s="24">
        <v>0.0358</v>
      </c>
      <c r="F167" s="20">
        <v>950</v>
      </c>
      <c r="G167" s="20">
        <f t="shared" si="13"/>
        <v>10886.9999999996</v>
      </c>
      <c r="H167" s="25">
        <f t="shared" si="10"/>
        <v>77.9279999999973</v>
      </c>
      <c r="I167" s="25">
        <f t="shared" si="11"/>
        <v>175.337999999994</v>
      </c>
      <c r="J167" s="25">
        <f t="shared" si="12"/>
        <v>136.373999999995</v>
      </c>
      <c r="K167" s="31"/>
      <c r="L167" s="31"/>
    </row>
    <row r="168" ht="15.75" customHeight="1" spans="1:12">
      <c r="A168" s="26">
        <v>164</v>
      </c>
      <c r="B168" s="21" t="s">
        <v>180</v>
      </c>
      <c r="C168" s="22" t="s">
        <v>17</v>
      </c>
      <c r="D168" s="32">
        <v>3.72000000000025</v>
      </c>
      <c r="E168" s="24">
        <v>0.0358</v>
      </c>
      <c r="F168" s="20">
        <v>950</v>
      </c>
      <c r="G168" s="20">
        <f t="shared" si="13"/>
        <v>3534.00000000024</v>
      </c>
      <c r="H168" s="25">
        <f t="shared" si="10"/>
        <v>25.2960000000017</v>
      </c>
      <c r="I168" s="25">
        <f t="shared" si="11"/>
        <v>56.9160000000038</v>
      </c>
      <c r="J168" s="25">
        <f t="shared" si="12"/>
        <v>44.268000000003</v>
      </c>
      <c r="K168" s="31"/>
      <c r="L168" s="31"/>
    </row>
    <row r="169" ht="15.75" customHeight="1" spans="1:12">
      <c r="A169" s="20">
        <v>165</v>
      </c>
      <c r="B169" s="21" t="s">
        <v>181</v>
      </c>
      <c r="C169" s="22" t="s">
        <v>17</v>
      </c>
      <c r="D169" s="32">
        <v>8.52000000000044</v>
      </c>
      <c r="E169" s="24">
        <v>0.0358</v>
      </c>
      <c r="F169" s="20">
        <v>950</v>
      </c>
      <c r="G169" s="20">
        <f t="shared" si="13"/>
        <v>8094.00000000042</v>
      </c>
      <c r="H169" s="25">
        <f t="shared" si="10"/>
        <v>57.936000000003</v>
      </c>
      <c r="I169" s="25">
        <f t="shared" si="11"/>
        <v>130.356000000007</v>
      </c>
      <c r="J169" s="25">
        <f t="shared" si="12"/>
        <v>101.388000000005</v>
      </c>
      <c r="K169" s="31"/>
      <c r="L169" s="31"/>
    </row>
    <row r="170" ht="15.75" customHeight="1" spans="1:12">
      <c r="A170" s="26">
        <v>166</v>
      </c>
      <c r="B170" s="21" t="s">
        <v>182</v>
      </c>
      <c r="C170" s="22" t="s">
        <v>17</v>
      </c>
      <c r="D170" s="32">
        <v>5.83999999999969</v>
      </c>
      <c r="E170" s="24">
        <v>0.0358</v>
      </c>
      <c r="F170" s="20">
        <v>950</v>
      </c>
      <c r="G170" s="20">
        <f t="shared" si="13"/>
        <v>5547.99999999971</v>
      </c>
      <c r="H170" s="25">
        <f t="shared" si="10"/>
        <v>39.7119999999979</v>
      </c>
      <c r="I170" s="25">
        <f t="shared" si="11"/>
        <v>89.3519999999953</v>
      </c>
      <c r="J170" s="25">
        <f t="shared" si="12"/>
        <v>69.4959999999963</v>
      </c>
      <c r="K170" s="31"/>
      <c r="L170" s="31"/>
    </row>
    <row r="171" ht="15.75" customHeight="1" spans="1:12">
      <c r="A171" s="26">
        <v>167</v>
      </c>
      <c r="B171" s="21" t="s">
        <v>183</v>
      </c>
      <c r="C171" s="22" t="s">
        <v>17</v>
      </c>
      <c r="D171" s="32">
        <v>10.4400000000005</v>
      </c>
      <c r="E171" s="24">
        <v>0.0358</v>
      </c>
      <c r="F171" s="20">
        <v>950</v>
      </c>
      <c r="G171" s="20">
        <f t="shared" si="13"/>
        <v>9918.00000000047</v>
      </c>
      <c r="H171" s="25">
        <f t="shared" si="10"/>
        <v>70.9920000000034</v>
      </c>
      <c r="I171" s="25">
        <f t="shared" si="11"/>
        <v>159.732000000008</v>
      </c>
      <c r="J171" s="25">
        <f t="shared" si="12"/>
        <v>124.236000000006</v>
      </c>
      <c r="K171" s="31"/>
      <c r="L171" s="31"/>
    </row>
    <row r="172" ht="15.75" customHeight="1" spans="1:12">
      <c r="A172" s="26">
        <v>168</v>
      </c>
      <c r="B172" s="21" t="s">
        <v>184</v>
      </c>
      <c r="C172" s="22" t="s">
        <v>17</v>
      </c>
      <c r="D172" s="32">
        <v>5.98999999999978</v>
      </c>
      <c r="E172" s="24">
        <v>0.0358</v>
      </c>
      <c r="F172" s="20">
        <v>950</v>
      </c>
      <c r="G172" s="20">
        <f t="shared" si="13"/>
        <v>5690.49999999979</v>
      </c>
      <c r="H172" s="25">
        <f t="shared" si="10"/>
        <v>40.7319999999985</v>
      </c>
      <c r="I172" s="25">
        <f t="shared" si="11"/>
        <v>91.6469999999966</v>
      </c>
      <c r="J172" s="25">
        <f t="shared" si="12"/>
        <v>71.2809999999974</v>
      </c>
      <c r="K172" s="31"/>
      <c r="L172" s="31"/>
    </row>
    <row r="173" ht="15.75" customHeight="1" spans="1:12">
      <c r="A173" s="20">
        <v>169</v>
      </c>
      <c r="B173" s="21" t="s">
        <v>185</v>
      </c>
      <c r="C173" s="22" t="s">
        <v>17</v>
      </c>
      <c r="D173" s="32">
        <v>14.2900000000002</v>
      </c>
      <c r="E173" s="24">
        <v>0.0358</v>
      </c>
      <c r="F173" s="20">
        <v>950</v>
      </c>
      <c r="G173" s="20">
        <f t="shared" si="13"/>
        <v>13575.5000000002</v>
      </c>
      <c r="H173" s="25">
        <f t="shared" si="10"/>
        <v>97.1720000000014</v>
      </c>
      <c r="I173" s="25">
        <f t="shared" si="11"/>
        <v>218.637000000003</v>
      </c>
      <c r="J173" s="25">
        <f t="shared" si="12"/>
        <v>170.051000000002</v>
      </c>
      <c r="K173" s="31"/>
      <c r="L173" s="31"/>
    </row>
    <row r="174" ht="15.75" customHeight="1" spans="1:12">
      <c r="A174" s="26">
        <v>170</v>
      </c>
      <c r="B174" s="21" t="s">
        <v>186</v>
      </c>
      <c r="C174" s="22" t="s">
        <v>17</v>
      </c>
      <c r="D174" s="32">
        <v>11.5600000000002</v>
      </c>
      <c r="E174" s="24">
        <v>0.0358</v>
      </c>
      <c r="F174" s="20">
        <v>950</v>
      </c>
      <c r="G174" s="20">
        <f t="shared" si="13"/>
        <v>10982.0000000002</v>
      </c>
      <c r="H174" s="25">
        <f t="shared" si="10"/>
        <v>78.6080000000014</v>
      </c>
      <c r="I174" s="25">
        <f t="shared" si="11"/>
        <v>176.868000000003</v>
      </c>
      <c r="J174" s="25">
        <f t="shared" si="12"/>
        <v>137.564000000002</v>
      </c>
      <c r="K174" s="31"/>
      <c r="L174" s="31"/>
    </row>
    <row r="175" ht="15.75" customHeight="1" spans="1:12">
      <c r="A175" s="26">
        <v>171</v>
      </c>
      <c r="B175" s="21" t="s">
        <v>187</v>
      </c>
      <c r="C175" s="22" t="s">
        <v>17</v>
      </c>
      <c r="D175" s="33">
        <v>5.01999999999975</v>
      </c>
      <c r="E175" s="24">
        <v>0.0358</v>
      </c>
      <c r="F175" s="20">
        <v>950</v>
      </c>
      <c r="G175" s="20">
        <f t="shared" si="13"/>
        <v>4768.99999999976</v>
      </c>
      <c r="H175" s="25">
        <f t="shared" si="10"/>
        <v>34.1359999999983</v>
      </c>
      <c r="I175" s="25">
        <f t="shared" si="11"/>
        <v>76.8059999999962</v>
      </c>
      <c r="J175" s="25">
        <f t="shared" si="12"/>
        <v>59.737999999997</v>
      </c>
      <c r="K175" s="31"/>
      <c r="L175" s="31"/>
    </row>
    <row r="176" ht="15.75" customHeight="1" spans="1:12">
      <c r="A176" s="26">
        <v>172</v>
      </c>
      <c r="B176" s="21" t="s">
        <v>188</v>
      </c>
      <c r="C176" s="22" t="s">
        <v>17</v>
      </c>
      <c r="D176" s="32">
        <v>3.63000000000034</v>
      </c>
      <c r="E176" s="24">
        <v>0.0358</v>
      </c>
      <c r="F176" s="20">
        <v>950</v>
      </c>
      <c r="G176" s="20">
        <f t="shared" si="13"/>
        <v>3448.50000000032</v>
      </c>
      <c r="H176" s="25">
        <f t="shared" si="10"/>
        <v>24.6840000000023</v>
      </c>
      <c r="I176" s="25">
        <f t="shared" si="11"/>
        <v>55.5390000000052</v>
      </c>
      <c r="J176" s="25">
        <f t="shared" si="12"/>
        <v>43.197000000004</v>
      </c>
      <c r="K176" s="31"/>
      <c r="L176" s="31"/>
    </row>
    <row r="177" ht="15.75" customHeight="1" spans="1:12">
      <c r="A177" s="20">
        <v>173</v>
      </c>
      <c r="B177" s="21" t="s">
        <v>189</v>
      </c>
      <c r="C177" s="22" t="s">
        <v>17</v>
      </c>
      <c r="D177" s="32">
        <v>10.9700000000005</v>
      </c>
      <c r="E177" s="24">
        <v>0.0358</v>
      </c>
      <c r="F177" s="20">
        <v>950</v>
      </c>
      <c r="G177" s="20">
        <f t="shared" si="13"/>
        <v>10421.5000000005</v>
      </c>
      <c r="H177" s="25">
        <f t="shared" si="10"/>
        <v>74.5960000000034</v>
      </c>
      <c r="I177" s="25">
        <f t="shared" si="11"/>
        <v>167.841000000008</v>
      </c>
      <c r="J177" s="25">
        <f t="shared" si="12"/>
        <v>130.543000000006</v>
      </c>
      <c r="K177" s="31"/>
      <c r="L177" s="31"/>
    </row>
    <row r="178" ht="15.75" customHeight="1" spans="1:12">
      <c r="A178" s="26">
        <v>174</v>
      </c>
      <c r="B178" s="21" t="s">
        <v>190</v>
      </c>
      <c r="C178" s="22" t="s">
        <v>17</v>
      </c>
      <c r="D178" s="32">
        <v>8.20000000000005</v>
      </c>
      <c r="E178" s="24">
        <v>0.0358</v>
      </c>
      <c r="F178" s="20">
        <v>950</v>
      </c>
      <c r="G178" s="20">
        <f t="shared" si="13"/>
        <v>7790.00000000005</v>
      </c>
      <c r="H178" s="25">
        <f t="shared" si="10"/>
        <v>55.7600000000003</v>
      </c>
      <c r="I178" s="25">
        <f t="shared" si="11"/>
        <v>125.460000000001</v>
      </c>
      <c r="J178" s="25">
        <f t="shared" si="12"/>
        <v>97.5800000000006</v>
      </c>
      <c r="K178" s="31"/>
      <c r="L178" s="31"/>
    </row>
    <row r="179" ht="15.75" customHeight="1" spans="1:12">
      <c r="A179" s="26">
        <v>175</v>
      </c>
      <c r="B179" s="21" t="s">
        <v>191</v>
      </c>
      <c r="C179" s="22" t="s">
        <v>17</v>
      </c>
      <c r="D179" s="33">
        <v>1.99999999999955</v>
      </c>
      <c r="E179" s="24">
        <v>0.0358</v>
      </c>
      <c r="F179" s="20">
        <v>950</v>
      </c>
      <c r="G179" s="20">
        <f t="shared" si="13"/>
        <v>1899.99999999957</v>
      </c>
      <c r="H179" s="25">
        <f t="shared" si="10"/>
        <v>13.5999999999969</v>
      </c>
      <c r="I179" s="25">
        <f t="shared" si="11"/>
        <v>30.5999999999931</v>
      </c>
      <c r="J179" s="25">
        <f t="shared" si="12"/>
        <v>23.7999999999946</v>
      </c>
      <c r="K179" s="31"/>
      <c r="L179" s="31"/>
    </row>
    <row r="180" ht="15.75" customHeight="1" spans="1:12">
      <c r="A180" s="26">
        <v>176</v>
      </c>
      <c r="B180" s="21" t="s">
        <v>192</v>
      </c>
      <c r="C180" s="22" t="s">
        <v>17</v>
      </c>
      <c r="D180" s="32">
        <v>6.83000000000015</v>
      </c>
      <c r="E180" s="24">
        <v>0.0358</v>
      </c>
      <c r="F180" s="20">
        <v>950</v>
      </c>
      <c r="G180" s="20">
        <f t="shared" si="13"/>
        <v>6488.50000000014</v>
      </c>
      <c r="H180" s="25">
        <f t="shared" si="10"/>
        <v>46.444000000001</v>
      </c>
      <c r="I180" s="25">
        <f t="shared" si="11"/>
        <v>104.499000000002</v>
      </c>
      <c r="J180" s="25">
        <f t="shared" si="12"/>
        <v>81.2770000000018</v>
      </c>
      <c r="K180" s="31"/>
      <c r="L180" s="31"/>
    </row>
    <row r="181" ht="15.75" customHeight="1" spans="1:12">
      <c r="A181" s="20">
        <v>177</v>
      </c>
      <c r="B181" s="21" t="s">
        <v>193</v>
      </c>
      <c r="C181" s="22" t="s">
        <v>17</v>
      </c>
      <c r="D181" s="32">
        <v>10.8100000000002</v>
      </c>
      <c r="E181" s="24">
        <v>0.0358</v>
      </c>
      <c r="F181" s="20">
        <v>950</v>
      </c>
      <c r="G181" s="20">
        <f t="shared" si="13"/>
        <v>10269.5000000002</v>
      </c>
      <c r="H181" s="25">
        <f t="shared" si="10"/>
        <v>73.5080000000014</v>
      </c>
      <c r="I181" s="25">
        <f t="shared" si="11"/>
        <v>165.393000000003</v>
      </c>
      <c r="J181" s="25">
        <f t="shared" si="12"/>
        <v>128.639000000002</v>
      </c>
      <c r="K181" s="31"/>
      <c r="L181" s="31"/>
    </row>
    <row r="182" ht="15.75" customHeight="1" spans="1:12">
      <c r="A182" s="20">
        <v>178</v>
      </c>
      <c r="B182" s="21" t="s">
        <v>194</v>
      </c>
      <c r="C182" s="22" t="s">
        <v>17</v>
      </c>
      <c r="D182" s="32">
        <v>14.0199999999995</v>
      </c>
      <c r="E182" s="24">
        <v>0.0358</v>
      </c>
      <c r="F182" s="20">
        <v>950</v>
      </c>
      <c r="G182" s="20">
        <f t="shared" si="13"/>
        <v>13318.9999999995</v>
      </c>
      <c r="H182" s="25">
        <f t="shared" si="10"/>
        <v>95.3359999999966</v>
      </c>
      <c r="I182" s="25">
        <f t="shared" si="11"/>
        <v>214.505999999992</v>
      </c>
      <c r="J182" s="25">
        <f t="shared" si="12"/>
        <v>166.837999999994</v>
      </c>
      <c r="K182" s="31"/>
      <c r="L182" s="31"/>
    </row>
    <row r="183" ht="15.75" customHeight="1" spans="1:12">
      <c r="A183" s="26">
        <v>179</v>
      </c>
      <c r="B183" s="21" t="s">
        <v>195</v>
      </c>
      <c r="C183" s="22" t="s">
        <v>17</v>
      </c>
      <c r="D183" s="32">
        <v>9.96999999999935</v>
      </c>
      <c r="E183" s="24">
        <v>0.0358</v>
      </c>
      <c r="F183" s="20">
        <v>950</v>
      </c>
      <c r="G183" s="20">
        <f t="shared" si="13"/>
        <v>9471.49999999938</v>
      </c>
      <c r="H183" s="25">
        <f t="shared" si="10"/>
        <v>67.7959999999956</v>
      </c>
      <c r="I183" s="25">
        <f t="shared" si="11"/>
        <v>152.54099999999</v>
      </c>
      <c r="J183" s="25">
        <f t="shared" si="12"/>
        <v>118.642999999992</v>
      </c>
      <c r="K183" s="31"/>
      <c r="L183" s="31"/>
    </row>
    <row r="184" ht="15.75" customHeight="1" spans="1:12">
      <c r="A184" s="26">
        <v>180</v>
      </c>
      <c r="B184" s="21" t="s">
        <v>196</v>
      </c>
      <c r="C184" s="22" t="s">
        <v>17</v>
      </c>
      <c r="D184" s="32">
        <v>6.02000000000044</v>
      </c>
      <c r="E184" s="24">
        <v>0.0358</v>
      </c>
      <c r="F184" s="20">
        <v>950</v>
      </c>
      <c r="G184" s="20">
        <f t="shared" si="13"/>
        <v>5719.00000000042</v>
      </c>
      <c r="H184" s="25">
        <f t="shared" si="10"/>
        <v>40.936000000003</v>
      </c>
      <c r="I184" s="25">
        <f t="shared" si="11"/>
        <v>92.1060000000067</v>
      </c>
      <c r="J184" s="25">
        <f t="shared" si="12"/>
        <v>71.6380000000052</v>
      </c>
      <c r="K184" s="31"/>
      <c r="L184" s="31"/>
    </row>
    <row r="185" ht="15.75" customHeight="1" spans="1:12">
      <c r="A185" s="26">
        <v>181</v>
      </c>
      <c r="B185" s="21" t="s">
        <v>197</v>
      </c>
      <c r="C185" s="22" t="s">
        <v>17</v>
      </c>
      <c r="D185" s="33">
        <v>1.62999999999988</v>
      </c>
      <c r="E185" s="24">
        <v>0.0358</v>
      </c>
      <c r="F185" s="20">
        <v>950</v>
      </c>
      <c r="G185" s="20">
        <f t="shared" si="13"/>
        <v>1548.49999999989</v>
      </c>
      <c r="H185" s="25">
        <f t="shared" si="10"/>
        <v>11.0839999999992</v>
      </c>
      <c r="I185" s="25">
        <f t="shared" si="11"/>
        <v>24.9389999999982</v>
      </c>
      <c r="J185" s="25">
        <f t="shared" si="12"/>
        <v>19.3969999999986</v>
      </c>
      <c r="K185" s="31"/>
      <c r="L185" s="31"/>
    </row>
    <row r="186" ht="15.75" customHeight="1" spans="1:12">
      <c r="A186" s="20">
        <v>182</v>
      </c>
      <c r="B186" s="21" t="s">
        <v>198</v>
      </c>
      <c r="C186" s="22" t="s">
        <v>17</v>
      </c>
      <c r="D186" s="33">
        <v>2.26999999999998</v>
      </c>
      <c r="E186" s="24">
        <v>0.0358</v>
      </c>
      <c r="F186" s="20">
        <v>950</v>
      </c>
      <c r="G186" s="20">
        <f t="shared" si="13"/>
        <v>2156.49999999998</v>
      </c>
      <c r="H186" s="25">
        <f t="shared" si="10"/>
        <v>15.4359999999999</v>
      </c>
      <c r="I186" s="25">
        <f t="shared" si="11"/>
        <v>34.7309999999997</v>
      </c>
      <c r="J186" s="25">
        <f t="shared" si="12"/>
        <v>27.0129999999998</v>
      </c>
      <c r="K186" s="31"/>
      <c r="L186" s="31"/>
    </row>
    <row r="187" ht="15.75" customHeight="1" spans="1:12">
      <c r="A187" s="26">
        <v>183</v>
      </c>
      <c r="B187" s="21" t="s">
        <v>199</v>
      </c>
      <c r="C187" s="22" t="s">
        <v>17</v>
      </c>
      <c r="D187" s="32">
        <v>10.2500000000005</v>
      </c>
      <c r="E187" s="24">
        <v>0.0358</v>
      </c>
      <c r="F187" s="20">
        <v>950</v>
      </c>
      <c r="G187" s="20">
        <f t="shared" si="13"/>
        <v>9737.50000000047</v>
      </c>
      <c r="H187" s="25">
        <f t="shared" si="10"/>
        <v>69.7000000000034</v>
      </c>
      <c r="I187" s="25">
        <f t="shared" si="11"/>
        <v>156.825000000008</v>
      </c>
      <c r="J187" s="25">
        <f t="shared" si="12"/>
        <v>121.975000000006</v>
      </c>
      <c r="K187" s="31"/>
      <c r="L187" s="31"/>
    </row>
    <row r="188" ht="15.75" customHeight="1" spans="1:12">
      <c r="A188" s="26">
        <v>184</v>
      </c>
      <c r="B188" s="21" t="s">
        <v>200</v>
      </c>
      <c r="C188" s="22" t="s">
        <v>17</v>
      </c>
      <c r="D188" s="32">
        <v>6.32000000000016</v>
      </c>
      <c r="E188" s="24">
        <v>0.0358</v>
      </c>
      <c r="F188" s="20">
        <v>950</v>
      </c>
      <c r="G188" s="20">
        <f t="shared" si="13"/>
        <v>6004.00000000015</v>
      </c>
      <c r="H188" s="25">
        <f t="shared" si="10"/>
        <v>42.9760000000011</v>
      </c>
      <c r="I188" s="25">
        <f t="shared" si="11"/>
        <v>96.6960000000025</v>
      </c>
      <c r="J188" s="25">
        <f t="shared" si="12"/>
        <v>75.2080000000019</v>
      </c>
      <c r="K188" s="31"/>
      <c r="L188" s="31"/>
    </row>
    <row r="189" ht="15.75" customHeight="1" spans="1:12">
      <c r="A189" s="26">
        <v>185</v>
      </c>
      <c r="B189" s="21" t="s">
        <v>201</v>
      </c>
      <c r="C189" s="22" t="s">
        <v>17</v>
      </c>
      <c r="D189" s="32">
        <v>8.90999999999985</v>
      </c>
      <c r="E189" s="24">
        <v>0.0358</v>
      </c>
      <c r="F189" s="20">
        <v>950</v>
      </c>
      <c r="G189" s="20">
        <f t="shared" si="13"/>
        <v>8464.49999999986</v>
      </c>
      <c r="H189" s="25">
        <f t="shared" si="10"/>
        <v>60.587999999999</v>
      </c>
      <c r="I189" s="25">
        <f t="shared" si="11"/>
        <v>136.322999999998</v>
      </c>
      <c r="J189" s="25">
        <f t="shared" si="12"/>
        <v>106.028999999998</v>
      </c>
      <c r="K189" s="31"/>
      <c r="L189" s="31"/>
    </row>
    <row r="190" ht="15.75" customHeight="1" spans="1:12">
      <c r="A190" s="20">
        <v>186</v>
      </c>
      <c r="B190" s="21" t="s">
        <v>202</v>
      </c>
      <c r="C190" s="22" t="s">
        <v>17</v>
      </c>
      <c r="D190" s="32">
        <v>10.9600000000003</v>
      </c>
      <c r="E190" s="24">
        <v>0.0358</v>
      </c>
      <c r="F190" s="20">
        <v>950</v>
      </c>
      <c r="G190" s="20">
        <f t="shared" si="13"/>
        <v>10412.0000000003</v>
      </c>
      <c r="H190" s="25">
        <f t="shared" si="10"/>
        <v>74.528000000002</v>
      </c>
      <c r="I190" s="25">
        <f t="shared" si="11"/>
        <v>167.688000000005</v>
      </c>
      <c r="J190" s="25">
        <f t="shared" si="12"/>
        <v>130.424000000004</v>
      </c>
      <c r="K190" s="31"/>
      <c r="L190" s="31"/>
    </row>
    <row r="191" ht="15.75" customHeight="1" spans="1:12">
      <c r="A191" s="26">
        <v>187</v>
      </c>
      <c r="B191" s="21" t="s">
        <v>203</v>
      </c>
      <c r="C191" s="22" t="s">
        <v>17</v>
      </c>
      <c r="D191" s="32">
        <v>8.02999999999997</v>
      </c>
      <c r="E191" s="24">
        <v>0.0358</v>
      </c>
      <c r="F191" s="20">
        <v>950</v>
      </c>
      <c r="G191" s="20">
        <f t="shared" si="13"/>
        <v>7628.49999999997</v>
      </c>
      <c r="H191" s="25">
        <f t="shared" si="10"/>
        <v>54.6039999999998</v>
      </c>
      <c r="I191" s="25">
        <f t="shared" si="11"/>
        <v>122.859</v>
      </c>
      <c r="J191" s="25">
        <f t="shared" si="12"/>
        <v>95.5569999999996</v>
      </c>
      <c r="K191" s="31"/>
      <c r="L191" s="31"/>
    </row>
    <row r="192" ht="15.75" customHeight="1" spans="1:12">
      <c r="A192" s="26">
        <v>188</v>
      </c>
      <c r="B192" s="21" t="s">
        <v>204</v>
      </c>
      <c r="C192" s="22" t="s">
        <v>17</v>
      </c>
      <c r="D192" s="32">
        <v>11.5800000000002</v>
      </c>
      <c r="E192" s="24">
        <v>0.0358</v>
      </c>
      <c r="F192" s="20">
        <v>950</v>
      </c>
      <c r="G192" s="20">
        <f t="shared" si="13"/>
        <v>11001.0000000002</v>
      </c>
      <c r="H192" s="25">
        <f t="shared" si="10"/>
        <v>78.7440000000014</v>
      </c>
      <c r="I192" s="25">
        <f t="shared" si="11"/>
        <v>177.174000000003</v>
      </c>
      <c r="J192" s="25">
        <f t="shared" si="12"/>
        <v>137.802000000002</v>
      </c>
      <c r="K192" s="31"/>
      <c r="L192" s="31"/>
    </row>
    <row r="193" ht="15.75" customHeight="1" spans="1:12">
      <c r="A193" s="26">
        <v>189</v>
      </c>
      <c r="B193" s="21" t="s">
        <v>205</v>
      </c>
      <c r="C193" s="22" t="s">
        <v>17</v>
      </c>
      <c r="D193" s="32">
        <v>6.03999999999974</v>
      </c>
      <c r="E193" s="24">
        <v>0.0358</v>
      </c>
      <c r="F193" s="20">
        <v>950</v>
      </c>
      <c r="G193" s="20">
        <f t="shared" si="13"/>
        <v>5737.99999999975</v>
      </c>
      <c r="H193" s="25">
        <f t="shared" si="10"/>
        <v>41.0719999999982</v>
      </c>
      <c r="I193" s="25">
        <f t="shared" si="11"/>
        <v>92.411999999996</v>
      </c>
      <c r="J193" s="25">
        <f t="shared" si="12"/>
        <v>71.8759999999969</v>
      </c>
      <c r="K193" s="31"/>
      <c r="L193" s="31"/>
    </row>
    <row r="194" ht="15.75" customHeight="1" spans="1:12">
      <c r="A194" s="20">
        <v>190</v>
      </c>
      <c r="B194" s="21" t="s">
        <v>206</v>
      </c>
      <c r="C194" s="22" t="s">
        <v>17</v>
      </c>
      <c r="D194" s="32">
        <v>13.8399999999992</v>
      </c>
      <c r="E194" s="24">
        <v>0.0358</v>
      </c>
      <c r="F194" s="20">
        <v>950</v>
      </c>
      <c r="G194" s="20">
        <f t="shared" si="13"/>
        <v>13147.9999999992</v>
      </c>
      <c r="H194" s="25">
        <f t="shared" si="10"/>
        <v>94.1119999999946</v>
      </c>
      <c r="I194" s="25">
        <f t="shared" si="11"/>
        <v>211.751999999988</v>
      </c>
      <c r="J194" s="25">
        <f t="shared" si="12"/>
        <v>164.69599999999</v>
      </c>
      <c r="K194" s="31"/>
      <c r="L194" s="31"/>
    </row>
    <row r="195" ht="15.75" customHeight="1" spans="1:12">
      <c r="A195" s="26">
        <v>191</v>
      </c>
      <c r="B195" s="21" t="s">
        <v>207</v>
      </c>
      <c r="C195" s="22" t="s">
        <v>17</v>
      </c>
      <c r="D195" s="33">
        <v>4.65000000000032</v>
      </c>
      <c r="E195" s="24">
        <v>0.0358</v>
      </c>
      <c r="F195" s="20">
        <v>950</v>
      </c>
      <c r="G195" s="20">
        <f t="shared" si="13"/>
        <v>4417.5000000003</v>
      </c>
      <c r="H195" s="25">
        <f t="shared" si="10"/>
        <v>31.6200000000022</v>
      </c>
      <c r="I195" s="25">
        <f t="shared" si="11"/>
        <v>71.1450000000049</v>
      </c>
      <c r="J195" s="25">
        <f t="shared" si="12"/>
        <v>55.3350000000038</v>
      </c>
      <c r="K195" s="31"/>
      <c r="L195" s="31"/>
    </row>
    <row r="196" ht="15.75" customHeight="1" spans="1:12">
      <c r="A196" s="26">
        <v>192</v>
      </c>
      <c r="B196" s="21" t="s">
        <v>208</v>
      </c>
      <c r="C196" s="22" t="s">
        <v>17</v>
      </c>
      <c r="D196" s="32">
        <v>9.99999999999977</v>
      </c>
      <c r="E196" s="24">
        <v>0.0358</v>
      </c>
      <c r="F196" s="20">
        <v>950</v>
      </c>
      <c r="G196" s="20">
        <f t="shared" si="13"/>
        <v>9499.99999999978</v>
      </c>
      <c r="H196" s="25">
        <f t="shared" si="10"/>
        <v>67.9999999999985</v>
      </c>
      <c r="I196" s="25">
        <f t="shared" si="11"/>
        <v>152.999999999997</v>
      </c>
      <c r="J196" s="25">
        <f t="shared" si="12"/>
        <v>118.999999999997</v>
      </c>
      <c r="K196" s="31"/>
      <c r="L196" s="31"/>
    </row>
    <row r="197" ht="15.75" customHeight="1" spans="1:12">
      <c r="A197" s="26">
        <v>193</v>
      </c>
      <c r="B197" s="21" t="s">
        <v>209</v>
      </c>
      <c r="C197" s="22" t="s">
        <v>17</v>
      </c>
      <c r="D197" s="32">
        <v>8.44999999999982</v>
      </c>
      <c r="E197" s="24">
        <v>0.0358</v>
      </c>
      <c r="F197" s="20">
        <v>950</v>
      </c>
      <c r="G197" s="20">
        <f t="shared" si="13"/>
        <v>8027.49999999983</v>
      </c>
      <c r="H197" s="25">
        <f t="shared" si="10"/>
        <v>57.4599999999988</v>
      </c>
      <c r="I197" s="25">
        <f t="shared" si="11"/>
        <v>129.284999999997</v>
      </c>
      <c r="J197" s="25">
        <f t="shared" si="12"/>
        <v>100.554999999998</v>
      </c>
      <c r="K197" s="31"/>
      <c r="L197" s="31"/>
    </row>
    <row r="198" ht="15.75" customHeight="1" spans="1:12">
      <c r="A198" s="20">
        <v>194</v>
      </c>
      <c r="B198" s="21" t="s">
        <v>210</v>
      </c>
      <c r="C198" s="22" t="s">
        <v>17</v>
      </c>
      <c r="D198" s="32">
        <v>6.85000000000014</v>
      </c>
      <c r="E198" s="24">
        <v>0.0358</v>
      </c>
      <c r="F198" s="20">
        <v>950</v>
      </c>
      <c r="G198" s="20">
        <f t="shared" si="13"/>
        <v>6507.50000000013</v>
      </c>
      <c r="H198" s="25">
        <f t="shared" si="10"/>
        <v>46.580000000001</v>
      </c>
      <c r="I198" s="25">
        <f t="shared" si="11"/>
        <v>104.805000000002</v>
      </c>
      <c r="J198" s="25">
        <f t="shared" si="12"/>
        <v>81.5150000000017</v>
      </c>
      <c r="K198" s="31"/>
      <c r="L198" s="31"/>
    </row>
    <row r="199" ht="15.75" customHeight="1" spans="1:12">
      <c r="A199" s="26">
        <v>195</v>
      </c>
      <c r="B199" s="21" t="s">
        <v>211</v>
      </c>
      <c r="C199" s="22" t="s">
        <v>17</v>
      </c>
      <c r="D199" s="32">
        <v>8.70000000000005</v>
      </c>
      <c r="E199" s="24">
        <v>0.0358</v>
      </c>
      <c r="F199" s="20">
        <v>950</v>
      </c>
      <c r="G199" s="20">
        <f t="shared" si="13"/>
        <v>8265.00000000005</v>
      </c>
      <c r="H199" s="25">
        <f t="shared" ref="H199:H262" si="14">D199*34*0.2</f>
        <v>59.1600000000003</v>
      </c>
      <c r="I199" s="25">
        <f t="shared" ref="I199:I262" si="15">D199*34*0.45</f>
        <v>133.110000000001</v>
      </c>
      <c r="J199" s="25">
        <f t="shared" ref="J199:J262" si="16">D199*34*0.35</f>
        <v>103.530000000001</v>
      </c>
      <c r="K199" s="31"/>
      <c r="L199" s="31"/>
    </row>
    <row r="200" ht="15.75" customHeight="1" spans="1:12">
      <c r="A200" s="26">
        <v>196</v>
      </c>
      <c r="B200" s="21" t="s">
        <v>212</v>
      </c>
      <c r="C200" s="22" t="s">
        <v>17</v>
      </c>
      <c r="D200" s="32">
        <v>10.9200000000001</v>
      </c>
      <c r="E200" s="24">
        <v>0.0358</v>
      </c>
      <c r="F200" s="20">
        <v>950</v>
      </c>
      <c r="G200" s="20">
        <f t="shared" si="13"/>
        <v>10374.0000000001</v>
      </c>
      <c r="H200" s="25">
        <f t="shared" si="14"/>
        <v>74.2560000000007</v>
      </c>
      <c r="I200" s="25">
        <f t="shared" si="15"/>
        <v>167.076000000002</v>
      </c>
      <c r="J200" s="25">
        <f t="shared" si="16"/>
        <v>129.948000000001</v>
      </c>
      <c r="K200" s="31"/>
      <c r="L200" s="31"/>
    </row>
    <row r="201" ht="15.75" customHeight="1" spans="1:12">
      <c r="A201" s="26">
        <v>197</v>
      </c>
      <c r="B201" s="21" t="s">
        <v>213</v>
      </c>
      <c r="C201" s="22" t="s">
        <v>17</v>
      </c>
      <c r="D201" s="32">
        <v>8.18999999999983</v>
      </c>
      <c r="E201" s="24">
        <v>0.0358</v>
      </c>
      <c r="F201" s="20">
        <v>950</v>
      </c>
      <c r="G201" s="20">
        <f t="shared" si="13"/>
        <v>7780.49999999984</v>
      </c>
      <c r="H201" s="25">
        <f t="shared" si="14"/>
        <v>55.6919999999988</v>
      </c>
      <c r="I201" s="25">
        <f t="shared" si="15"/>
        <v>125.306999999997</v>
      </c>
      <c r="J201" s="25">
        <f t="shared" si="16"/>
        <v>97.460999999998</v>
      </c>
      <c r="K201" s="31"/>
      <c r="L201" s="31"/>
    </row>
    <row r="202" ht="15.75" customHeight="1" spans="1:12">
      <c r="A202" s="20">
        <v>198</v>
      </c>
      <c r="B202" s="21" t="s">
        <v>214</v>
      </c>
      <c r="C202" s="22" t="s">
        <v>17</v>
      </c>
      <c r="D202" s="32">
        <v>9.03999999999974</v>
      </c>
      <c r="E202" s="24">
        <v>0.0358</v>
      </c>
      <c r="F202" s="20">
        <v>950</v>
      </c>
      <c r="G202" s="20">
        <f t="shared" si="13"/>
        <v>8587.99999999975</v>
      </c>
      <c r="H202" s="25">
        <f t="shared" si="14"/>
        <v>61.4719999999982</v>
      </c>
      <c r="I202" s="25">
        <f t="shared" si="15"/>
        <v>138.311999999996</v>
      </c>
      <c r="J202" s="25">
        <f t="shared" si="16"/>
        <v>107.575999999997</v>
      </c>
      <c r="K202" s="31"/>
      <c r="L202" s="31"/>
    </row>
    <row r="203" ht="15.75" customHeight="1" spans="1:12">
      <c r="A203" s="26">
        <v>199</v>
      </c>
      <c r="B203" s="21" t="s">
        <v>215</v>
      </c>
      <c r="C203" s="22" t="s">
        <v>17</v>
      </c>
      <c r="D203" s="32">
        <v>8.31999999999971</v>
      </c>
      <c r="E203" s="24">
        <v>0.0358</v>
      </c>
      <c r="F203" s="20">
        <v>950</v>
      </c>
      <c r="G203" s="20">
        <f t="shared" si="13"/>
        <v>7903.99999999973</v>
      </c>
      <c r="H203" s="25">
        <f t="shared" si="14"/>
        <v>56.575999999998</v>
      </c>
      <c r="I203" s="25">
        <f t="shared" si="15"/>
        <v>127.295999999996</v>
      </c>
      <c r="J203" s="25">
        <f t="shared" si="16"/>
        <v>99.0079999999966</v>
      </c>
      <c r="K203" s="31"/>
      <c r="L203" s="31"/>
    </row>
    <row r="204" ht="15.75" customHeight="1" spans="1:12">
      <c r="A204" s="26">
        <v>200</v>
      </c>
      <c r="B204" s="21" t="s">
        <v>216</v>
      </c>
      <c r="C204" s="22" t="s">
        <v>17</v>
      </c>
      <c r="D204" s="32">
        <v>2.73000000000002</v>
      </c>
      <c r="E204" s="24">
        <v>0.0358</v>
      </c>
      <c r="F204" s="20">
        <v>950</v>
      </c>
      <c r="G204" s="20">
        <f t="shared" si="13"/>
        <v>2593.50000000002</v>
      </c>
      <c r="H204" s="25">
        <f t="shared" si="14"/>
        <v>18.5640000000001</v>
      </c>
      <c r="I204" s="25">
        <f t="shared" si="15"/>
        <v>41.7690000000003</v>
      </c>
      <c r="J204" s="25">
        <f t="shared" si="16"/>
        <v>32.4870000000002</v>
      </c>
      <c r="K204" s="31"/>
      <c r="L204" s="31"/>
    </row>
    <row r="205" ht="15.75" customHeight="1" spans="1:12">
      <c r="A205" s="26">
        <v>201</v>
      </c>
      <c r="B205" s="21" t="s">
        <v>217</v>
      </c>
      <c r="C205" s="22" t="s">
        <v>17</v>
      </c>
      <c r="D205" s="33">
        <v>1.89999999999986</v>
      </c>
      <c r="E205" s="24">
        <v>0.0358</v>
      </c>
      <c r="F205" s="20">
        <v>950</v>
      </c>
      <c r="G205" s="20">
        <f t="shared" si="13"/>
        <v>1804.99999999987</v>
      </c>
      <c r="H205" s="25">
        <f t="shared" si="14"/>
        <v>12.919999999999</v>
      </c>
      <c r="I205" s="25">
        <f t="shared" si="15"/>
        <v>29.0699999999979</v>
      </c>
      <c r="J205" s="25">
        <f t="shared" si="16"/>
        <v>22.6099999999983</v>
      </c>
      <c r="K205" s="31"/>
      <c r="L205" s="31"/>
    </row>
    <row r="206" ht="15.75" customHeight="1" spans="1:12">
      <c r="A206" s="20">
        <v>202</v>
      </c>
      <c r="B206" s="21" t="s">
        <v>218</v>
      </c>
      <c r="C206" s="22" t="s">
        <v>17</v>
      </c>
      <c r="D206" s="32">
        <v>2.6700000000003</v>
      </c>
      <c r="E206" s="24">
        <v>0.0358</v>
      </c>
      <c r="F206" s="20">
        <v>950</v>
      </c>
      <c r="G206" s="20">
        <f t="shared" si="13"/>
        <v>2536.50000000029</v>
      </c>
      <c r="H206" s="25">
        <f t="shared" si="14"/>
        <v>18.156000000002</v>
      </c>
      <c r="I206" s="25">
        <f t="shared" si="15"/>
        <v>40.8510000000046</v>
      </c>
      <c r="J206" s="25">
        <f t="shared" si="16"/>
        <v>31.7730000000036</v>
      </c>
      <c r="K206" s="31"/>
      <c r="L206" s="31"/>
    </row>
    <row r="207" ht="15.75" customHeight="1" spans="1:12">
      <c r="A207" s="26">
        <v>203</v>
      </c>
      <c r="B207" s="21" t="s">
        <v>219</v>
      </c>
      <c r="C207" s="22" t="s">
        <v>17</v>
      </c>
      <c r="D207" s="32">
        <v>8.26999999999975</v>
      </c>
      <c r="E207" s="24">
        <v>0.0358</v>
      </c>
      <c r="F207" s="20">
        <v>950</v>
      </c>
      <c r="G207" s="20">
        <f t="shared" si="13"/>
        <v>7856.49999999976</v>
      </c>
      <c r="H207" s="25">
        <f t="shared" si="14"/>
        <v>56.2359999999983</v>
      </c>
      <c r="I207" s="25">
        <f t="shared" si="15"/>
        <v>126.530999999996</v>
      </c>
      <c r="J207" s="25">
        <f t="shared" si="16"/>
        <v>98.412999999997</v>
      </c>
      <c r="K207" s="31"/>
      <c r="L207" s="31"/>
    </row>
    <row r="208" ht="15.75" customHeight="1" spans="1:12">
      <c r="A208" s="26">
        <v>204</v>
      </c>
      <c r="B208" s="21" t="s">
        <v>220</v>
      </c>
      <c r="C208" s="22" t="s">
        <v>17</v>
      </c>
      <c r="D208" s="32">
        <v>7.52999999999997</v>
      </c>
      <c r="E208" s="24">
        <v>0.0358</v>
      </c>
      <c r="F208" s="20">
        <v>950</v>
      </c>
      <c r="G208" s="20">
        <f t="shared" si="13"/>
        <v>7153.49999999997</v>
      </c>
      <c r="H208" s="25">
        <f t="shared" si="14"/>
        <v>51.2039999999998</v>
      </c>
      <c r="I208" s="25">
        <f t="shared" si="15"/>
        <v>115.209</v>
      </c>
      <c r="J208" s="25">
        <f t="shared" si="16"/>
        <v>89.6069999999996</v>
      </c>
      <c r="K208" s="31"/>
      <c r="L208" s="31"/>
    </row>
    <row r="209" ht="15.75" customHeight="1" spans="1:12">
      <c r="A209" s="26">
        <v>205</v>
      </c>
      <c r="B209" s="21" t="s">
        <v>221</v>
      </c>
      <c r="C209" s="22" t="s">
        <v>17</v>
      </c>
      <c r="D209" s="32">
        <v>6.77000000000021</v>
      </c>
      <c r="E209" s="24">
        <v>0.0358</v>
      </c>
      <c r="F209" s="20">
        <v>950</v>
      </c>
      <c r="G209" s="20">
        <f t="shared" si="13"/>
        <v>6431.5000000002</v>
      </c>
      <c r="H209" s="25">
        <f t="shared" si="14"/>
        <v>46.0360000000014</v>
      </c>
      <c r="I209" s="25">
        <f t="shared" si="15"/>
        <v>103.581000000003</v>
      </c>
      <c r="J209" s="25">
        <f t="shared" si="16"/>
        <v>80.5630000000025</v>
      </c>
      <c r="K209" s="31"/>
      <c r="L209" s="31"/>
    </row>
    <row r="210" ht="15.75" customHeight="1" spans="1:12">
      <c r="A210" s="20">
        <v>206</v>
      </c>
      <c r="B210" s="21" t="s">
        <v>222</v>
      </c>
      <c r="C210" s="22" t="s">
        <v>17</v>
      </c>
      <c r="D210" s="32">
        <v>3.88999999999987</v>
      </c>
      <c r="E210" s="24">
        <v>0.0358</v>
      </c>
      <c r="F210" s="20">
        <v>950</v>
      </c>
      <c r="G210" s="20">
        <f t="shared" si="13"/>
        <v>3695.49999999988</v>
      </c>
      <c r="H210" s="25">
        <f t="shared" si="14"/>
        <v>26.4519999999991</v>
      </c>
      <c r="I210" s="25">
        <f t="shared" si="15"/>
        <v>59.516999999998</v>
      </c>
      <c r="J210" s="25">
        <f t="shared" si="16"/>
        <v>46.2909999999985</v>
      </c>
      <c r="K210" s="31"/>
      <c r="L210" s="31"/>
    </row>
    <row r="211" ht="15.75" customHeight="1" spans="1:12">
      <c r="A211" s="26">
        <v>207</v>
      </c>
      <c r="B211" s="21" t="s">
        <v>223</v>
      </c>
      <c r="C211" s="22" t="s">
        <v>17</v>
      </c>
      <c r="D211" s="32">
        <v>15.0999999999995</v>
      </c>
      <c r="E211" s="24">
        <v>0.0358</v>
      </c>
      <c r="F211" s="20">
        <v>950</v>
      </c>
      <c r="G211" s="20">
        <f t="shared" si="13"/>
        <v>14344.9999999995</v>
      </c>
      <c r="H211" s="25">
        <f t="shared" si="14"/>
        <v>102.679999999997</v>
      </c>
      <c r="I211" s="25">
        <f t="shared" si="15"/>
        <v>231.029999999992</v>
      </c>
      <c r="J211" s="25">
        <f t="shared" si="16"/>
        <v>179.689999999994</v>
      </c>
      <c r="K211" s="31"/>
      <c r="L211" s="31"/>
    </row>
    <row r="212" ht="15.75" customHeight="1" spans="1:12">
      <c r="A212" s="26">
        <v>208</v>
      </c>
      <c r="B212" s="21" t="s">
        <v>224</v>
      </c>
      <c r="C212" s="22" t="s">
        <v>17</v>
      </c>
      <c r="D212" s="32">
        <v>9.69000000000051</v>
      </c>
      <c r="E212" s="24">
        <v>0.0358</v>
      </c>
      <c r="F212" s="20">
        <v>950</v>
      </c>
      <c r="G212" s="20">
        <f t="shared" si="13"/>
        <v>9205.50000000048</v>
      </c>
      <c r="H212" s="25">
        <f t="shared" si="14"/>
        <v>65.8920000000035</v>
      </c>
      <c r="I212" s="25">
        <f t="shared" si="15"/>
        <v>148.257000000008</v>
      </c>
      <c r="J212" s="25">
        <f t="shared" si="16"/>
        <v>115.311000000006</v>
      </c>
      <c r="K212" s="31"/>
      <c r="L212" s="31"/>
    </row>
    <row r="213" ht="15.75" customHeight="1" spans="1:12">
      <c r="A213" s="26">
        <v>209</v>
      </c>
      <c r="B213" s="21" t="s">
        <v>225</v>
      </c>
      <c r="C213" s="22" t="s">
        <v>17</v>
      </c>
      <c r="D213" s="32">
        <v>11.2600000000002</v>
      </c>
      <c r="E213" s="24">
        <v>0.0358</v>
      </c>
      <c r="F213" s="20">
        <v>950</v>
      </c>
      <c r="G213" s="20">
        <f t="shared" si="13"/>
        <v>10697.0000000002</v>
      </c>
      <c r="H213" s="25">
        <f t="shared" si="14"/>
        <v>76.5680000000014</v>
      </c>
      <c r="I213" s="25">
        <f t="shared" si="15"/>
        <v>172.278000000003</v>
      </c>
      <c r="J213" s="25">
        <f t="shared" si="16"/>
        <v>133.994000000002</v>
      </c>
      <c r="K213" s="31"/>
      <c r="L213" s="31"/>
    </row>
    <row r="214" ht="15.75" customHeight="1" spans="1:12">
      <c r="A214" s="20">
        <v>210</v>
      </c>
      <c r="B214" s="21" t="s">
        <v>226</v>
      </c>
      <c r="C214" s="22" t="s">
        <v>17</v>
      </c>
      <c r="D214" s="32">
        <v>3.7800000000002</v>
      </c>
      <c r="E214" s="24">
        <v>0.0358</v>
      </c>
      <c r="F214" s="20">
        <v>950</v>
      </c>
      <c r="G214" s="20">
        <f t="shared" si="13"/>
        <v>3591.00000000019</v>
      </c>
      <c r="H214" s="25">
        <f t="shared" si="14"/>
        <v>25.7040000000014</v>
      </c>
      <c r="I214" s="25">
        <f t="shared" si="15"/>
        <v>57.8340000000031</v>
      </c>
      <c r="J214" s="25">
        <f t="shared" si="16"/>
        <v>44.9820000000024</v>
      </c>
      <c r="K214" s="31"/>
      <c r="L214" s="31"/>
    </row>
    <row r="215" ht="15.75" customHeight="1" spans="1:12">
      <c r="A215" s="26">
        <v>211</v>
      </c>
      <c r="B215" s="21" t="s">
        <v>227</v>
      </c>
      <c r="C215" s="22" t="s">
        <v>17</v>
      </c>
      <c r="D215" s="32">
        <v>13.3499999999997</v>
      </c>
      <c r="E215" s="24">
        <v>0.0358</v>
      </c>
      <c r="F215" s="20">
        <v>950</v>
      </c>
      <c r="G215" s="20">
        <f t="shared" si="13"/>
        <v>12682.4999999997</v>
      </c>
      <c r="H215" s="25">
        <f t="shared" si="14"/>
        <v>90.779999999998</v>
      </c>
      <c r="I215" s="25">
        <f t="shared" si="15"/>
        <v>204.254999999995</v>
      </c>
      <c r="J215" s="25">
        <f t="shared" si="16"/>
        <v>158.864999999996</v>
      </c>
      <c r="K215" s="31"/>
      <c r="L215" s="31"/>
    </row>
    <row r="216" ht="15.75" customHeight="1" spans="1:12">
      <c r="A216" s="26">
        <v>212</v>
      </c>
      <c r="B216" s="21" t="s">
        <v>228</v>
      </c>
      <c r="C216" s="22" t="s">
        <v>17</v>
      </c>
      <c r="D216" s="32">
        <v>9.78000000000043</v>
      </c>
      <c r="E216" s="24">
        <v>0.0358</v>
      </c>
      <c r="F216" s="20">
        <v>950</v>
      </c>
      <c r="G216" s="20">
        <f t="shared" si="13"/>
        <v>9291.00000000041</v>
      </c>
      <c r="H216" s="25">
        <f t="shared" si="14"/>
        <v>66.5040000000029</v>
      </c>
      <c r="I216" s="25">
        <f t="shared" si="15"/>
        <v>149.634000000007</v>
      </c>
      <c r="J216" s="25">
        <f t="shared" si="16"/>
        <v>116.382000000005</v>
      </c>
      <c r="K216" s="31"/>
      <c r="L216" s="31"/>
    </row>
    <row r="217" ht="15.75" customHeight="1" spans="1:12">
      <c r="A217" s="26">
        <v>213</v>
      </c>
      <c r="B217" s="21" t="s">
        <v>229</v>
      </c>
      <c r="C217" s="22" t="s">
        <v>17</v>
      </c>
      <c r="D217" s="32">
        <v>9.9800000000007</v>
      </c>
      <c r="E217" s="24">
        <v>0.0358</v>
      </c>
      <c r="F217" s="20">
        <v>950</v>
      </c>
      <c r="G217" s="20">
        <f t="shared" si="13"/>
        <v>9481.00000000067</v>
      </c>
      <c r="H217" s="25">
        <f t="shared" si="14"/>
        <v>67.8640000000048</v>
      </c>
      <c r="I217" s="25">
        <f t="shared" si="15"/>
        <v>152.694000000011</v>
      </c>
      <c r="J217" s="25">
        <f t="shared" si="16"/>
        <v>118.762000000008</v>
      </c>
      <c r="K217" s="31"/>
      <c r="L217" s="31"/>
    </row>
    <row r="218" ht="15.75" customHeight="1" spans="1:12">
      <c r="A218" s="20">
        <v>214</v>
      </c>
      <c r="B218" s="21" t="s">
        <v>230</v>
      </c>
      <c r="C218" s="22" t="s">
        <v>17</v>
      </c>
      <c r="D218" s="32">
        <v>9.31999999999994</v>
      </c>
      <c r="E218" s="24">
        <v>0.0358</v>
      </c>
      <c r="F218" s="20">
        <v>950</v>
      </c>
      <c r="G218" s="20">
        <f t="shared" si="13"/>
        <v>8853.99999999994</v>
      </c>
      <c r="H218" s="25">
        <f t="shared" si="14"/>
        <v>63.3759999999996</v>
      </c>
      <c r="I218" s="25">
        <f t="shared" si="15"/>
        <v>142.595999999999</v>
      </c>
      <c r="J218" s="25">
        <f t="shared" si="16"/>
        <v>110.907999999999</v>
      </c>
      <c r="K218" s="31"/>
      <c r="L218" s="31"/>
    </row>
    <row r="219" ht="15.75" customHeight="1" spans="1:12">
      <c r="A219" s="26">
        <v>215</v>
      </c>
      <c r="B219" s="21" t="s">
        <v>231</v>
      </c>
      <c r="C219" s="22" t="s">
        <v>17</v>
      </c>
      <c r="D219" s="32">
        <v>13.79</v>
      </c>
      <c r="E219" s="24">
        <v>0.0358</v>
      </c>
      <c r="F219" s="20">
        <v>950</v>
      </c>
      <c r="G219" s="20">
        <f t="shared" si="13"/>
        <v>13100.5</v>
      </c>
      <c r="H219" s="25">
        <f t="shared" si="14"/>
        <v>93.772</v>
      </c>
      <c r="I219" s="25">
        <f t="shared" si="15"/>
        <v>210.987</v>
      </c>
      <c r="J219" s="25">
        <f t="shared" si="16"/>
        <v>164.101</v>
      </c>
      <c r="K219" s="31"/>
      <c r="L219" s="31"/>
    </row>
    <row r="220" ht="15.75" customHeight="1" spans="1:12">
      <c r="A220" s="26">
        <v>216</v>
      </c>
      <c r="B220" s="21" t="s">
        <v>232</v>
      </c>
      <c r="C220" s="22" t="s">
        <v>17</v>
      </c>
      <c r="D220" s="32">
        <v>1.62000000000012</v>
      </c>
      <c r="E220" s="24">
        <v>0.0358</v>
      </c>
      <c r="F220" s="20">
        <v>950</v>
      </c>
      <c r="G220" s="20">
        <f t="shared" ref="G220:G283" si="17">D220*F220</f>
        <v>1539.00000000011</v>
      </c>
      <c r="H220" s="25">
        <f t="shared" si="14"/>
        <v>11.0160000000008</v>
      </c>
      <c r="I220" s="25">
        <f t="shared" si="15"/>
        <v>24.7860000000018</v>
      </c>
      <c r="J220" s="25">
        <f t="shared" si="16"/>
        <v>19.2780000000014</v>
      </c>
      <c r="K220" s="31"/>
      <c r="L220" s="31"/>
    </row>
    <row r="221" ht="15.75" customHeight="1" spans="1:12">
      <c r="A221" s="26">
        <v>217</v>
      </c>
      <c r="B221" s="21" t="s">
        <v>233</v>
      </c>
      <c r="C221" s="22" t="s">
        <v>17</v>
      </c>
      <c r="D221" s="32">
        <v>9.28999999999996</v>
      </c>
      <c r="E221" s="24">
        <v>0.0358</v>
      </c>
      <c r="F221" s="20">
        <v>950</v>
      </c>
      <c r="G221" s="20">
        <f t="shared" si="17"/>
        <v>8825.49999999996</v>
      </c>
      <c r="H221" s="25">
        <f t="shared" si="14"/>
        <v>63.1719999999997</v>
      </c>
      <c r="I221" s="25">
        <f t="shared" si="15"/>
        <v>142.136999999999</v>
      </c>
      <c r="J221" s="25">
        <f t="shared" si="16"/>
        <v>110.551</v>
      </c>
      <c r="K221" s="31"/>
      <c r="L221" s="31"/>
    </row>
    <row r="222" ht="15.75" customHeight="1" spans="1:12">
      <c r="A222" s="20">
        <v>218</v>
      </c>
      <c r="B222" s="21" t="s">
        <v>234</v>
      </c>
      <c r="C222" s="22" t="s">
        <v>17</v>
      </c>
      <c r="D222" s="32">
        <v>7.76000000000022</v>
      </c>
      <c r="E222" s="24">
        <v>0.0358</v>
      </c>
      <c r="F222" s="20">
        <v>950</v>
      </c>
      <c r="G222" s="20">
        <f t="shared" si="17"/>
        <v>7372.00000000021</v>
      </c>
      <c r="H222" s="25">
        <f t="shared" si="14"/>
        <v>52.7680000000015</v>
      </c>
      <c r="I222" s="25">
        <f t="shared" si="15"/>
        <v>118.728000000003</v>
      </c>
      <c r="J222" s="25">
        <f t="shared" si="16"/>
        <v>92.3440000000026</v>
      </c>
      <c r="K222" s="31"/>
      <c r="L222" s="31"/>
    </row>
    <row r="223" ht="15.75" customHeight="1" spans="1:12">
      <c r="A223" s="26">
        <v>219</v>
      </c>
      <c r="B223" s="21" t="s">
        <v>235</v>
      </c>
      <c r="C223" s="22" t="s">
        <v>17</v>
      </c>
      <c r="D223" s="32">
        <v>5.69999999999959</v>
      </c>
      <c r="E223" s="24">
        <v>0.0358</v>
      </c>
      <c r="F223" s="20">
        <v>950</v>
      </c>
      <c r="G223" s="20">
        <f t="shared" si="17"/>
        <v>5414.99999999961</v>
      </c>
      <c r="H223" s="25">
        <f t="shared" si="14"/>
        <v>38.7599999999972</v>
      </c>
      <c r="I223" s="25">
        <f t="shared" si="15"/>
        <v>87.2099999999937</v>
      </c>
      <c r="J223" s="25">
        <f t="shared" si="16"/>
        <v>67.8299999999951</v>
      </c>
      <c r="K223" s="31"/>
      <c r="L223" s="31"/>
    </row>
    <row r="224" ht="15.75" customHeight="1" spans="1:12">
      <c r="A224" s="26">
        <v>220</v>
      </c>
      <c r="B224" s="21" t="s">
        <v>236</v>
      </c>
      <c r="C224" s="22" t="s">
        <v>17</v>
      </c>
      <c r="D224" s="32">
        <v>6.32000000000016</v>
      </c>
      <c r="E224" s="24">
        <v>0.0358</v>
      </c>
      <c r="F224" s="20">
        <v>950</v>
      </c>
      <c r="G224" s="20">
        <f t="shared" si="17"/>
        <v>6004.00000000015</v>
      </c>
      <c r="H224" s="25">
        <f t="shared" si="14"/>
        <v>42.9760000000011</v>
      </c>
      <c r="I224" s="25">
        <f t="shared" si="15"/>
        <v>96.6960000000025</v>
      </c>
      <c r="J224" s="25">
        <f t="shared" si="16"/>
        <v>75.2080000000019</v>
      </c>
      <c r="K224" s="31"/>
      <c r="L224" s="31"/>
    </row>
    <row r="225" ht="15.75" customHeight="1" spans="1:12">
      <c r="A225" s="26">
        <v>221</v>
      </c>
      <c r="B225" s="21" t="s">
        <v>237</v>
      </c>
      <c r="C225" s="22" t="s">
        <v>17</v>
      </c>
      <c r="D225" s="32">
        <v>6.33000000000038</v>
      </c>
      <c r="E225" s="24">
        <v>0.0358</v>
      </c>
      <c r="F225" s="20">
        <v>950</v>
      </c>
      <c r="G225" s="20">
        <f t="shared" si="17"/>
        <v>6013.50000000036</v>
      </c>
      <c r="H225" s="25">
        <f t="shared" si="14"/>
        <v>43.0440000000026</v>
      </c>
      <c r="I225" s="25">
        <f t="shared" si="15"/>
        <v>96.8490000000058</v>
      </c>
      <c r="J225" s="25">
        <f t="shared" si="16"/>
        <v>75.3270000000045</v>
      </c>
      <c r="K225" s="31"/>
      <c r="L225" s="31"/>
    </row>
    <row r="226" ht="15.75" customHeight="1" spans="1:12">
      <c r="A226" s="20">
        <v>222</v>
      </c>
      <c r="B226" s="21" t="s">
        <v>238</v>
      </c>
      <c r="C226" s="22" t="s">
        <v>17</v>
      </c>
      <c r="D226" s="32">
        <v>6.37000000000012</v>
      </c>
      <c r="E226" s="24">
        <v>0.0358</v>
      </c>
      <c r="F226" s="20">
        <v>950</v>
      </c>
      <c r="G226" s="20">
        <f t="shared" si="17"/>
        <v>6051.50000000011</v>
      </c>
      <c r="H226" s="25">
        <f t="shared" si="14"/>
        <v>43.3160000000008</v>
      </c>
      <c r="I226" s="25">
        <f t="shared" si="15"/>
        <v>97.4610000000018</v>
      </c>
      <c r="J226" s="25">
        <f t="shared" si="16"/>
        <v>75.8030000000014</v>
      </c>
      <c r="K226" s="31"/>
      <c r="L226" s="31"/>
    </row>
    <row r="227" ht="15.75" customHeight="1" spans="1:12">
      <c r="A227" s="26">
        <v>223</v>
      </c>
      <c r="B227" s="21" t="s">
        <v>239</v>
      </c>
      <c r="C227" s="22" t="s">
        <v>17</v>
      </c>
      <c r="D227" s="32">
        <v>10.6400000000003</v>
      </c>
      <c r="E227" s="24">
        <v>0.0358</v>
      </c>
      <c r="F227" s="20">
        <v>950</v>
      </c>
      <c r="G227" s="20">
        <f t="shared" si="17"/>
        <v>10108.0000000003</v>
      </c>
      <c r="H227" s="25">
        <f t="shared" si="14"/>
        <v>72.3520000000021</v>
      </c>
      <c r="I227" s="25">
        <f t="shared" si="15"/>
        <v>162.792000000005</v>
      </c>
      <c r="J227" s="25">
        <f t="shared" si="16"/>
        <v>126.616000000004</v>
      </c>
      <c r="K227" s="31"/>
      <c r="L227" s="31"/>
    </row>
    <row r="228" ht="15.75" customHeight="1" spans="1:12">
      <c r="A228" s="26">
        <v>224</v>
      </c>
      <c r="B228" s="21" t="s">
        <v>240</v>
      </c>
      <c r="C228" s="22" t="s">
        <v>17</v>
      </c>
      <c r="D228" s="32">
        <v>9.7199999999998</v>
      </c>
      <c r="E228" s="24">
        <v>0.0358</v>
      </c>
      <c r="F228" s="20">
        <v>950</v>
      </c>
      <c r="G228" s="20">
        <f t="shared" si="17"/>
        <v>9233.99999999981</v>
      </c>
      <c r="H228" s="25">
        <f t="shared" si="14"/>
        <v>66.0959999999986</v>
      </c>
      <c r="I228" s="25">
        <f t="shared" si="15"/>
        <v>148.715999999997</v>
      </c>
      <c r="J228" s="25">
        <f t="shared" si="16"/>
        <v>115.667999999998</v>
      </c>
      <c r="K228" s="31"/>
      <c r="L228" s="31"/>
    </row>
    <row r="229" ht="15.75" customHeight="1" spans="1:12">
      <c r="A229" s="26">
        <v>225</v>
      </c>
      <c r="B229" s="21" t="s">
        <v>241</v>
      </c>
      <c r="C229" s="22" t="s">
        <v>17</v>
      </c>
      <c r="D229" s="32">
        <v>7.90000000000032</v>
      </c>
      <c r="E229" s="24">
        <v>0.0358</v>
      </c>
      <c r="F229" s="20">
        <v>950</v>
      </c>
      <c r="G229" s="20">
        <f t="shared" si="17"/>
        <v>7505.0000000003</v>
      </c>
      <c r="H229" s="25">
        <f t="shared" si="14"/>
        <v>53.7200000000022</v>
      </c>
      <c r="I229" s="25">
        <f t="shared" si="15"/>
        <v>120.870000000005</v>
      </c>
      <c r="J229" s="25">
        <f t="shared" si="16"/>
        <v>94.0100000000038</v>
      </c>
      <c r="K229" s="31"/>
      <c r="L229" s="31"/>
    </row>
    <row r="230" ht="15.75" customHeight="1" spans="1:12">
      <c r="A230" s="20">
        <v>226</v>
      </c>
      <c r="B230" s="21" t="s">
        <v>242</v>
      </c>
      <c r="C230" s="22" t="s">
        <v>17</v>
      </c>
      <c r="D230" s="32">
        <v>6.90999999999963</v>
      </c>
      <c r="E230" s="24">
        <v>0.0358</v>
      </c>
      <c r="F230" s="20">
        <v>950</v>
      </c>
      <c r="G230" s="20">
        <f t="shared" si="17"/>
        <v>6564.49999999965</v>
      </c>
      <c r="H230" s="25">
        <f t="shared" si="14"/>
        <v>46.9879999999975</v>
      </c>
      <c r="I230" s="25">
        <f t="shared" si="15"/>
        <v>105.722999999994</v>
      </c>
      <c r="J230" s="25">
        <f t="shared" si="16"/>
        <v>82.2289999999956</v>
      </c>
      <c r="K230" s="31"/>
      <c r="L230" s="31"/>
    </row>
    <row r="231" ht="15.75" customHeight="1" spans="1:12">
      <c r="A231" s="26">
        <v>227</v>
      </c>
      <c r="B231" s="21" t="s">
        <v>243</v>
      </c>
      <c r="C231" s="22" t="s">
        <v>17</v>
      </c>
      <c r="D231" s="32">
        <v>10.1600000000003</v>
      </c>
      <c r="E231" s="24">
        <v>0.0358</v>
      </c>
      <c r="F231" s="20">
        <v>950</v>
      </c>
      <c r="G231" s="20">
        <f t="shared" si="17"/>
        <v>9652.00000000029</v>
      </c>
      <c r="H231" s="25">
        <f t="shared" si="14"/>
        <v>69.0880000000021</v>
      </c>
      <c r="I231" s="25">
        <f t="shared" si="15"/>
        <v>155.448000000005</v>
      </c>
      <c r="J231" s="25">
        <f t="shared" si="16"/>
        <v>120.904000000004</v>
      </c>
      <c r="K231" s="31"/>
      <c r="L231" s="31"/>
    </row>
    <row r="232" ht="15.75" customHeight="1" spans="1:12">
      <c r="A232" s="26">
        <v>228</v>
      </c>
      <c r="B232" s="21" t="s">
        <v>244</v>
      </c>
      <c r="C232" s="22" t="s">
        <v>17</v>
      </c>
      <c r="D232" s="32">
        <v>1.66000000000031</v>
      </c>
      <c r="E232" s="24">
        <v>0.0358</v>
      </c>
      <c r="F232" s="20">
        <v>950</v>
      </c>
      <c r="G232" s="20">
        <f t="shared" si="17"/>
        <v>1577.00000000029</v>
      </c>
      <c r="H232" s="25">
        <f t="shared" si="14"/>
        <v>11.2880000000021</v>
      </c>
      <c r="I232" s="25">
        <f t="shared" si="15"/>
        <v>25.3980000000047</v>
      </c>
      <c r="J232" s="25">
        <f t="shared" si="16"/>
        <v>19.7540000000037</v>
      </c>
      <c r="K232" s="31"/>
      <c r="L232" s="31"/>
    </row>
    <row r="233" ht="15.75" customHeight="1" spans="1:12">
      <c r="A233" s="26">
        <v>229</v>
      </c>
      <c r="B233" s="21" t="s">
        <v>245</v>
      </c>
      <c r="C233" s="22" t="s">
        <v>17</v>
      </c>
      <c r="D233" s="32">
        <v>5.96000000000004</v>
      </c>
      <c r="E233" s="24">
        <v>0.0358</v>
      </c>
      <c r="F233" s="20">
        <v>950</v>
      </c>
      <c r="G233" s="20">
        <f t="shared" si="17"/>
        <v>5662.00000000004</v>
      </c>
      <c r="H233" s="25">
        <f t="shared" si="14"/>
        <v>40.5280000000003</v>
      </c>
      <c r="I233" s="25">
        <f t="shared" si="15"/>
        <v>91.1880000000006</v>
      </c>
      <c r="J233" s="25">
        <f t="shared" si="16"/>
        <v>70.9240000000005</v>
      </c>
      <c r="K233" s="31"/>
      <c r="L233" s="31"/>
    </row>
    <row r="234" ht="15.75" customHeight="1" spans="1:12">
      <c r="A234" s="20">
        <v>230</v>
      </c>
      <c r="B234" s="21" t="s">
        <v>246</v>
      </c>
      <c r="C234" s="22" t="s">
        <v>17</v>
      </c>
      <c r="D234" s="32">
        <v>9.81000000000017</v>
      </c>
      <c r="E234" s="24">
        <v>0.0358</v>
      </c>
      <c r="F234" s="20">
        <v>950</v>
      </c>
      <c r="G234" s="20">
        <f t="shared" si="17"/>
        <v>9319.50000000016</v>
      </c>
      <c r="H234" s="25">
        <f t="shared" si="14"/>
        <v>66.7080000000011</v>
      </c>
      <c r="I234" s="25">
        <f t="shared" si="15"/>
        <v>150.093000000003</v>
      </c>
      <c r="J234" s="25">
        <f t="shared" si="16"/>
        <v>116.739000000002</v>
      </c>
      <c r="K234" s="31"/>
      <c r="L234" s="31"/>
    </row>
    <row r="235" ht="15.75" customHeight="1" spans="1:12">
      <c r="A235" s="26">
        <v>231</v>
      </c>
      <c r="B235" s="21" t="s">
        <v>247</v>
      </c>
      <c r="C235" s="22" t="s">
        <v>17</v>
      </c>
      <c r="D235" s="32">
        <v>6.54999999999973</v>
      </c>
      <c r="E235" s="24">
        <v>0.0358</v>
      </c>
      <c r="F235" s="20">
        <v>950</v>
      </c>
      <c r="G235" s="20">
        <f t="shared" si="17"/>
        <v>6222.49999999974</v>
      </c>
      <c r="H235" s="25">
        <f t="shared" si="14"/>
        <v>44.5399999999982</v>
      </c>
      <c r="I235" s="25">
        <f t="shared" si="15"/>
        <v>100.214999999996</v>
      </c>
      <c r="J235" s="25">
        <f t="shared" si="16"/>
        <v>77.9449999999968</v>
      </c>
      <c r="K235" s="31"/>
      <c r="L235" s="31"/>
    </row>
    <row r="236" ht="15.75" customHeight="1" spans="1:12">
      <c r="A236" s="26">
        <v>232</v>
      </c>
      <c r="B236" s="21" t="s">
        <v>248</v>
      </c>
      <c r="C236" s="22" t="s">
        <v>17</v>
      </c>
      <c r="D236" s="32">
        <v>7.51000000000022</v>
      </c>
      <c r="E236" s="24">
        <v>0.0358</v>
      </c>
      <c r="F236" s="20">
        <v>950</v>
      </c>
      <c r="G236" s="20">
        <f t="shared" si="17"/>
        <v>7134.50000000021</v>
      </c>
      <c r="H236" s="25">
        <f t="shared" si="14"/>
        <v>51.0680000000015</v>
      </c>
      <c r="I236" s="25">
        <f t="shared" si="15"/>
        <v>114.903000000003</v>
      </c>
      <c r="J236" s="25">
        <f t="shared" si="16"/>
        <v>89.3690000000026</v>
      </c>
      <c r="K236" s="31"/>
      <c r="L236" s="31"/>
    </row>
    <row r="237" ht="15.75" customHeight="1" spans="1:12">
      <c r="A237" s="26">
        <v>233</v>
      </c>
      <c r="B237" s="21" t="s">
        <v>249</v>
      </c>
      <c r="C237" s="22" t="s">
        <v>17</v>
      </c>
      <c r="D237" s="32">
        <v>13.3900000000001</v>
      </c>
      <c r="E237" s="24">
        <v>0.0358</v>
      </c>
      <c r="F237" s="20">
        <v>950</v>
      </c>
      <c r="G237" s="20">
        <f t="shared" si="17"/>
        <v>12720.5000000001</v>
      </c>
      <c r="H237" s="25">
        <f t="shared" si="14"/>
        <v>91.0520000000007</v>
      </c>
      <c r="I237" s="25">
        <f t="shared" si="15"/>
        <v>204.867000000002</v>
      </c>
      <c r="J237" s="25">
        <f t="shared" si="16"/>
        <v>159.341000000001</v>
      </c>
      <c r="K237" s="31"/>
      <c r="L237" s="31"/>
    </row>
    <row r="238" ht="15.75" customHeight="1" spans="1:12">
      <c r="A238" s="20">
        <v>234</v>
      </c>
      <c r="B238" s="21" t="s">
        <v>250</v>
      </c>
      <c r="C238" s="22" t="s">
        <v>17</v>
      </c>
      <c r="D238" s="32">
        <v>6.47999999999956</v>
      </c>
      <c r="E238" s="24">
        <v>0.0358</v>
      </c>
      <c r="F238" s="20">
        <v>950</v>
      </c>
      <c r="G238" s="20">
        <f t="shared" si="17"/>
        <v>6155.99999999958</v>
      </c>
      <c r="H238" s="25">
        <f t="shared" si="14"/>
        <v>44.063999999997</v>
      </c>
      <c r="I238" s="25">
        <f t="shared" si="15"/>
        <v>99.1439999999933</v>
      </c>
      <c r="J238" s="25">
        <f t="shared" si="16"/>
        <v>77.1119999999948</v>
      </c>
      <c r="K238" s="31"/>
      <c r="L238" s="31"/>
    </row>
    <row r="239" ht="15.75" customHeight="1" spans="1:12">
      <c r="A239" s="26">
        <v>235</v>
      </c>
      <c r="B239" s="21" t="s">
        <v>251</v>
      </c>
      <c r="C239" s="22" t="s">
        <v>17</v>
      </c>
      <c r="D239" s="32">
        <v>8.01000000000045</v>
      </c>
      <c r="E239" s="24">
        <v>0.0358</v>
      </c>
      <c r="F239" s="20">
        <v>950</v>
      </c>
      <c r="G239" s="20">
        <f t="shared" si="17"/>
        <v>7609.50000000043</v>
      </c>
      <c r="H239" s="25">
        <f t="shared" si="14"/>
        <v>54.4680000000031</v>
      </c>
      <c r="I239" s="25">
        <f t="shared" si="15"/>
        <v>122.553000000007</v>
      </c>
      <c r="J239" s="25">
        <f t="shared" si="16"/>
        <v>95.3190000000053</v>
      </c>
      <c r="K239" s="31"/>
      <c r="L239" s="31"/>
    </row>
    <row r="240" ht="15.75" customHeight="1" spans="1:12">
      <c r="A240" s="26">
        <v>236</v>
      </c>
      <c r="B240" s="21" t="s">
        <v>252</v>
      </c>
      <c r="C240" s="22" t="s">
        <v>17</v>
      </c>
      <c r="D240" s="32">
        <v>12.7699999999993</v>
      </c>
      <c r="E240" s="24">
        <v>0.0358</v>
      </c>
      <c r="F240" s="20">
        <v>950</v>
      </c>
      <c r="G240" s="20">
        <f t="shared" si="17"/>
        <v>12131.4999999993</v>
      </c>
      <c r="H240" s="25">
        <f t="shared" si="14"/>
        <v>86.8359999999952</v>
      </c>
      <c r="I240" s="25">
        <f t="shared" si="15"/>
        <v>195.380999999989</v>
      </c>
      <c r="J240" s="25">
        <f t="shared" si="16"/>
        <v>151.962999999992</v>
      </c>
      <c r="K240" s="31"/>
      <c r="L240" s="31"/>
    </row>
    <row r="241" ht="15.75" customHeight="1" spans="1:12">
      <c r="A241" s="26">
        <v>237</v>
      </c>
      <c r="B241" s="21" t="s">
        <v>253</v>
      </c>
      <c r="C241" s="22" t="s">
        <v>17</v>
      </c>
      <c r="D241" s="32">
        <v>12.01</v>
      </c>
      <c r="E241" s="24">
        <v>0.0358</v>
      </c>
      <c r="F241" s="20">
        <v>950</v>
      </c>
      <c r="G241" s="20">
        <f t="shared" si="17"/>
        <v>11409.5</v>
      </c>
      <c r="H241" s="25">
        <f t="shared" si="14"/>
        <v>81.668</v>
      </c>
      <c r="I241" s="25">
        <f t="shared" si="15"/>
        <v>183.753</v>
      </c>
      <c r="J241" s="25">
        <f t="shared" si="16"/>
        <v>142.919</v>
      </c>
      <c r="K241" s="31"/>
      <c r="L241" s="31"/>
    </row>
    <row r="242" ht="15.75" customHeight="1" spans="1:12">
      <c r="A242" s="20">
        <v>238</v>
      </c>
      <c r="B242" s="21" t="s">
        <v>254</v>
      </c>
      <c r="C242" s="22" t="s">
        <v>17</v>
      </c>
      <c r="D242" s="32">
        <v>8.1099999999999</v>
      </c>
      <c r="E242" s="24">
        <v>0.0358</v>
      </c>
      <c r="F242" s="20">
        <v>950</v>
      </c>
      <c r="G242" s="20">
        <f t="shared" si="17"/>
        <v>7704.49999999991</v>
      </c>
      <c r="H242" s="25">
        <f t="shared" si="14"/>
        <v>55.1479999999993</v>
      </c>
      <c r="I242" s="25">
        <f t="shared" si="15"/>
        <v>124.082999999998</v>
      </c>
      <c r="J242" s="25">
        <f t="shared" si="16"/>
        <v>96.5089999999988</v>
      </c>
      <c r="K242" s="31"/>
      <c r="L242" s="31"/>
    </row>
    <row r="243" ht="15.75" customHeight="1" spans="1:12">
      <c r="A243" s="26">
        <v>239</v>
      </c>
      <c r="B243" s="21" t="s">
        <v>255</v>
      </c>
      <c r="C243" s="22" t="s">
        <v>17</v>
      </c>
      <c r="D243" s="32">
        <v>9.51000000000045</v>
      </c>
      <c r="E243" s="24">
        <v>0.0358</v>
      </c>
      <c r="F243" s="20">
        <v>950</v>
      </c>
      <c r="G243" s="20">
        <f t="shared" si="17"/>
        <v>9034.50000000043</v>
      </c>
      <c r="H243" s="25">
        <f t="shared" si="14"/>
        <v>64.6680000000031</v>
      </c>
      <c r="I243" s="25">
        <f t="shared" si="15"/>
        <v>145.503000000007</v>
      </c>
      <c r="J243" s="25">
        <f t="shared" si="16"/>
        <v>113.169000000005</v>
      </c>
      <c r="K243" s="31"/>
      <c r="L243" s="31"/>
    </row>
    <row r="244" ht="15.75" customHeight="1" spans="1:12">
      <c r="A244" s="26">
        <v>240</v>
      </c>
      <c r="B244" s="21" t="s">
        <v>256</v>
      </c>
      <c r="C244" s="22" t="s">
        <v>17</v>
      </c>
      <c r="D244" s="32">
        <v>8.9500000000005</v>
      </c>
      <c r="E244" s="24">
        <v>0.0358</v>
      </c>
      <c r="F244" s="20">
        <v>950</v>
      </c>
      <c r="G244" s="20">
        <f t="shared" si="17"/>
        <v>8502.50000000047</v>
      </c>
      <c r="H244" s="25">
        <f t="shared" si="14"/>
        <v>60.8600000000034</v>
      </c>
      <c r="I244" s="25">
        <f t="shared" si="15"/>
        <v>136.935000000008</v>
      </c>
      <c r="J244" s="25">
        <f t="shared" si="16"/>
        <v>106.505000000006</v>
      </c>
      <c r="K244" s="31"/>
      <c r="L244" s="31"/>
    </row>
    <row r="245" ht="15.75" customHeight="1" spans="1:12">
      <c r="A245" s="26">
        <v>241</v>
      </c>
      <c r="B245" s="21" t="s">
        <v>257</v>
      </c>
      <c r="C245" s="22" t="s">
        <v>17</v>
      </c>
      <c r="D245" s="32">
        <v>7.17999999999961</v>
      </c>
      <c r="E245" s="24">
        <v>0.0358</v>
      </c>
      <c r="F245" s="20">
        <v>950</v>
      </c>
      <c r="G245" s="20">
        <f t="shared" si="17"/>
        <v>6820.99999999963</v>
      </c>
      <c r="H245" s="25">
        <f t="shared" si="14"/>
        <v>48.8239999999973</v>
      </c>
      <c r="I245" s="25">
        <f t="shared" si="15"/>
        <v>109.853999999994</v>
      </c>
      <c r="J245" s="25">
        <f t="shared" si="16"/>
        <v>85.4419999999953</v>
      </c>
      <c r="K245" s="31"/>
      <c r="L245" s="31"/>
    </row>
    <row r="246" ht="15.75" customHeight="1" spans="1:12">
      <c r="A246" s="20">
        <v>242</v>
      </c>
      <c r="B246" s="21" t="s">
        <v>258</v>
      </c>
      <c r="C246" s="22" t="s">
        <v>17</v>
      </c>
      <c r="D246" s="32">
        <v>9.56999999999971</v>
      </c>
      <c r="E246" s="24">
        <v>0.0358</v>
      </c>
      <c r="F246" s="20">
        <v>950</v>
      </c>
      <c r="G246" s="20">
        <f t="shared" si="17"/>
        <v>9091.49999999973</v>
      </c>
      <c r="H246" s="25">
        <f t="shared" si="14"/>
        <v>65.075999999998</v>
      </c>
      <c r="I246" s="25">
        <f t="shared" si="15"/>
        <v>146.420999999996</v>
      </c>
      <c r="J246" s="25">
        <f t="shared" si="16"/>
        <v>113.882999999997</v>
      </c>
      <c r="K246" s="31"/>
      <c r="L246" s="31"/>
    </row>
    <row r="247" ht="15.75" customHeight="1" spans="1:12">
      <c r="A247" s="26">
        <v>243</v>
      </c>
      <c r="B247" s="21" t="s">
        <v>259</v>
      </c>
      <c r="C247" s="22" t="s">
        <v>17</v>
      </c>
      <c r="D247" s="32">
        <v>7.63000000000011</v>
      </c>
      <c r="E247" s="24">
        <v>0.0358</v>
      </c>
      <c r="F247" s="20">
        <v>950</v>
      </c>
      <c r="G247" s="20">
        <f t="shared" si="17"/>
        <v>7248.5000000001</v>
      </c>
      <c r="H247" s="25">
        <f t="shared" si="14"/>
        <v>51.8840000000008</v>
      </c>
      <c r="I247" s="25">
        <f t="shared" si="15"/>
        <v>116.739000000002</v>
      </c>
      <c r="J247" s="25">
        <f t="shared" si="16"/>
        <v>90.7970000000013</v>
      </c>
      <c r="K247" s="31"/>
      <c r="L247" s="31"/>
    </row>
    <row r="248" ht="15.75" customHeight="1" spans="1:12">
      <c r="A248" s="26">
        <v>244</v>
      </c>
      <c r="B248" s="21" t="s">
        <v>260</v>
      </c>
      <c r="C248" s="22" t="s">
        <v>17</v>
      </c>
      <c r="D248" s="32">
        <v>9.54000000000042</v>
      </c>
      <c r="E248" s="24">
        <v>0.0358</v>
      </c>
      <c r="F248" s="20">
        <v>950</v>
      </c>
      <c r="G248" s="20">
        <f t="shared" si="17"/>
        <v>9063.0000000004</v>
      </c>
      <c r="H248" s="25">
        <f t="shared" si="14"/>
        <v>64.8720000000029</v>
      </c>
      <c r="I248" s="25">
        <f t="shared" si="15"/>
        <v>145.962000000006</v>
      </c>
      <c r="J248" s="25">
        <f t="shared" si="16"/>
        <v>113.526000000005</v>
      </c>
      <c r="K248" s="31"/>
      <c r="L248" s="31"/>
    </row>
    <row r="249" ht="15.75" customHeight="1" spans="1:12">
      <c r="A249" s="26">
        <v>245</v>
      </c>
      <c r="B249" s="21" t="s">
        <v>261</v>
      </c>
      <c r="C249" s="22" t="s">
        <v>17</v>
      </c>
      <c r="D249" s="32">
        <v>5.73000000000025</v>
      </c>
      <c r="E249" s="24">
        <v>0.0358</v>
      </c>
      <c r="F249" s="20">
        <v>950</v>
      </c>
      <c r="G249" s="20">
        <f t="shared" si="17"/>
        <v>5443.50000000024</v>
      </c>
      <c r="H249" s="25">
        <f t="shared" si="14"/>
        <v>38.9640000000017</v>
      </c>
      <c r="I249" s="25">
        <f t="shared" si="15"/>
        <v>87.6690000000038</v>
      </c>
      <c r="J249" s="25">
        <f t="shared" si="16"/>
        <v>68.187000000003</v>
      </c>
      <c r="K249" s="31"/>
      <c r="L249" s="31"/>
    </row>
    <row r="250" ht="15.75" customHeight="1" spans="1:12">
      <c r="A250" s="20">
        <v>246</v>
      </c>
      <c r="B250" s="21" t="s">
        <v>262</v>
      </c>
      <c r="C250" s="22" t="s">
        <v>17</v>
      </c>
      <c r="D250" s="32">
        <v>7.11000000000013</v>
      </c>
      <c r="E250" s="24">
        <v>0.0358</v>
      </c>
      <c r="F250" s="20">
        <v>950</v>
      </c>
      <c r="G250" s="20">
        <f t="shared" si="17"/>
        <v>6754.50000000012</v>
      </c>
      <c r="H250" s="25">
        <f t="shared" si="14"/>
        <v>48.3480000000009</v>
      </c>
      <c r="I250" s="25">
        <f t="shared" si="15"/>
        <v>108.783000000002</v>
      </c>
      <c r="J250" s="25">
        <f t="shared" si="16"/>
        <v>84.6090000000015</v>
      </c>
      <c r="K250" s="31"/>
      <c r="L250" s="31"/>
    </row>
    <row r="251" ht="15.75" customHeight="1" spans="1:12">
      <c r="A251" s="26">
        <v>247</v>
      </c>
      <c r="B251" s="21" t="s">
        <v>263</v>
      </c>
      <c r="C251" s="22" t="s">
        <v>17</v>
      </c>
      <c r="D251" s="32">
        <v>3.59999999999991</v>
      </c>
      <c r="E251" s="24">
        <v>0.0358</v>
      </c>
      <c r="F251" s="20">
        <v>950</v>
      </c>
      <c r="G251" s="20">
        <f t="shared" si="17"/>
        <v>3419.99999999991</v>
      </c>
      <c r="H251" s="25">
        <f t="shared" si="14"/>
        <v>24.4799999999994</v>
      </c>
      <c r="I251" s="25">
        <f t="shared" si="15"/>
        <v>55.0799999999986</v>
      </c>
      <c r="J251" s="25">
        <f t="shared" si="16"/>
        <v>42.8399999999989</v>
      </c>
      <c r="K251" s="31"/>
      <c r="L251" s="31"/>
    </row>
    <row r="252" ht="15.75" customHeight="1" spans="1:12">
      <c r="A252" s="26">
        <v>248</v>
      </c>
      <c r="B252" s="21" t="s">
        <v>264</v>
      </c>
      <c r="C252" s="22" t="s">
        <v>17</v>
      </c>
      <c r="D252" s="32">
        <v>11.9599999999998</v>
      </c>
      <c r="E252" s="24">
        <v>0.0358</v>
      </c>
      <c r="F252" s="20">
        <v>950</v>
      </c>
      <c r="G252" s="20">
        <f t="shared" si="17"/>
        <v>11361.9999999998</v>
      </c>
      <c r="H252" s="25">
        <f t="shared" si="14"/>
        <v>81.3279999999987</v>
      </c>
      <c r="I252" s="25">
        <f t="shared" si="15"/>
        <v>182.987999999997</v>
      </c>
      <c r="J252" s="25">
        <f t="shared" si="16"/>
        <v>142.323999999998</v>
      </c>
      <c r="K252" s="31"/>
      <c r="L252" s="31"/>
    </row>
    <row r="253" ht="15.75" customHeight="1" spans="1:12">
      <c r="A253" s="26">
        <v>249</v>
      </c>
      <c r="B253" s="21" t="s">
        <v>265</v>
      </c>
      <c r="C253" s="22" t="s">
        <v>17</v>
      </c>
      <c r="D253" s="32">
        <v>9.14999999999986</v>
      </c>
      <c r="E253" s="24">
        <v>0.0358</v>
      </c>
      <c r="F253" s="20">
        <v>950</v>
      </c>
      <c r="G253" s="20">
        <f t="shared" si="17"/>
        <v>8692.49999999987</v>
      </c>
      <c r="H253" s="25">
        <f t="shared" si="14"/>
        <v>62.2199999999991</v>
      </c>
      <c r="I253" s="25">
        <f t="shared" si="15"/>
        <v>139.994999999998</v>
      </c>
      <c r="J253" s="25">
        <f t="shared" si="16"/>
        <v>108.884999999998</v>
      </c>
      <c r="K253" s="31"/>
      <c r="L253" s="31"/>
    </row>
    <row r="254" ht="15.75" customHeight="1" spans="1:12">
      <c r="A254" s="20">
        <v>250</v>
      </c>
      <c r="B254" s="21" t="s">
        <v>266</v>
      </c>
      <c r="C254" s="22" t="s">
        <v>17</v>
      </c>
      <c r="D254" s="32">
        <v>10.8900000000001</v>
      </c>
      <c r="E254" s="24">
        <v>0.0358</v>
      </c>
      <c r="F254" s="20">
        <v>950</v>
      </c>
      <c r="G254" s="20">
        <f t="shared" si="17"/>
        <v>10345.5000000001</v>
      </c>
      <c r="H254" s="25">
        <f t="shared" si="14"/>
        <v>74.0520000000007</v>
      </c>
      <c r="I254" s="25">
        <f t="shared" si="15"/>
        <v>166.617000000002</v>
      </c>
      <c r="J254" s="25">
        <f t="shared" si="16"/>
        <v>129.591000000001</v>
      </c>
      <c r="K254" s="31"/>
      <c r="L254" s="31"/>
    </row>
    <row r="255" ht="15.75" customHeight="1" spans="1:12">
      <c r="A255" s="26">
        <v>251</v>
      </c>
      <c r="B255" s="21" t="s">
        <v>267</v>
      </c>
      <c r="C255" s="22" t="s">
        <v>17</v>
      </c>
      <c r="D255" s="32">
        <v>5.34999999999968</v>
      </c>
      <c r="E255" s="24">
        <v>0.0358</v>
      </c>
      <c r="F255" s="20">
        <v>950</v>
      </c>
      <c r="G255" s="20">
        <f t="shared" si="17"/>
        <v>5082.4999999997</v>
      </c>
      <c r="H255" s="25">
        <f t="shared" si="14"/>
        <v>36.3799999999978</v>
      </c>
      <c r="I255" s="25">
        <f t="shared" si="15"/>
        <v>81.8549999999951</v>
      </c>
      <c r="J255" s="25">
        <f t="shared" si="16"/>
        <v>63.6649999999962</v>
      </c>
      <c r="K255" s="31"/>
      <c r="L255" s="31"/>
    </row>
    <row r="256" ht="15.75" customHeight="1" spans="1:12">
      <c r="A256" s="26">
        <v>252</v>
      </c>
      <c r="B256" s="21" t="s">
        <v>268</v>
      </c>
      <c r="C256" s="22" t="s">
        <v>17</v>
      </c>
      <c r="D256" s="32">
        <v>9.31999999999994</v>
      </c>
      <c r="E256" s="24">
        <v>0.0358</v>
      </c>
      <c r="F256" s="20">
        <v>950</v>
      </c>
      <c r="G256" s="20">
        <f t="shared" si="17"/>
        <v>8853.99999999994</v>
      </c>
      <c r="H256" s="25">
        <f t="shared" si="14"/>
        <v>63.3759999999996</v>
      </c>
      <c r="I256" s="25">
        <f t="shared" si="15"/>
        <v>142.595999999999</v>
      </c>
      <c r="J256" s="25">
        <f t="shared" si="16"/>
        <v>110.907999999999</v>
      </c>
      <c r="K256" s="31"/>
      <c r="L256" s="31"/>
    </row>
    <row r="257" ht="15.75" customHeight="1" spans="1:12">
      <c r="A257" s="26">
        <v>253</v>
      </c>
      <c r="B257" s="21" t="s">
        <v>269</v>
      </c>
      <c r="C257" s="22" t="s">
        <v>17</v>
      </c>
      <c r="D257" s="32">
        <v>4.99000000000024</v>
      </c>
      <c r="E257" s="24">
        <v>0.0358</v>
      </c>
      <c r="F257" s="20">
        <v>950</v>
      </c>
      <c r="G257" s="20">
        <f t="shared" si="17"/>
        <v>4740.50000000023</v>
      </c>
      <c r="H257" s="25">
        <f t="shared" si="14"/>
        <v>33.9320000000016</v>
      </c>
      <c r="I257" s="25">
        <f t="shared" si="15"/>
        <v>76.3470000000037</v>
      </c>
      <c r="J257" s="25">
        <f t="shared" si="16"/>
        <v>59.3810000000028</v>
      </c>
      <c r="K257" s="31"/>
      <c r="L257" s="31"/>
    </row>
    <row r="258" ht="15.75" customHeight="1" spans="1:12">
      <c r="A258" s="20">
        <v>254</v>
      </c>
      <c r="B258" s="21" t="s">
        <v>270</v>
      </c>
      <c r="C258" s="22" t="s">
        <v>17</v>
      </c>
      <c r="D258" s="32">
        <v>6.07000000000039</v>
      </c>
      <c r="E258" s="24">
        <v>0.0358</v>
      </c>
      <c r="F258" s="20">
        <v>950</v>
      </c>
      <c r="G258" s="20">
        <f t="shared" si="17"/>
        <v>5766.50000000037</v>
      </c>
      <c r="H258" s="25">
        <f t="shared" si="14"/>
        <v>41.2760000000027</v>
      </c>
      <c r="I258" s="25">
        <f t="shared" si="15"/>
        <v>92.871000000006</v>
      </c>
      <c r="J258" s="25">
        <f t="shared" si="16"/>
        <v>72.2330000000046</v>
      </c>
      <c r="K258" s="31"/>
      <c r="L258" s="31"/>
    </row>
    <row r="259" ht="15.75" customHeight="1" spans="1:12">
      <c r="A259" s="26">
        <v>255</v>
      </c>
      <c r="B259" s="21" t="s">
        <v>271</v>
      </c>
      <c r="C259" s="22" t="s">
        <v>17</v>
      </c>
      <c r="D259" s="32">
        <v>5.30000000000018</v>
      </c>
      <c r="E259" s="24">
        <v>0.0358</v>
      </c>
      <c r="F259" s="20">
        <v>950</v>
      </c>
      <c r="G259" s="20">
        <f t="shared" si="17"/>
        <v>5035.00000000017</v>
      </c>
      <c r="H259" s="25">
        <f t="shared" si="14"/>
        <v>36.0400000000012</v>
      </c>
      <c r="I259" s="25">
        <f t="shared" si="15"/>
        <v>81.0900000000028</v>
      </c>
      <c r="J259" s="25">
        <f t="shared" si="16"/>
        <v>63.0700000000021</v>
      </c>
      <c r="K259" s="31"/>
      <c r="L259" s="31"/>
    </row>
    <row r="260" ht="15.75" customHeight="1" spans="1:12">
      <c r="A260" s="26">
        <v>256</v>
      </c>
      <c r="B260" s="21" t="s">
        <v>272</v>
      </c>
      <c r="C260" s="22" t="s">
        <v>17</v>
      </c>
      <c r="D260" s="32">
        <v>8.74000000000001</v>
      </c>
      <c r="E260" s="24">
        <v>0.0358</v>
      </c>
      <c r="F260" s="20">
        <v>950</v>
      </c>
      <c r="G260" s="20">
        <f t="shared" si="17"/>
        <v>8303.00000000001</v>
      </c>
      <c r="H260" s="25">
        <f t="shared" si="14"/>
        <v>59.4320000000001</v>
      </c>
      <c r="I260" s="25">
        <f t="shared" si="15"/>
        <v>133.722</v>
      </c>
      <c r="J260" s="25">
        <f t="shared" si="16"/>
        <v>104.006</v>
      </c>
      <c r="K260" s="31"/>
      <c r="L260" s="31"/>
    </row>
    <row r="261" ht="15.75" customHeight="1" spans="1:12">
      <c r="A261" s="26">
        <v>257</v>
      </c>
      <c r="B261" s="21" t="s">
        <v>273</v>
      </c>
      <c r="C261" s="22" t="s">
        <v>17</v>
      </c>
      <c r="D261" s="32">
        <v>11.6600000000001</v>
      </c>
      <c r="E261" s="24">
        <v>0.0358</v>
      </c>
      <c r="F261" s="20">
        <v>950</v>
      </c>
      <c r="G261" s="20">
        <f t="shared" si="17"/>
        <v>11077.0000000001</v>
      </c>
      <c r="H261" s="25">
        <f t="shared" si="14"/>
        <v>79.2880000000007</v>
      </c>
      <c r="I261" s="25">
        <f t="shared" si="15"/>
        <v>178.398000000002</v>
      </c>
      <c r="J261" s="25">
        <f t="shared" si="16"/>
        <v>138.754000000001</v>
      </c>
      <c r="K261" s="31"/>
      <c r="L261" s="31"/>
    </row>
    <row r="262" ht="15.75" customHeight="1" spans="1:12">
      <c r="A262" s="20">
        <v>258</v>
      </c>
      <c r="B262" s="21" t="s">
        <v>274</v>
      </c>
      <c r="C262" s="22" t="s">
        <v>17</v>
      </c>
      <c r="D262" s="32">
        <v>9.21999999999957</v>
      </c>
      <c r="E262" s="24">
        <v>0.0358</v>
      </c>
      <c r="F262" s="20">
        <v>950</v>
      </c>
      <c r="G262" s="20">
        <f t="shared" si="17"/>
        <v>8758.99999999959</v>
      </c>
      <c r="H262" s="25">
        <f t="shared" si="14"/>
        <v>62.6959999999971</v>
      </c>
      <c r="I262" s="25">
        <f t="shared" si="15"/>
        <v>141.065999999993</v>
      </c>
      <c r="J262" s="25">
        <f t="shared" si="16"/>
        <v>109.717999999995</v>
      </c>
      <c r="K262" s="31"/>
      <c r="L262" s="31"/>
    </row>
    <row r="263" ht="15.75" customHeight="1" spans="1:12">
      <c r="A263" s="26">
        <v>259</v>
      </c>
      <c r="B263" s="21" t="s">
        <v>275</v>
      </c>
      <c r="C263" s="22" t="s">
        <v>17</v>
      </c>
      <c r="D263" s="32">
        <v>9.38000000000011</v>
      </c>
      <c r="E263" s="24">
        <v>0.0358</v>
      </c>
      <c r="F263" s="20">
        <v>950</v>
      </c>
      <c r="G263" s="20">
        <f t="shared" si="17"/>
        <v>8911.0000000001</v>
      </c>
      <c r="H263" s="25">
        <f t="shared" ref="H263:H326" si="18">D263*34*0.2</f>
        <v>63.7840000000007</v>
      </c>
      <c r="I263" s="25">
        <f t="shared" ref="I263:I326" si="19">D263*34*0.45</f>
        <v>143.514000000002</v>
      </c>
      <c r="J263" s="25">
        <f t="shared" ref="J263:J326" si="20">D263*34*0.35</f>
        <v>111.622000000001</v>
      </c>
      <c r="K263" s="31"/>
      <c r="L263" s="31"/>
    </row>
    <row r="264" ht="15.75" customHeight="1" spans="1:12">
      <c r="A264" s="26">
        <v>260</v>
      </c>
      <c r="B264" s="21" t="s">
        <v>276</v>
      </c>
      <c r="C264" s="22" t="s">
        <v>17</v>
      </c>
      <c r="D264" s="32">
        <v>10.05</v>
      </c>
      <c r="E264" s="24">
        <v>0.0358</v>
      </c>
      <c r="F264" s="20">
        <v>950</v>
      </c>
      <c r="G264" s="20">
        <f t="shared" si="17"/>
        <v>9547.5</v>
      </c>
      <c r="H264" s="25">
        <f t="shared" si="18"/>
        <v>68.34</v>
      </c>
      <c r="I264" s="25">
        <f t="shared" si="19"/>
        <v>153.765</v>
      </c>
      <c r="J264" s="25">
        <f t="shared" si="20"/>
        <v>119.595</v>
      </c>
      <c r="K264" s="31"/>
      <c r="L264" s="31"/>
    </row>
    <row r="265" ht="15.75" customHeight="1" spans="1:12">
      <c r="A265" s="26">
        <v>261</v>
      </c>
      <c r="B265" s="21" t="s">
        <v>277</v>
      </c>
      <c r="C265" s="22" t="s">
        <v>17</v>
      </c>
      <c r="D265" s="32">
        <v>8.6400000000001</v>
      </c>
      <c r="E265" s="24">
        <v>0.0358</v>
      </c>
      <c r="F265" s="20">
        <v>950</v>
      </c>
      <c r="G265" s="20">
        <f t="shared" si="17"/>
        <v>8208.00000000009</v>
      </c>
      <c r="H265" s="25">
        <f t="shared" si="18"/>
        <v>58.7520000000007</v>
      </c>
      <c r="I265" s="25">
        <f t="shared" si="19"/>
        <v>132.192000000002</v>
      </c>
      <c r="J265" s="25">
        <f t="shared" si="20"/>
        <v>102.816000000001</v>
      </c>
      <c r="K265" s="31"/>
      <c r="L265" s="31"/>
    </row>
    <row r="266" ht="15.75" customHeight="1" spans="1:12">
      <c r="A266" s="20">
        <v>262</v>
      </c>
      <c r="B266" s="21" t="s">
        <v>278</v>
      </c>
      <c r="C266" s="22" t="s">
        <v>17</v>
      </c>
      <c r="D266" s="32">
        <v>12.2700000000002</v>
      </c>
      <c r="E266" s="24">
        <v>0.0358</v>
      </c>
      <c r="F266" s="20">
        <v>950</v>
      </c>
      <c r="G266" s="20">
        <f t="shared" si="17"/>
        <v>11656.5000000002</v>
      </c>
      <c r="H266" s="25">
        <f t="shared" si="18"/>
        <v>83.4360000000014</v>
      </c>
      <c r="I266" s="25">
        <f t="shared" si="19"/>
        <v>187.731000000003</v>
      </c>
      <c r="J266" s="25">
        <f t="shared" si="20"/>
        <v>146.013000000002</v>
      </c>
      <c r="K266" s="31"/>
      <c r="L266" s="31"/>
    </row>
    <row r="267" ht="15.75" customHeight="1" spans="1:12">
      <c r="A267" s="26">
        <v>263</v>
      </c>
      <c r="B267" s="21" t="s">
        <v>279</v>
      </c>
      <c r="C267" s="22" t="s">
        <v>17</v>
      </c>
      <c r="D267" s="32">
        <v>9.4699999999998</v>
      </c>
      <c r="E267" s="24">
        <v>0.0358</v>
      </c>
      <c r="F267" s="20">
        <v>950</v>
      </c>
      <c r="G267" s="20">
        <f t="shared" si="17"/>
        <v>8996.49999999981</v>
      </c>
      <c r="H267" s="25">
        <f t="shared" si="18"/>
        <v>64.3959999999986</v>
      </c>
      <c r="I267" s="25">
        <f t="shared" si="19"/>
        <v>144.890999999997</v>
      </c>
      <c r="J267" s="25">
        <f t="shared" si="20"/>
        <v>112.692999999998</v>
      </c>
      <c r="K267" s="31"/>
      <c r="L267" s="31"/>
    </row>
    <row r="268" ht="15.75" customHeight="1" spans="1:12">
      <c r="A268" s="26">
        <v>264</v>
      </c>
      <c r="B268" s="21" t="s">
        <v>280</v>
      </c>
      <c r="C268" s="22" t="s">
        <v>17</v>
      </c>
      <c r="D268" s="32">
        <v>7.54000000000019</v>
      </c>
      <c r="E268" s="24">
        <v>0.0358</v>
      </c>
      <c r="F268" s="20">
        <v>950</v>
      </c>
      <c r="G268" s="20">
        <f t="shared" si="17"/>
        <v>7163.00000000018</v>
      </c>
      <c r="H268" s="25">
        <f t="shared" si="18"/>
        <v>51.2720000000013</v>
      </c>
      <c r="I268" s="25">
        <f t="shared" si="19"/>
        <v>115.362000000003</v>
      </c>
      <c r="J268" s="25">
        <f t="shared" si="20"/>
        <v>89.7260000000022</v>
      </c>
      <c r="K268" s="31"/>
      <c r="L268" s="31"/>
    </row>
    <row r="269" ht="15.75" customHeight="1" spans="1:12">
      <c r="A269" s="26">
        <v>265</v>
      </c>
      <c r="B269" s="21" t="s">
        <v>281</v>
      </c>
      <c r="C269" s="22" t="s">
        <v>17</v>
      </c>
      <c r="D269" s="32">
        <v>12.6400000000006</v>
      </c>
      <c r="E269" s="24">
        <v>0.0358</v>
      </c>
      <c r="F269" s="20">
        <v>950</v>
      </c>
      <c r="G269" s="20">
        <f t="shared" si="17"/>
        <v>12008.0000000006</v>
      </c>
      <c r="H269" s="25">
        <f t="shared" si="18"/>
        <v>85.9520000000041</v>
      </c>
      <c r="I269" s="25">
        <f t="shared" si="19"/>
        <v>193.392000000009</v>
      </c>
      <c r="J269" s="25">
        <f t="shared" si="20"/>
        <v>150.416000000007</v>
      </c>
      <c r="K269" s="31"/>
      <c r="L269" s="31"/>
    </row>
    <row r="270" ht="15.75" customHeight="1" spans="1:12">
      <c r="A270" s="20">
        <v>266</v>
      </c>
      <c r="B270" s="21" t="s">
        <v>282</v>
      </c>
      <c r="C270" s="22" t="s">
        <v>17</v>
      </c>
      <c r="D270" s="32">
        <v>10.4899999999998</v>
      </c>
      <c r="E270" s="24">
        <v>0.0358</v>
      </c>
      <c r="F270" s="20">
        <v>950</v>
      </c>
      <c r="G270" s="20">
        <f t="shared" si="17"/>
        <v>9965.49999999981</v>
      </c>
      <c r="H270" s="25">
        <f t="shared" si="18"/>
        <v>71.3319999999986</v>
      </c>
      <c r="I270" s="25">
        <f t="shared" si="19"/>
        <v>160.496999999997</v>
      </c>
      <c r="J270" s="25">
        <f t="shared" si="20"/>
        <v>124.830999999998</v>
      </c>
      <c r="K270" s="31"/>
      <c r="L270" s="31"/>
    </row>
    <row r="271" ht="15.75" customHeight="1" spans="1:12">
      <c r="A271" s="26">
        <v>267</v>
      </c>
      <c r="B271" s="21" t="s">
        <v>283</v>
      </c>
      <c r="C271" s="22" t="s">
        <v>17</v>
      </c>
      <c r="D271" s="32">
        <v>5.30999999999995</v>
      </c>
      <c r="E271" s="24">
        <v>0.0358</v>
      </c>
      <c r="F271" s="20">
        <v>950</v>
      </c>
      <c r="G271" s="20">
        <f t="shared" si="17"/>
        <v>5044.49999999995</v>
      </c>
      <c r="H271" s="25">
        <f t="shared" si="18"/>
        <v>36.1079999999997</v>
      </c>
      <c r="I271" s="25">
        <f t="shared" si="19"/>
        <v>81.2429999999992</v>
      </c>
      <c r="J271" s="25">
        <f t="shared" si="20"/>
        <v>63.1889999999994</v>
      </c>
      <c r="K271" s="31"/>
      <c r="L271" s="31"/>
    </row>
    <row r="272" ht="15.75" customHeight="1" spans="1:12">
      <c r="A272" s="26">
        <v>268</v>
      </c>
      <c r="B272" s="21" t="s">
        <v>284</v>
      </c>
      <c r="C272" s="22" t="s">
        <v>17</v>
      </c>
      <c r="D272" s="32">
        <v>5.7000000000005</v>
      </c>
      <c r="E272" s="24">
        <v>0.0358</v>
      </c>
      <c r="F272" s="20">
        <v>950</v>
      </c>
      <c r="G272" s="20">
        <f t="shared" si="17"/>
        <v>5415.00000000047</v>
      </c>
      <c r="H272" s="25">
        <f t="shared" si="18"/>
        <v>38.7600000000034</v>
      </c>
      <c r="I272" s="25">
        <f t="shared" si="19"/>
        <v>87.2100000000077</v>
      </c>
      <c r="J272" s="25">
        <f t="shared" si="20"/>
        <v>67.830000000006</v>
      </c>
      <c r="K272" s="31"/>
      <c r="L272" s="31"/>
    </row>
    <row r="273" ht="15.75" customHeight="1" spans="1:12">
      <c r="A273" s="26">
        <v>269</v>
      </c>
      <c r="B273" s="21" t="s">
        <v>285</v>
      </c>
      <c r="C273" s="22" t="s">
        <v>17</v>
      </c>
      <c r="D273" s="32">
        <v>8.60999999999967</v>
      </c>
      <c r="E273" s="24">
        <v>0.0358</v>
      </c>
      <c r="F273" s="20">
        <v>950</v>
      </c>
      <c r="G273" s="20">
        <f t="shared" si="17"/>
        <v>8179.49999999969</v>
      </c>
      <c r="H273" s="25">
        <f t="shared" si="18"/>
        <v>58.5479999999978</v>
      </c>
      <c r="I273" s="25">
        <f t="shared" si="19"/>
        <v>131.732999999995</v>
      </c>
      <c r="J273" s="25">
        <f t="shared" si="20"/>
        <v>102.458999999996</v>
      </c>
      <c r="K273" s="31"/>
      <c r="L273" s="31"/>
    </row>
    <row r="274" ht="15.75" customHeight="1" spans="1:12">
      <c r="A274" s="20">
        <v>270</v>
      </c>
      <c r="B274" s="21" t="s">
        <v>286</v>
      </c>
      <c r="C274" s="22" t="s">
        <v>17</v>
      </c>
      <c r="D274" s="32">
        <v>9.93999999999983</v>
      </c>
      <c r="E274" s="24">
        <v>0.0358</v>
      </c>
      <c r="F274" s="20">
        <v>950</v>
      </c>
      <c r="G274" s="20">
        <f t="shared" si="17"/>
        <v>9442.99999999984</v>
      </c>
      <c r="H274" s="25">
        <f t="shared" si="18"/>
        <v>67.5919999999988</v>
      </c>
      <c r="I274" s="25">
        <f t="shared" si="19"/>
        <v>152.081999999997</v>
      </c>
      <c r="J274" s="25">
        <f t="shared" si="20"/>
        <v>118.285999999998</v>
      </c>
      <c r="K274" s="31"/>
      <c r="L274" s="31"/>
    </row>
    <row r="275" ht="15.75" customHeight="1" spans="1:12">
      <c r="A275" s="26">
        <v>271</v>
      </c>
      <c r="B275" s="21" t="s">
        <v>287</v>
      </c>
      <c r="C275" s="22" t="s">
        <v>17</v>
      </c>
      <c r="D275" s="32">
        <v>4.32000000000016</v>
      </c>
      <c r="E275" s="24">
        <v>0.0358</v>
      </c>
      <c r="F275" s="20">
        <v>950</v>
      </c>
      <c r="G275" s="20">
        <f t="shared" si="17"/>
        <v>4104.00000000015</v>
      </c>
      <c r="H275" s="25">
        <f t="shared" si="18"/>
        <v>29.3760000000011</v>
      </c>
      <c r="I275" s="25">
        <f t="shared" si="19"/>
        <v>66.0960000000025</v>
      </c>
      <c r="J275" s="25">
        <f t="shared" si="20"/>
        <v>51.4080000000019</v>
      </c>
      <c r="K275" s="31"/>
      <c r="L275" s="31"/>
    </row>
    <row r="276" ht="15.75" customHeight="1" spans="1:12">
      <c r="A276" s="26">
        <v>272</v>
      </c>
      <c r="B276" s="21" t="s">
        <v>288</v>
      </c>
      <c r="C276" s="22" t="s">
        <v>17</v>
      </c>
      <c r="D276" s="33">
        <v>1.32000000000016</v>
      </c>
      <c r="E276" s="24">
        <v>0.0358</v>
      </c>
      <c r="F276" s="20">
        <v>950</v>
      </c>
      <c r="G276" s="20">
        <f t="shared" si="17"/>
        <v>1254.00000000015</v>
      </c>
      <c r="H276" s="25">
        <f t="shared" si="18"/>
        <v>8.97600000000109</v>
      </c>
      <c r="I276" s="25">
        <f t="shared" si="19"/>
        <v>20.1960000000024</v>
      </c>
      <c r="J276" s="25">
        <f t="shared" si="20"/>
        <v>15.7080000000019</v>
      </c>
      <c r="K276" s="31"/>
      <c r="L276" s="31"/>
    </row>
    <row r="277" ht="15.75" customHeight="1" spans="1:12">
      <c r="A277" s="26">
        <v>273</v>
      </c>
      <c r="B277" s="21" t="s">
        <v>289</v>
      </c>
      <c r="C277" s="22" t="s">
        <v>17</v>
      </c>
      <c r="D277" s="32">
        <v>7.88000000000011</v>
      </c>
      <c r="E277" s="24">
        <v>0.0358</v>
      </c>
      <c r="F277" s="20">
        <v>950</v>
      </c>
      <c r="G277" s="20">
        <f t="shared" si="17"/>
        <v>7486.0000000001</v>
      </c>
      <c r="H277" s="25">
        <f t="shared" si="18"/>
        <v>53.5840000000008</v>
      </c>
      <c r="I277" s="25">
        <f t="shared" si="19"/>
        <v>120.564000000002</v>
      </c>
      <c r="J277" s="25">
        <f t="shared" si="20"/>
        <v>93.7720000000013</v>
      </c>
      <c r="K277" s="31"/>
      <c r="L277" s="31"/>
    </row>
    <row r="278" ht="15.75" customHeight="1" spans="1:12">
      <c r="A278" s="20">
        <v>274</v>
      </c>
      <c r="B278" s="21" t="s">
        <v>290</v>
      </c>
      <c r="C278" s="22" t="s">
        <v>17</v>
      </c>
      <c r="D278" s="32">
        <v>14.55</v>
      </c>
      <c r="E278" s="24">
        <v>0.0358</v>
      </c>
      <c r="F278" s="20">
        <v>950</v>
      </c>
      <c r="G278" s="20">
        <f t="shared" si="17"/>
        <v>13822.5</v>
      </c>
      <c r="H278" s="25">
        <f t="shared" si="18"/>
        <v>98.94</v>
      </c>
      <c r="I278" s="25">
        <f t="shared" si="19"/>
        <v>222.615</v>
      </c>
      <c r="J278" s="25">
        <f t="shared" si="20"/>
        <v>173.145</v>
      </c>
      <c r="K278" s="31"/>
      <c r="L278" s="31"/>
    </row>
    <row r="279" ht="15.75" customHeight="1" spans="1:12">
      <c r="A279" s="26">
        <v>275</v>
      </c>
      <c r="B279" s="21" t="s">
        <v>291</v>
      </c>
      <c r="C279" s="22" t="s">
        <v>17</v>
      </c>
      <c r="D279" s="32">
        <v>6.06000000000017</v>
      </c>
      <c r="E279" s="24">
        <v>0.0358</v>
      </c>
      <c r="F279" s="20">
        <v>950</v>
      </c>
      <c r="G279" s="20">
        <f t="shared" si="17"/>
        <v>5757.00000000016</v>
      </c>
      <c r="H279" s="25">
        <f t="shared" si="18"/>
        <v>41.2080000000012</v>
      </c>
      <c r="I279" s="25">
        <f t="shared" si="19"/>
        <v>92.7180000000026</v>
      </c>
      <c r="J279" s="25">
        <f t="shared" si="20"/>
        <v>72.114000000002</v>
      </c>
      <c r="K279" s="31"/>
      <c r="L279" s="31"/>
    </row>
    <row r="280" ht="15.75" customHeight="1" spans="1:12">
      <c r="A280" s="26">
        <v>276</v>
      </c>
      <c r="B280" s="21" t="s">
        <v>292</v>
      </c>
      <c r="C280" s="22" t="s">
        <v>17</v>
      </c>
      <c r="D280" s="32">
        <v>10.0000000000005</v>
      </c>
      <c r="E280" s="24">
        <v>0.0358</v>
      </c>
      <c r="F280" s="20">
        <v>950</v>
      </c>
      <c r="G280" s="20">
        <f t="shared" si="17"/>
        <v>9500.00000000047</v>
      </c>
      <c r="H280" s="25">
        <f t="shared" si="18"/>
        <v>68.0000000000034</v>
      </c>
      <c r="I280" s="25">
        <f t="shared" si="19"/>
        <v>153.000000000008</v>
      </c>
      <c r="J280" s="25">
        <f t="shared" si="20"/>
        <v>119.000000000006</v>
      </c>
      <c r="K280" s="31"/>
      <c r="L280" s="31"/>
    </row>
    <row r="281" ht="15.75" customHeight="1" spans="1:12">
      <c r="A281" s="26">
        <v>277</v>
      </c>
      <c r="B281" s="21" t="s">
        <v>293</v>
      </c>
      <c r="C281" s="22" t="s">
        <v>17</v>
      </c>
      <c r="D281" s="32">
        <v>12.24</v>
      </c>
      <c r="E281" s="24">
        <v>0.0358</v>
      </c>
      <c r="F281" s="20">
        <v>950</v>
      </c>
      <c r="G281" s="20">
        <f t="shared" si="17"/>
        <v>11628</v>
      </c>
      <c r="H281" s="25">
        <f t="shared" si="18"/>
        <v>83.232</v>
      </c>
      <c r="I281" s="25">
        <f t="shared" si="19"/>
        <v>187.272</v>
      </c>
      <c r="J281" s="25">
        <f t="shared" si="20"/>
        <v>145.656</v>
      </c>
      <c r="K281" s="31"/>
      <c r="L281" s="31"/>
    </row>
    <row r="282" ht="15.75" customHeight="1" spans="1:12">
      <c r="A282" s="20">
        <v>278</v>
      </c>
      <c r="B282" s="21" t="s">
        <v>294</v>
      </c>
      <c r="C282" s="22" t="s">
        <v>17</v>
      </c>
      <c r="D282" s="32">
        <v>6.18000000000006</v>
      </c>
      <c r="E282" s="24">
        <v>0.0358</v>
      </c>
      <c r="F282" s="20">
        <v>950</v>
      </c>
      <c r="G282" s="20">
        <f t="shared" si="17"/>
        <v>5871.00000000006</v>
      </c>
      <c r="H282" s="25">
        <f t="shared" si="18"/>
        <v>42.0240000000004</v>
      </c>
      <c r="I282" s="25">
        <f t="shared" si="19"/>
        <v>94.5540000000009</v>
      </c>
      <c r="J282" s="25">
        <f t="shared" si="20"/>
        <v>73.5420000000007</v>
      </c>
      <c r="K282" s="31"/>
      <c r="L282" s="31"/>
    </row>
    <row r="283" ht="15.75" customHeight="1" spans="1:12">
      <c r="A283" s="26">
        <v>279</v>
      </c>
      <c r="B283" s="21" t="s">
        <v>295</v>
      </c>
      <c r="C283" s="22" t="s">
        <v>17</v>
      </c>
      <c r="D283" s="32">
        <v>12.7700000000007</v>
      </c>
      <c r="E283" s="24">
        <v>0.0358</v>
      </c>
      <c r="F283" s="20">
        <v>950</v>
      </c>
      <c r="G283" s="20">
        <f t="shared" si="17"/>
        <v>12131.5000000007</v>
      </c>
      <c r="H283" s="25">
        <f t="shared" si="18"/>
        <v>86.8360000000048</v>
      </c>
      <c r="I283" s="25">
        <f t="shared" si="19"/>
        <v>195.381000000011</v>
      </c>
      <c r="J283" s="25">
        <f t="shared" si="20"/>
        <v>151.963000000008</v>
      </c>
      <c r="K283" s="31"/>
      <c r="L283" s="31"/>
    </row>
    <row r="284" ht="15.75" customHeight="1" spans="1:12">
      <c r="A284" s="26">
        <v>280</v>
      </c>
      <c r="B284" s="21" t="s">
        <v>296</v>
      </c>
      <c r="C284" s="22" t="s">
        <v>17</v>
      </c>
      <c r="D284" s="32">
        <v>2.86999999999966</v>
      </c>
      <c r="E284" s="24">
        <v>0.0358</v>
      </c>
      <c r="F284" s="20">
        <v>950</v>
      </c>
      <c r="G284" s="20">
        <f t="shared" ref="G284:G347" si="21">D284*F284</f>
        <v>2726.49999999968</v>
      </c>
      <c r="H284" s="25">
        <f t="shared" si="18"/>
        <v>19.5159999999977</v>
      </c>
      <c r="I284" s="25">
        <f t="shared" si="19"/>
        <v>43.9109999999948</v>
      </c>
      <c r="J284" s="25">
        <f t="shared" si="20"/>
        <v>34.152999999996</v>
      </c>
      <c r="K284" s="31"/>
      <c r="L284" s="31"/>
    </row>
    <row r="285" ht="15.75" customHeight="1" spans="1:12">
      <c r="A285" s="26">
        <v>281</v>
      </c>
      <c r="B285" s="21" t="s">
        <v>297</v>
      </c>
      <c r="C285" s="22" t="s">
        <v>17</v>
      </c>
      <c r="D285" s="32">
        <v>10.3599999999999</v>
      </c>
      <c r="E285" s="24">
        <v>0.0358</v>
      </c>
      <c r="F285" s="20">
        <v>950</v>
      </c>
      <c r="G285" s="20">
        <f t="shared" si="21"/>
        <v>9841.99999999991</v>
      </c>
      <c r="H285" s="25">
        <f t="shared" si="18"/>
        <v>70.4479999999993</v>
      </c>
      <c r="I285" s="25">
        <f t="shared" si="19"/>
        <v>158.507999999998</v>
      </c>
      <c r="J285" s="25">
        <f t="shared" si="20"/>
        <v>123.283999999999</v>
      </c>
      <c r="K285" s="31"/>
      <c r="L285" s="31"/>
    </row>
    <row r="286" ht="15.75" customHeight="1" spans="1:12">
      <c r="A286" s="20">
        <v>282</v>
      </c>
      <c r="B286" s="21" t="s">
        <v>298</v>
      </c>
      <c r="C286" s="22" t="s">
        <v>17</v>
      </c>
      <c r="D286" s="32">
        <v>4.03999999999996</v>
      </c>
      <c r="E286" s="24">
        <v>0.0358</v>
      </c>
      <c r="F286" s="20">
        <v>950</v>
      </c>
      <c r="G286" s="20">
        <f t="shared" si="21"/>
        <v>3837.99999999996</v>
      </c>
      <c r="H286" s="25">
        <f t="shared" si="18"/>
        <v>27.4719999999997</v>
      </c>
      <c r="I286" s="25">
        <f t="shared" si="19"/>
        <v>61.8119999999994</v>
      </c>
      <c r="J286" s="25">
        <f t="shared" si="20"/>
        <v>48.0759999999995</v>
      </c>
      <c r="K286" s="31"/>
      <c r="L286" s="31"/>
    </row>
    <row r="287" ht="15.75" customHeight="1" spans="1:12">
      <c r="A287" s="26">
        <v>283</v>
      </c>
      <c r="B287" s="21" t="s">
        <v>299</v>
      </c>
      <c r="C287" s="22" t="s">
        <v>17</v>
      </c>
      <c r="D287" s="32">
        <v>13.0900000000004</v>
      </c>
      <c r="E287" s="24">
        <v>0.0358</v>
      </c>
      <c r="F287" s="20">
        <v>950</v>
      </c>
      <c r="G287" s="20">
        <f t="shared" si="21"/>
        <v>12435.5000000004</v>
      </c>
      <c r="H287" s="25">
        <f t="shared" si="18"/>
        <v>89.0120000000027</v>
      </c>
      <c r="I287" s="25">
        <f t="shared" si="19"/>
        <v>200.277000000006</v>
      </c>
      <c r="J287" s="25">
        <f t="shared" si="20"/>
        <v>155.771000000005</v>
      </c>
      <c r="K287" s="31"/>
      <c r="L287" s="31"/>
    </row>
    <row r="288" ht="15.75" customHeight="1" spans="1:12">
      <c r="A288" s="26">
        <v>284</v>
      </c>
      <c r="B288" s="21" t="s">
        <v>300</v>
      </c>
      <c r="C288" s="22" t="s">
        <v>17</v>
      </c>
      <c r="D288" s="32">
        <v>8.53999999999974</v>
      </c>
      <c r="E288" s="24">
        <v>0.0358</v>
      </c>
      <c r="F288" s="20">
        <v>950</v>
      </c>
      <c r="G288" s="20">
        <f t="shared" si="21"/>
        <v>8112.99999999975</v>
      </c>
      <c r="H288" s="25">
        <f t="shared" si="18"/>
        <v>58.0719999999982</v>
      </c>
      <c r="I288" s="25">
        <f t="shared" si="19"/>
        <v>130.661999999996</v>
      </c>
      <c r="J288" s="25">
        <f t="shared" si="20"/>
        <v>101.625999999997</v>
      </c>
      <c r="K288" s="31"/>
      <c r="L288" s="31"/>
    </row>
    <row r="289" ht="15.75" customHeight="1" spans="1:12">
      <c r="A289" s="26">
        <v>285</v>
      </c>
      <c r="B289" s="21" t="s">
        <v>301</v>
      </c>
      <c r="C289" s="22" t="s">
        <v>17</v>
      </c>
      <c r="D289" s="32">
        <v>10.3699999999997</v>
      </c>
      <c r="E289" s="24">
        <v>0.0358</v>
      </c>
      <c r="F289" s="20">
        <v>950</v>
      </c>
      <c r="G289" s="20">
        <f t="shared" si="21"/>
        <v>9851.49999999972</v>
      </c>
      <c r="H289" s="25">
        <f t="shared" si="18"/>
        <v>70.515999999998</v>
      </c>
      <c r="I289" s="25">
        <f t="shared" si="19"/>
        <v>158.660999999995</v>
      </c>
      <c r="J289" s="25">
        <f t="shared" si="20"/>
        <v>123.402999999996</v>
      </c>
      <c r="K289" s="31"/>
      <c r="L289" s="31"/>
    </row>
    <row r="290" ht="15.75" customHeight="1" spans="1:12">
      <c r="A290" s="20">
        <v>286</v>
      </c>
      <c r="B290" s="21" t="s">
        <v>302</v>
      </c>
      <c r="C290" s="22" t="s">
        <v>17</v>
      </c>
      <c r="D290" s="33">
        <v>3.17000000000007</v>
      </c>
      <c r="E290" s="24">
        <v>0.0358</v>
      </c>
      <c r="F290" s="20">
        <v>950</v>
      </c>
      <c r="G290" s="20">
        <f t="shared" si="21"/>
        <v>3011.50000000007</v>
      </c>
      <c r="H290" s="25">
        <f t="shared" si="18"/>
        <v>21.5560000000005</v>
      </c>
      <c r="I290" s="25">
        <f t="shared" si="19"/>
        <v>48.5010000000011</v>
      </c>
      <c r="J290" s="25">
        <f t="shared" si="20"/>
        <v>37.7230000000008</v>
      </c>
      <c r="K290" s="31"/>
      <c r="L290" s="31"/>
    </row>
    <row r="291" ht="15.75" customHeight="1" spans="1:12">
      <c r="A291" s="26">
        <v>287</v>
      </c>
      <c r="B291" s="21" t="s">
        <v>303</v>
      </c>
      <c r="C291" s="22" t="s">
        <v>17</v>
      </c>
      <c r="D291" s="32">
        <v>8.84999999999991</v>
      </c>
      <c r="E291" s="24">
        <v>0.0358</v>
      </c>
      <c r="F291" s="20">
        <v>950</v>
      </c>
      <c r="G291" s="20">
        <f t="shared" si="21"/>
        <v>8407.49999999991</v>
      </c>
      <c r="H291" s="25">
        <f t="shared" si="18"/>
        <v>60.1799999999994</v>
      </c>
      <c r="I291" s="25">
        <f t="shared" si="19"/>
        <v>135.404999999999</v>
      </c>
      <c r="J291" s="25">
        <f t="shared" si="20"/>
        <v>105.314999999999</v>
      </c>
      <c r="K291" s="31"/>
      <c r="L291" s="31"/>
    </row>
    <row r="292" ht="15.75" customHeight="1" spans="1:12">
      <c r="A292" s="26">
        <v>288</v>
      </c>
      <c r="B292" s="21" t="s">
        <v>304</v>
      </c>
      <c r="C292" s="22" t="s">
        <v>17</v>
      </c>
      <c r="D292" s="32">
        <v>5.25000000000023</v>
      </c>
      <c r="E292" s="24">
        <v>0.0358</v>
      </c>
      <c r="F292" s="20">
        <v>950</v>
      </c>
      <c r="G292" s="20">
        <f t="shared" si="21"/>
        <v>4987.50000000022</v>
      </c>
      <c r="H292" s="25">
        <f t="shared" si="18"/>
        <v>35.7000000000016</v>
      </c>
      <c r="I292" s="25">
        <f t="shared" si="19"/>
        <v>80.3250000000035</v>
      </c>
      <c r="J292" s="25">
        <f t="shared" si="20"/>
        <v>62.4750000000027</v>
      </c>
      <c r="K292" s="31"/>
      <c r="L292" s="31"/>
    </row>
    <row r="293" ht="15.75" customHeight="1" spans="1:12">
      <c r="A293" s="26">
        <v>289</v>
      </c>
      <c r="B293" s="21" t="s">
        <v>305</v>
      </c>
      <c r="C293" s="22" t="s">
        <v>17</v>
      </c>
      <c r="D293" s="32">
        <v>9.3599999999999</v>
      </c>
      <c r="E293" s="24">
        <v>0.0358</v>
      </c>
      <c r="F293" s="20">
        <v>950</v>
      </c>
      <c r="G293" s="20">
        <f t="shared" si="21"/>
        <v>8891.99999999991</v>
      </c>
      <c r="H293" s="25">
        <f t="shared" si="18"/>
        <v>63.6479999999993</v>
      </c>
      <c r="I293" s="25">
        <f t="shared" si="19"/>
        <v>143.207999999998</v>
      </c>
      <c r="J293" s="25">
        <f t="shared" si="20"/>
        <v>111.383999999999</v>
      </c>
      <c r="K293" s="31"/>
      <c r="L293" s="31"/>
    </row>
    <row r="294" ht="15.75" customHeight="1" spans="1:12">
      <c r="A294" s="20">
        <v>290</v>
      </c>
      <c r="B294" s="21" t="s">
        <v>306</v>
      </c>
      <c r="C294" s="22" t="s">
        <v>17</v>
      </c>
      <c r="D294" s="32">
        <v>2.75999999999999</v>
      </c>
      <c r="E294" s="24">
        <v>0.0358</v>
      </c>
      <c r="F294" s="20">
        <v>950</v>
      </c>
      <c r="G294" s="20">
        <f t="shared" si="21"/>
        <v>2621.99999999999</v>
      </c>
      <c r="H294" s="25">
        <f t="shared" si="18"/>
        <v>18.7679999999999</v>
      </c>
      <c r="I294" s="25">
        <f t="shared" si="19"/>
        <v>42.2279999999999</v>
      </c>
      <c r="J294" s="25">
        <f t="shared" si="20"/>
        <v>32.8439999999999</v>
      </c>
      <c r="K294" s="31"/>
      <c r="L294" s="31"/>
    </row>
    <row r="295" ht="15.75" customHeight="1" spans="1:12">
      <c r="A295" s="26">
        <v>291</v>
      </c>
      <c r="B295" s="21" t="s">
        <v>307</v>
      </c>
      <c r="C295" s="22" t="s">
        <v>17</v>
      </c>
      <c r="D295" s="32">
        <v>9.43000000000006</v>
      </c>
      <c r="E295" s="24">
        <v>0.0358</v>
      </c>
      <c r="F295" s="20">
        <v>950</v>
      </c>
      <c r="G295" s="20">
        <f t="shared" si="21"/>
        <v>8958.50000000006</v>
      </c>
      <c r="H295" s="25">
        <f t="shared" si="18"/>
        <v>64.1240000000004</v>
      </c>
      <c r="I295" s="25">
        <f t="shared" si="19"/>
        <v>144.279000000001</v>
      </c>
      <c r="J295" s="25">
        <f t="shared" si="20"/>
        <v>112.217000000001</v>
      </c>
      <c r="K295" s="31"/>
      <c r="L295" s="31"/>
    </row>
    <row r="296" ht="15.75" customHeight="1" spans="1:12">
      <c r="A296" s="26">
        <v>292</v>
      </c>
      <c r="B296" s="21" t="s">
        <v>308</v>
      </c>
      <c r="C296" s="22" t="s">
        <v>17</v>
      </c>
      <c r="D296" s="32">
        <v>9.54999999999995</v>
      </c>
      <c r="E296" s="24">
        <v>0.0358</v>
      </c>
      <c r="F296" s="20">
        <v>950</v>
      </c>
      <c r="G296" s="20">
        <f t="shared" si="21"/>
        <v>9072.49999999995</v>
      </c>
      <c r="H296" s="25">
        <f t="shared" si="18"/>
        <v>64.9399999999997</v>
      </c>
      <c r="I296" s="25">
        <f t="shared" si="19"/>
        <v>146.114999999999</v>
      </c>
      <c r="J296" s="25">
        <f t="shared" si="20"/>
        <v>113.644999999999</v>
      </c>
      <c r="K296" s="31"/>
      <c r="L296" s="31"/>
    </row>
    <row r="297" ht="15.75" customHeight="1" spans="1:12">
      <c r="A297" s="26">
        <v>293</v>
      </c>
      <c r="B297" s="21" t="s">
        <v>309</v>
      </c>
      <c r="C297" s="22" t="s">
        <v>17</v>
      </c>
      <c r="D297" s="32">
        <v>13.0999999999999</v>
      </c>
      <c r="E297" s="24">
        <v>0.0358</v>
      </c>
      <c r="F297" s="20">
        <v>950</v>
      </c>
      <c r="G297" s="20">
        <f t="shared" si="21"/>
        <v>12444.9999999999</v>
      </c>
      <c r="H297" s="25">
        <f t="shared" si="18"/>
        <v>89.0799999999993</v>
      </c>
      <c r="I297" s="25">
        <f t="shared" si="19"/>
        <v>200.429999999998</v>
      </c>
      <c r="J297" s="25">
        <f t="shared" si="20"/>
        <v>155.889999999999</v>
      </c>
      <c r="K297" s="31"/>
      <c r="L297" s="31"/>
    </row>
    <row r="298" ht="15.75" customHeight="1" spans="1:12">
      <c r="A298" s="20">
        <v>294</v>
      </c>
      <c r="B298" s="21" t="s">
        <v>310</v>
      </c>
      <c r="C298" s="22" t="s">
        <v>17</v>
      </c>
      <c r="D298" s="32">
        <v>5.72999999999979</v>
      </c>
      <c r="E298" s="24">
        <v>0.0358</v>
      </c>
      <c r="F298" s="20">
        <v>950</v>
      </c>
      <c r="G298" s="20">
        <f t="shared" si="21"/>
        <v>5443.4999999998</v>
      </c>
      <c r="H298" s="25">
        <f t="shared" si="18"/>
        <v>38.9639999999986</v>
      </c>
      <c r="I298" s="25">
        <f t="shared" si="19"/>
        <v>87.6689999999968</v>
      </c>
      <c r="J298" s="25">
        <f t="shared" si="20"/>
        <v>68.1869999999975</v>
      </c>
      <c r="K298" s="31"/>
      <c r="L298" s="31"/>
    </row>
    <row r="299" ht="15.75" customHeight="1" spans="1:12">
      <c r="A299" s="26">
        <v>295</v>
      </c>
      <c r="B299" s="21" t="s">
        <v>311</v>
      </c>
      <c r="C299" s="22" t="s">
        <v>17</v>
      </c>
      <c r="D299" s="32">
        <v>7.5899999999998</v>
      </c>
      <c r="E299" s="24">
        <v>0.0358</v>
      </c>
      <c r="F299" s="20">
        <v>950</v>
      </c>
      <c r="G299" s="20">
        <f t="shared" si="21"/>
        <v>7210.49999999981</v>
      </c>
      <c r="H299" s="25">
        <f t="shared" si="18"/>
        <v>51.6119999999986</v>
      </c>
      <c r="I299" s="25">
        <f t="shared" si="19"/>
        <v>116.126999999997</v>
      </c>
      <c r="J299" s="25">
        <f t="shared" si="20"/>
        <v>90.3209999999976</v>
      </c>
      <c r="K299" s="31"/>
      <c r="L299" s="31"/>
    </row>
    <row r="300" ht="15.75" customHeight="1" spans="1:12">
      <c r="A300" s="26">
        <v>296</v>
      </c>
      <c r="B300" s="21" t="s">
        <v>312</v>
      </c>
      <c r="C300" s="22" t="s">
        <v>17</v>
      </c>
      <c r="D300" s="32">
        <v>8.07000000000016</v>
      </c>
      <c r="E300" s="24">
        <v>0.0358</v>
      </c>
      <c r="F300" s="20">
        <v>950</v>
      </c>
      <c r="G300" s="20">
        <f t="shared" si="21"/>
        <v>7666.50000000015</v>
      </c>
      <c r="H300" s="25">
        <f t="shared" si="18"/>
        <v>54.8760000000011</v>
      </c>
      <c r="I300" s="25">
        <f t="shared" si="19"/>
        <v>123.471000000002</v>
      </c>
      <c r="J300" s="25">
        <f t="shared" si="20"/>
        <v>96.0330000000019</v>
      </c>
      <c r="K300" s="31"/>
      <c r="L300" s="31"/>
    </row>
    <row r="301" ht="15.75" customHeight="1" spans="1:12">
      <c r="A301" s="26">
        <v>297</v>
      </c>
      <c r="B301" s="21" t="s">
        <v>313</v>
      </c>
      <c r="C301" s="22" t="s">
        <v>17</v>
      </c>
      <c r="D301" s="32">
        <v>7.15999999999997</v>
      </c>
      <c r="E301" s="24">
        <v>0.0358</v>
      </c>
      <c r="F301" s="20">
        <v>950</v>
      </c>
      <c r="G301" s="20">
        <f t="shared" si="21"/>
        <v>6801.99999999997</v>
      </c>
      <c r="H301" s="25">
        <f t="shared" si="18"/>
        <v>48.6879999999998</v>
      </c>
      <c r="I301" s="25">
        <f t="shared" si="19"/>
        <v>109.548</v>
      </c>
      <c r="J301" s="25">
        <f t="shared" si="20"/>
        <v>85.2039999999996</v>
      </c>
      <c r="K301" s="31"/>
      <c r="L301" s="31"/>
    </row>
    <row r="302" ht="15.75" customHeight="1" spans="1:12">
      <c r="A302" s="20">
        <v>298</v>
      </c>
      <c r="B302" s="21" t="s">
        <v>314</v>
      </c>
      <c r="C302" s="22" t="s">
        <v>17</v>
      </c>
      <c r="D302" s="32">
        <v>5.57000000000016</v>
      </c>
      <c r="E302" s="24">
        <v>0.0358</v>
      </c>
      <c r="F302" s="20">
        <v>950</v>
      </c>
      <c r="G302" s="20">
        <f t="shared" si="21"/>
        <v>5291.50000000015</v>
      </c>
      <c r="H302" s="25">
        <f t="shared" si="18"/>
        <v>37.8760000000011</v>
      </c>
      <c r="I302" s="25">
        <f t="shared" si="19"/>
        <v>85.2210000000025</v>
      </c>
      <c r="J302" s="25">
        <f t="shared" si="20"/>
        <v>66.2830000000019</v>
      </c>
      <c r="K302" s="31"/>
      <c r="L302" s="31"/>
    </row>
    <row r="303" ht="15.75" customHeight="1" spans="1:12">
      <c r="A303" s="26">
        <v>299</v>
      </c>
      <c r="B303" s="21" t="s">
        <v>315</v>
      </c>
      <c r="C303" s="22" t="s">
        <v>17</v>
      </c>
      <c r="D303" s="32">
        <v>7.13999999999999</v>
      </c>
      <c r="E303" s="24">
        <v>0.0358</v>
      </c>
      <c r="F303" s="20">
        <v>950</v>
      </c>
      <c r="G303" s="20">
        <f t="shared" si="21"/>
        <v>6782.99999999999</v>
      </c>
      <c r="H303" s="25">
        <f t="shared" si="18"/>
        <v>48.5519999999999</v>
      </c>
      <c r="I303" s="25">
        <f t="shared" si="19"/>
        <v>109.242</v>
      </c>
      <c r="J303" s="25">
        <f t="shared" si="20"/>
        <v>84.9659999999999</v>
      </c>
      <c r="K303" s="31"/>
      <c r="L303" s="31"/>
    </row>
    <row r="304" ht="15.75" customHeight="1" spans="1:12">
      <c r="A304" s="26">
        <v>300</v>
      </c>
      <c r="B304" s="21" t="s">
        <v>316</v>
      </c>
      <c r="C304" s="22" t="s">
        <v>17</v>
      </c>
      <c r="D304" s="32">
        <v>14.1899999999998</v>
      </c>
      <c r="E304" s="24">
        <v>0.0358</v>
      </c>
      <c r="F304" s="20">
        <v>950</v>
      </c>
      <c r="G304" s="20">
        <f t="shared" si="21"/>
        <v>13480.4999999998</v>
      </c>
      <c r="H304" s="25">
        <f t="shared" si="18"/>
        <v>96.4919999999987</v>
      </c>
      <c r="I304" s="25">
        <f t="shared" si="19"/>
        <v>217.106999999997</v>
      </c>
      <c r="J304" s="25">
        <f t="shared" si="20"/>
        <v>168.860999999998</v>
      </c>
      <c r="K304" s="31"/>
      <c r="L304" s="31"/>
    </row>
    <row r="305" ht="15.75" customHeight="1" spans="1:12">
      <c r="A305" s="26">
        <v>301</v>
      </c>
      <c r="B305" s="21" t="s">
        <v>317</v>
      </c>
      <c r="C305" s="22" t="s">
        <v>17</v>
      </c>
      <c r="D305" s="32">
        <v>2.50000000000034</v>
      </c>
      <c r="E305" s="24">
        <v>0.0358</v>
      </c>
      <c r="F305" s="20">
        <v>950</v>
      </c>
      <c r="G305" s="20">
        <f t="shared" si="21"/>
        <v>2375.00000000032</v>
      </c>
      <c r="H305" s="25">
        <f t="shared" si="18"/>
        <v>17.0000000000023</v>
      </c>
      <c r="I305" s="25">
        <f t="shared" si="19"/>
        <v>38.2500000000052</v>
      </c>
      <c r="J305" s="25">
        <f t="shared" si="20"/>
        <v>29.750000000004</v>
      </c>
      <c r="K305" s="31"/>
      <c r="L305" s="31"/>
    </row>
    <row r="306" ht="15.75" customHeight="1" spans="1:12">
      <c r="A306" s="20">
        <v>302</v>
      </c>
      <c r="B306" s="21" t="s">
        <v>318</v>
      </c>
      <c r="C306" s="22" t="s">
        <v>17</v>
      </c>
      <c r="D306" s="32">
        <v>8.68000000000006</v>
      </c>
      <c r="E306" s="24">
        <v>0.0358</v>
      </c>
      <c r="F306" s="20">
        <v>950</v>
      </c>
      <c r="G306" s="20">
        <f t="shared" si="21"/>
        <v>8246.00000000006</v>
      </c>
      <c r="H306" s="25">
        <f t="shared" si="18"/>
        <v>59.0240000000004</v>
      </c>
      <c r="I306" s="25">
        <f t="shared" si="19"/>
        <v>132.804000000001</v>
      </c>
      <c r="J306" s="25">
        <f t="shared" si="20"/>
        <v>103.292000000001</v>
      </c>
      <c r="K306" s="31"/>
      <c r="L306" s="31"/>
    </row>
    <row r="307" ht="15.75" customHeight="1" spans="1:12">
      <c r="A307" s="26">
        <v>303</v>
      </c>
      <c r="B307" s="21" t="s">
        <v>319</v>
      </c>
      <c r="C307" s="22" t="s">
        <v>17</v>
      </c>
      <c r="D307" s="32">
        <v>10.1199999999999</v>
      </c>
      <c r="E307" s="24">
        <v>0.0358</v>
      </c>
      <c r="F307" s="20">
        <v>950</v>
      </c>
      <c r="G307" s="20">
        <f t="shared" si="21"/>
        <v>9613.99999999991</v>
      </c>
      <c r="H307" s="25">
        <f t="shared" si="18"/>
        <v>68.8159999999993</v>
      </c>
      <c r="I307" s="25">
        <f t="shared" si="19"/>
        <v>154.835999999998</v>
      </c>
      <c r="J307" s="25">
        <f t="shared" si="20"/>
        <v>120.427999999999</v>
      </c>
      <c r="K307" s="31"/>
      <c r="L307" s="31"/>
    </row>
    <row r="308" ht="15.75" customHeight="1" spans="1:12">
      <c r="A308" s="20">
        <v>304</v>
      </c>
      <c r="B308" s="21" t="s">
        <v>320</v>
      </c>
      <c r="C308" s="22" t="s">
        <v>17</v>
      </c>
      <c r="D308" s="32">
        <v>4.97000000000014</v>
      </c>
      <c r="E308" s="24">
        <v>0.0358</v>
      </c>
      <c r="F308" s="20">
        <v>950</v>
      </c>
      <c r="G308" s="20">
        <f t="shared" si="21"/>
        <v>4721.50000000013</v>
      </c>
      <c r="H308" s="25">
        <f t="shared" si="18"/>
        <v>33.796000000001</v>
      </c>
      <c r="I308" s="25">
        <f t="shared" si="19"/>
        <v>76.0410000000021</v>
      </c>
      <c r="J308" s="25">
        <f t="shared" si="20"/>
        <v>59.1430000000017</v>
      </c>
      <c r="K308" s="31"/>
      <c r="L308" s="31"/>
    </row>
    <row r="309" ht="15.75" customHeight="1" spans="1:12">
      <c r="A309" s="26">
        <v>305</v>
      </c>
      <c r="B309" s="21" t="s">
        <v>321</v>
      </c>
      <c r="C309" s="22" t="s">
        <v>17</v>
      </c>
      <c r="D309" s="32">
        <v>5.30999999999983</v>
      </c>
      <c r="E309" s="24">
        <v>0.0358</v>
      </c>
      <c r="F309" s="20">
        <v>950</v>
      </c>
      <c r="G309" s="20">
        <f t="shared" si="21"/>
        <v>5044.49999999984</v>
      </c>
      <c r="H309" s="25">
        <f t="shared" si="18"/>
        <v>36.1079999999988</v>
      </c>
      <c r="I309" s="25">
        <f t="shared" si="19"/>
        <v>81.2429999999974</v>
      </c>
      <c r="J309" s="25">
        <f t="shared" si="20"/>
        <v>63.188999999998</v>
      </c>
      <c r="K309" s="31"/>
      <c r="L309" s="31"/>
    </row>
    <row r="310" ht="15.75" customHeight="1" spans="1:12">
      <c r="A310" s="26">
        <v>306</v>
      </c>
      <c r="B310" s="21" t="s">
        <v>322</v>
      </c>
      <c r="C310" s="22" t="s">
        <v>17</v>
      </c>
      <c r="D310" s="32">
        <v>9.5200000000001</v>
      </c>
      <c r="E310" s="24">
        <v>0.0358</v>
      </c>
      <c r="F310" s="20">
        <v>950</v>
      </c>
      <c r="G310" s="20">
        <f t="shared" si="21"/>
        <v>9044.0000000001</v>
      </c>
      <c r="H310" s="25">
        <f t="shared" si="18"/>
        <v>64.7360000000007</v>
      </c>
      <c r="I310" s="25">
        <f t="shared" si="19"/>
        <v>145.656000000002</v>
      </c>
      <c r="J310" s="25">
        <f t="shared" si="20"/>
        <v>113.288000000001</v>
      </c>
      <c r="K310" s="31"/>
      <c r="L310" s="31"/>
    </row>
    <row r="311" ht="15.75" customHeight="1" spans="1:12">
      <c r="A311" s="26">
        <v>307</v>
      </c>
      <c r="B311" s="21" t="s">
        <v>323</v>
      </c>
      <c r="C311" s="22" t="s">
        <v>17</v>
      </c>
      <c r="D311" s="32">
        <v>5.49000000000001</v>
      </c>
      <c r="E311" s="24">
        <v>0.0358</v>
      </c>
      <c r="F311" s="20">
        <v>950</v>
      </c>
      <c r="G311" s="20">
        <f t="shared" si="21"/>
        <v>5215.50000000001</v>
      </c>
      <c r="H311" s="25">
        <f t="shared" si="18"/>
        <v>37.3320000000001</v>
      </c>
      <c r="I311" s="25">
        <f t="shared" si="19"/>
        <v>83.9970000000002</v>
      </c>
      <c r="J311" s="25">
        <f t="shared" si="20"/>
        <v>65.3310000000001</v>
      </c>
      <c r="K311" s="31"/>
      <c r="L311" s="31"/>
    </row>
    <row r="312" ht="15.75" customHeight="1" spans="1:12">
      <c r="A312" s="20">
        <v>308</v>
      </c>
      <c r="B312" s="21" t="s">
        <v>324</v>
      </c>
      <c r="C312" s="22" t="s">
        <v>17</v>
      </c>
      <c r="D312" s="32">
        <v>8.28999999999996</v>
      </c>
      <c r="E312" s="24">
        <v>0.0358</v>
      </c>
      <c r="F312" s="20">
        <v>950</v>
      </c>
      <c r="G312" s="20">
        <f t="shared" si="21"/>
        <v>7875.49999999996</v>
      </c>
      <c r="H312" s="25">
        <f t="shared" si="18"/>
        <v>56.3719999999997</v>
      </c>
      <c r="I312" s="25">
        <f t="shared" si="19"/>
        <v>126.836999999999</v>
      </c>
      <c r="J312" s="25">
        <f t="shared" si="20"/>
        <v>98.6509999999995</v>
      </c>
      <c r="K312" s="31"/>
      <c r="L312" s="31"/>
    </row>
    <row r="313" ht="15.75" customHeight="1" spans="1:12">
      <c r="A313" s="26">
        <v>309</v>
      </c>
      <c r="B313" s="21" t="s">
        <v>325</v>
      </c>
      <c r="C313" s="22" t="s">
        <v>17</v>
      </c>
      <c r="D313" s="32">
        <v>6.65000000000009</v>
      </c>
      <c r="E313" s="24">
        <v>0.0358</v>
      </c>
      <c r="F313" s="20">
        <v>950</v>
      </c>
      <c r="G313" s="20">
        <f t="shared" si="21"/>
        <v>6317.50000000009</v>
      </c>
      <c r="H313" s="25">
        <f t="shared" si="18"/>
        <v>45.2200000000006</v>
      </c>
      <c r="I313" s="25">
        <f t="shared" si="19"/>
        <v>101.745000000001</v>
      </c>
      <c r="J313" s="25">
        <f t="shared" si="20"/>
        <v>79.1350000000011</v>
      </c>
      <c r="K313" s="31"/>
      <c r="L313" s="31"/>
    </row>
    <row r="314" ht="15.75" customHeight="1" spans="1:12">
      <c r="A314" s="26">
        <v>310</v>
      </c>
      <c r="B314" s="21" t="s">
        <v>326</v>
      </c>
      <c r="C314" s="22" t="s">
        <v>17</v>
      </c>
      <c r="D314" s="32">
        <v>11.7399999999999</v>
      </c>
      <c r="E314" s="24">
        <v>0.0358</v>
      </c>
      <c r="F314" s="20">
        <v>950</v>
      </c>
      <c r="G314" s="20">
        <f t="shared" si="21"/>
        <v>11152.9999999999</v>
      </c>
      <c r="H314" s="25">
        <f t="shared" si="18"/>
        <v>79.8319999999993</v>
      </c>
      <c r="I314" s="25">
        <f t="shared" si="19"/>
        <v>179.621999999998</v>
      </c>
      <c r="J314" s="25">
        <f t="shared" si="20"/>
        <v>139.705999999999</v>
      </c>
      <c r="K314" s="31"/>
      <c r="L314" s="31"/>
    </row>
    <row r="315" ht="15.75" customHeight="1" spans="1:12">
      <c r="A315" s="26">
        <v>311</v>
      </c>
      <c r="B315" s="21" t="s">
        <v>327</v>
      </c>
      <c r="C315" s="22" t="s">
        <v>17</v>
      </c>
      <c r="D315" s="32">
        <v>6.39000000000021</v>
      </c>
      <c r="E315" s="24">
        <v>0.0358</v>
      </c>
      <c r="F315" s="20">
        <v>950</v>
      </c>
      <c r="G315" s="20">
        <f t="shared" si="21"/>
        <v>6070.5000000002</v>
      </c>
      <c r="H315" s="25">
        <f t="shared" si="18"/>
        <v>43.4520000000014</v>
      </c>
      <c r="I315" s="25">
        <f t="shared" si="19"/>
        <v>97.7670000000032</v>
      </c>
      <c r="J315" s="25">
        <f t="shared" si="20"/>
        <v>76.0410000000025</v>
      </c>
      <c r="K315" s="31"/>
      <c r="L315" s="31"/>
    </row>
    <row r="316" ht="15.75" customHeight="1" spans="1:12">
      <c r="A316" s="20">
        <v>312</v>
      </c>
      <c r="B316" s="21" t="s">
        <v>328</v>
      </c>
      <c r="C316" s="22" t="s">
        <v>17</v>
      </c>
      <c r="D316" s="32">
        <v>9.62</v>
      </c>
      <c r="E316" s="24">
        <v>0.0358</v>
      </c>
      <c r="F316" s="20">
        <v>950</v>
      </c>
      <c r="G316" s="20">
        <f t="shared" si="21"/>
        <v>9139</v>
      </c>
      <c r="H316" s="25">
        <f t="shared" si="18"/>
        <v>65.416</v>
      </c>
      <c r="I316" s="25">
        <f t="shared" si="19"/>
        <v>147.186</v>
      </c>
      <c r="J316" s="25">
        <f t="shared" si="20"/>
        <v>114.478</v>
      </c>
      <c r="K316" s="31"/>
      <c r="L316" s="31"/>
    </row>
    <row r="317" ht="15.75" customHeight="1" spans="1:12">
      <c r="A317" s="26">
        <v>313</v>
      </c>
      <c r="B317" s="21" t="s">
        <v>329</v>
      </c>
      <c r="C317" s="22" t="s">
        <v>17</v>
      </c>
      <c r="D317" s="32">
        <v>8.82000000000016</v>
      </c>
      <c r="E317" s="24">
        <v>0.0358</v>
      </c>
      <c r="F317" s="20">
        <v>950</v>
      </c>
      <c r="G317" s="20">
        <f t="shared" si="21"/>
        <v>8379.00000000015</v>
      </c>
      <c r="H317" s="25">
        <f t="shared" si="18"/>
        <v>59.9760000000011</v>
      </c>
      <c r="I317" s="25">
        <f t="shared" si="19"/>
        <v>134.946000000002</v>
      </c>
      <c r="J317" s="25">
        <f t="shared" si="20"/>
        <v>104.958000000002</v>
      </c>
      <c r="K317" s="31"/>
      <c r="L317" s="31"/>
    </row>
    <row r="318" ht="15.75" customHeight="1" spans="1:12">
      <c r="A318" s="26">
        <v>314</v>
      </c>
      <c r="B318" s="21" t="s">
        <v>330</v>
      </c>
      <c r="C318" s="22" t="s">
        <v>17</v>
      </c>
      <c r="D318" s="32">
        <v>5.32999999999981</v>
      </c>
      <c r="E318" s="24">
        <v>0.0358</v>
      </c>
      <c r="F318" s="20">
        <v>950</v>
      </c>
      <c r="G318" s="20">
        <f t="shared" si="21"/>
        <v>5063.49999999982</v>
      </c>
      <c r="H318" s="25">
        <f t="shared" si="18"/>
        <v>36.2439999999987</v>
      </c>
      <c r="I318" s="25">
        <f t="shared" si="19"/>
        <v>81.5489999999971</v>
      </c>
      <c r="J318" s="25">
        <f t="shared" si="20"/>
        <v>63.4269999999977</v>
      </c>
      <c r="K318" s="31"/>
      <c r="L318" s="31"/>
    </row>
    <row r="319" ht="15.75" customHeight="1" spans="1:12">
      <c r="A319" s="26">
        <v>315</v>
      </c>
      <c r="B319" s="21" t="s">
        <v>331</v>
      </c>
      <c r="C319" s="22" t="s">
        <v>17</v>
      </c>
      <c r="D319" s="32">
        <v>9.96999999999991</v>
      </c>
      <c r="E319" s="24">
        <v>0.0358</v>
      </c>
      <c r="F319" s="20">
        <v>950</v>
      </c>
      <c r="G319" s="20">
        <f t="shared" si="21"/>
        <v>9471.49999999991</v>
      </c>
      <c r="H319" s="25">
        <f t="shared" si="18"/>
        <v>67.7959999999994</v>
      </c>
      <c r="I319" s="25">
        <f t="shared" si="19"/>
        <v>152.540999999999</v>
      </c>
      <c r="J319" s="25">
        <f t="shared" si="20"/>
        <v>118.642999999999</v>
      </c>
      <c r="K319" s="31"/>
      <c r="L319" s="31"/>
    </row>
    <row r="320" ht="15.75" customHeight="1" spans="1:12">
      <c r="A320" s="20">
        <v>316</v>
      </c>
      <c r="B320" s="21" t="s">
        <v>332</v>
      </c>
      <c r="C320" s="22" t="s">
        <v>17</v>
      </c>
      <c r="D320" s="32">
        <v>5.67999999999984</v>
      </c>
      <c r="E320" s="24">
        <v>0.0358</v>
      </c>
      <c r="F320" s="20">
        <v>950</v>
      </c>
      <c r="G320" s="20">
        <f t="shared" si="21"/>
        <v>5395.99999999985</v>
      </c>
      <c r="H320" s="25">
        <f t="shared" si="18"/>
        <v>38.6239999999989</v>
      </c>
      <c r="I320" s="25">
        <f t="shared" si="19"/>
        <v>86.9039999999976</v>
      </c>
      <c r="J320" s="25">
        <f t="shared" si="20"/>
        <v>67.5919999999981</v>
      </c>
      <c r="K320" s="31"/>
      <c r="L320" s="31"/>
    </row>
    <row r="321" ht="15.75" customHeight="1" spans="1:12">
      <c r="A321" s="26">
        <v>317</v>
      </c>
      <c r="B321" s="21" t="s">
        <v>333</v>
      </c>
      <c r="C321" s="22" t="s">
        <v>17</v>
      </c>
      <c r="D321" s="32">
        <v>5.66000000000008</v>
      </c>
      <c r="E321" s="24">
        <v>0.0358</v>
      </c>
      <c r="F321" s="20">
        <v>950</v>
      </c>
      <c r="G321" s="20">
        <f t="shared" si="21"/>
        <v>5377.00000000008</v>
      </c>
      <c r="H321" s="25">
        <f t="shared" si="18"/>
        <v>38.4880000000005</v>
      </c>
      <c r="I321" s="25">
        <f t="shared" si="19"/>
        <v>86.5980000000012</v>
      </c>
      <c r="J321" s="25">
        <f t="shared" si="20"/>
        <v>67.354000000001</v>
      </c>
      <c r="K321" s="31"/>
      <c r="L321" s="31"/>
    </row>
    <row r="322" ht="15.75" customHeight="1" spans="1:12">
      <c r="A322" s="26">
        <v>318</v>
      </c>
      <c r="B322" s="21" t="s">
        <v>334</v>
      </c>
      <c r="C322" s="22" t="s">
        <v>17</v>
      </c>
      <c r="D322" s="33">
        <v>1.62</v>
      </c>
      <c r="E322" s="24">
        <v>0.0358</v>
      </c>
      <c r="F322" s="20">
        <v>950</v>
      </c>
      <c r="G322" s="20">
        <f t="shared" si="21"/>
        <v>1539</v>
      </c>
      <c r="H322" s="25">
        <f t="shared" si="18"/>
        <v>11.016</v>
      </c>
      <c r="I322" s="25">
        <f t="shared" si="19"/>
        <v>24.786</v>
      </c>
      <c r="J322" s="25">
        <f t="shared" si="20"/>
        <v>19.278</v>
      </c>
      <c r="K322" s="31"/>
      <c r="L322" s="31"/>
    </row>
    <row r="323" ht="15.75" customHeight="1" spans="1:12">
      <c r="A323" s="26">
        <v>319</v>
      </c>
      <c r="B323" s="21" t="s">
        <v>335</v>
      </c>
      <c r="C323" s="22" t="s">
        <v>17</v>
      </c>
      <c r="D323" s="32">
        <v>10.96</v>
      </c>
      <c r="E323" s="24">
        <v>0.0358</v>
      </c>
      <c r="F323" s="20">
        <v>950</v>
      </c>
      <c r="G323" s="20">
        <f t="shared" si="21"/>
        <v>10412</v>
      </c>
      <c r="H323" s="25">
        <f t="shared" si="18"/>
        <v>74.528</v>
      </c>
      <c r="I323" s="25">
        <f t="shared" si="19"/>
        <v>167.688</v>
      </c>
      <c r="J323" s="25">
        <f t="shared" si="20"/>
        <v>130.424</v>
      </c>
      <c r="K323" s="31"/>
      <c r="L323" s="31"/>
    </row>
    <row r="324" ht="15.75" customHeight="1" spans="1:12">
      <c r="A324" s="20">
        <v>320</v>
      </c>
      <c r="B324" s="21" t="s">
        <v>336</v>
      </c>
      <c r="C324" s="22" t="s">
        <v>17</v>
      </c>
      <c r="D324" s="32">
        <v>8.62</v>
      </c>
      <c r="E324" s="24">
        <v>0.0358</v>
      </c>
      <c r="F324" s="20">
        <v>950</v>
      </c>
      <c r="G324" s="20">
        <f t="shared" si="21"/>
        <v>8189</v>
      </c>
      <c r="H324" s="25">
        <f t="shared" si="18"/>
        <v>58.616</v>
      </c>
      <c r="I324" s="25">
        <f t="shared" si="19"/>
        <v>131.886</v>
      </c>
      <c r="J324" s="25">
        <f t="shared" si="20"/>
        <v>102.578</v>
      </c>
      <c r="K324" s="31"/>
      <c r="L324" s="31"/>
    </row>
    <row r="325" ht="15.75" customHeight="1" spans="1:12">
      <c r="A325" s="26">
        <v>321</v>
      </c>
      <c r="B325" s="21" t="s">
        <v>337</v>
      </c>
      <c r="C325" s="22" t="s">
        <v>17</v>
      </c>
      <c r="D325" s="32">
        <v>7.28999999999996</v>
      </c>
      <c r="E325" s="24">
        <v>0.0358</v>
      </c>
      <c r="F325" s="20">
        <v>950</v>
      </c>
      <c r="G325" s="20">
        <f t="shared" si="21"/>
        <v>6925.49999999996</v>
      </c>
      <c r="H325" s="25">
        <f t="shared" si="18"/>
        <v>49.5719999999997</v>
      </c>
      <c r="I325" s="25">
        <f t="shared" si="19"/>
        <v>111.536999999999</v>
      </c>
      <c r="J325" s="25">
        <f t="shared" si="20"/>
        <v>86.7509999999995</v>
      </c>
      <c r="K325" s="31"/>
      <c r="L325" s="31"/>
    </row>
    <row r="326" ht="15.75" customHeight="1" spans="1:12">
      <c r="A326" s="26">
        <v>322</v>
      </c>
      <c r="B326" s="21" t="s">
        <v>338</v>
      </c>
      <c r="C326" s="22" t="s">
        <v>17</v>
      </c>
      <c r="D326" s="32">
        <v>8.44000000000005</v>
      </c>
      <c r="E326" s="24">
        <v>0.0358</v>
      </c>
      <c r="F326" s="20">
        <v>950</v>
      </c>
      <c r="G326" s="20">
        <f t="shared" si="21"/>
        <v>8018.00000000005</v>
      </c>
      <c r="H326" s="25">
        <f t="shared" si="18"/>
        <v>57.3920000000003</v>
      </c>
      <c r="I326" s="25">
        <f t="shared" si="19"/>
        <v>129.132000000001</v>
      </c>
      <c r="J326" s="25">
        <f t="shared" si="20"/>
        <v>100.436000000001</v>
      </c>
      <c r="K326" s="31"/>
      <c r="L326" s="31"/>
    </row>
    <row r="327" ht="15.75" customHeight="1" spans="1:12">
      <c r="A327" s="26">
        <v>323</v>
      </c>
      <c r="B327" s="21" t="s">
        <v>339</v>
      </c>
      <c r="C327" s="22" t="s">
        <v>17</v>
      </c>
      <c r="D327" s="32">
        <v>8.26999999999987</v>
      </c>
      <c r="E327" s="24">
        <v>0.0358</v>
      </c>
      <c r="F327" s="20">
        <v>950</v>
      </c>
      <c r="G327" s="20">
        <f t="shared" si="21"/>
        <v>7856.49999999988</v>
      </c>
      <c r="H327" s="25">
        <f t="shared" ref="H327:H390" si="22">D327*34*0.2</f>
        <v>56.2359999999991</v>
      </c>
      <c r="I327" s="25">
        <f t="shared" ref="I327:I390" si="23">D327*34*0.45</f>
        <v>126.530999999998</v>
      </c>
      <c r="J327" s="25">
        <f t="shared" ref="J327:J390" si="24">D327*34*0.35</f>
        <v>98.4129999999984</v>
      </c>
      <c r="K327" s="31"/>
      <c r="L327" s="31"/>
    </row>
    <row r="328" ht="15.75" customHeight="1" spans="1:12">
      <c r="A328" s="20">
        <v>324</v>
      </c>
      <c r="B328" s="21" t="s">
        <v>340</v>
      </c>
      <c r="C328" s="22" t="s">
        <v>17</v>
      </c>
      <c r="D328" s="32">
        <v>13.0500000000002</v>
      </c>
      <c r="E328" s="24">
        <v>0.0358</v>
      </c>
      <c r="F328" s="20">
        <v>950</v>
      </c>
      <c r="G328" s="20">
        <f t="shared" si="21"/>
        <v>12397.5000000002</v>
      </c>
      <c r="H328" s="25">
        <f t="shared" si="22"/>
        <v>88.7400000000014</v>
      </c>
      <c r="I328" s="25">
        <f t="shared" si="23"/>
        <v>199.665000000003</v>
      </c>
      <c r="J328" s="25">
        <f t="shared" si="24"/>
        <v>155.295000000002</v>
      </c>
      <c r="K328" s="31"/>
      <c r="L328" s="31"/>
    </row>
    <row r="329" ht="15.75" customHeight="1" spans="1:12">
      <c r="A329" s="26">
        <v>325</v>
      </c>
      <c r="B329" s="21" t="s">
        <v>341</v>
      </c>
      <c r="C329" s="22" t="s">
        <v>17</v>
      </c>
      <c r="D329" s="32">
        <v>7.25999999999988</v>
      </c>
      <c r="E329" s="24">
        <v>0.0358</v>
      </c>
      <c r="F329" s="20">
        <v>950</v>
      </c>
      <c r="G329" s="20">
        <f t="shared" si="21"/>
        <v>6896.99999999989</v>
      </c>
      <c r="H329" s="25">
        <f t="shared" si="22"/>
        <v>49.3679999999992</v>
      </c>
      <c r="I329" s="25">
        <f t="shared" si="23"/>
        <v>111.077999999998</v>
      </c>
      <c r="J329" s="25">
        <f t="shared" si="24"/>
        <v>86.3939999999986</v>
      </c>
      <c r="K329" s="31"/>
      <c r="L329" s="31"/>
    </row>
    <row r="330" ht="15.75" customHeight="1" spans="1:12">
      <c r="A330" s="26">
        <v>326</v>
      </c>
      <c r="B330" s="21" t="s">
        <v>342</v>
      </c>
      <c r="C330" s="22" t="s">
        <v>17</v>
      </c>
      <c r="D330" s="32">
        <v>9.1400000000001</v>
      </c>
      <c r="E330" s="24">
        <v>0.0358</v>
      </c>
      <c r="F330" s="20">
        <v>950</v>
      </c>
      <c r="G330" s="20">
        <f t="shared" si="21"/>
        <v>8683.00000000009</v>
      </c>
      <c r="H330" s="25">
        <f t="shared" si="22"/>
        <v>62.1520000000007</v>
      </c>
      <c r="I330" s="25">
        <f t="shared" si="23"/>
        <v>139.842000000002</v>
      </c>
      <c r="J330" s="25">
        <f t="shared" si="24"/>
        <v>108.766000000001</v>
      </c>
      <c r="K330" s="31"/>
      <c r="L330" s="31"/>
    </row>
    <row r="331" ht="15.75" customHeight="1" spans="1:12">
      <c r="A331" s="26">
        <v>327</v>
      </c>
      <c r="B331" s="21" t="s">
        <v>343</v>
      </c>
      <c r="C331" s="22" t="s">
        <v>17</v>
      </c>
      <c r="D331" s="32">
        <v>6.43000000000029</v>
      </c>
      <c r="E331" s="24">
        <v>0.0358</v>
      </c>
      <c r="F331" s="20">
        <v>950</v>
      </c>
      <c r="G331" s="20">
        <f t="shared" si="21"/>
        <v>6108.50000000028</v>
      </c>
      <c r="H331" s="25">
        <f t="shared" si="22"/>
        <v>43.724000000002</v>
      </c>
      <c r="I331" s="25">
        <f t="shared" si="23"/>
        <v>98.3790000000044</v>
      </c>
      <c r="J331" s="25">
        <f t="shared" si="24"/>
        <v>76.5170000000034</v>
      </c>
      <c r="K331" s="31"/>
      <c r="L331" s="31"/>
    </row>
    <row r="332" ht="15.75" customHeight="1" spans="1:12">
      <c r="A332" s="20">
        <v>328</v>
      </c>
      <c r="B332" s="21" t="s">
        <v>344</v>
      </c>
      <c r="C332" s="22" t="s">
        <v>17</v>
      </c>
      <c r="D332" s="32">
        <v>8.05000000000007</v>
      </c>
      <c r="E332" s="24">
        <v>0.0358</v>
      </c>
      <c r="F332" s="20">
        <v>950</v>
      </c>
      <c r="G332" s="20">
        <f t="shared" si="21"/>
        <v>7647.50000000007</v>
      </c>
      <c r="H332" s="25">
        <f t="shared" si="22"/>
        <v>54.7400000000005</v>
      </c>
      <c r="I332" s="25">
        <f t="shared" si="23"/>
        <v>123.165000000001</v>
      </c>
      <c r="J332" s="25">
        <f t="shared" si="24"/>
        <v>95.7950000000008</v>
      </c>
      <c r="K332" s="31"/>
      <c r="L332" s="31"/>
    </row>
    <row r="333" ht="15.75" customHeight="1" spans="1:12">
      <c r="A333" s="26">
        <v>329</v>
      </c>
      <c r="B333" s="21" t="s">
        <v>345</v>
      </c>
      <c r="C333" s="22" t="s">
        <v>17</v>
      </c>
      <c r="D333" s="32">
        <v>8.68000000000006</v>
      </c>
      <c r="E333" s="24">
        <v>0.0358</v>
      </c>
      <c r="F333" s="20">
        <v>950</v>
      </c>
      <c r="G333" s="20">
        <f t="shared" si="21"/>
        <v>8246.00000000006</v>
      </c>
      <c r="H333" s="25">
        <f t="shared" si="22"/>
        <v>59.0240000000004</v>
      </c>
      <c r="I333" s="25">
        <f t="shared" si="23"/>
        <v>132.804000000001</v>
      </c>
      <c r="J333" s="25">
        <f t="shared" si="24"/>
        <v>103.292000000001</v>
      </c>
      <c r="K333" s="31"/>
      <c r="L333" s="31"/>
    </row>
    <row r="334" ht="15.75" customHeight="1" spans="1:12">
      <c r="A334" s="26">
        <v>330</v>
      </c>
      <c r="B334" s="21" t="s">
        <v>346</v>
      </c>
      <c r="C334" s="22" t="s">
        <v>17</v>
      </c>
      <c r="D334" s="32">
        <v>9.91999999999996</v>
      </c>
      <c r="E334" s="24">
        <v>0.0358</v>
      </c>
      <c r="F334" s="20">
        <v>950</v>
      </c>
      <c r="G334" s="20">
        <f t="shared" si="21"/>
        <v>9423.99999999996</v>
      </c>
      <c r="H334" s="25">
        <f t="shared" si="22"/>
        <v>67.4559999999997</v>
      </c>
      <c r="I334" s="25">
        <f t="shared" si="23"/>
        <v>151.775999999999</v>
      </c>
      <c r="J334" s="25">
        <f t="shared" si="24"/>
        <v>118.048</v>
      </c>
      <c r="K334" s="31"/>
      <c r="L334" s="31"/>
    </row>
    <row r="335" ht="15.75" customHeight="1" spans="1:12">
      <c r="A335" s="26">
        <v>331</v>
      </c>
      <c r="B335" s="21" t="s">
        <v>347</v>
      </c>
      <c r="C335" s="22" t="s">
        <v>17</v>
      </c>
      <c r="D335" s="33">
        <v>5.06999999999994</v>
      </c>
      <c r="E335" s="24">
        <v>0.0358</v>
      </c>
      <c r="F335" s="20">
        <v>950</v>
      </c>
      <c r="G335" s="20">
        <f t="shared" si="21"/>
        <v>4816.49999999994</v>
      </c>
      <c r="H335" s="25">
        <f t="shared" si="22"/>
        <v>34.4759999999996</v>
      </c>
      <c r="I335" s="25">
        <f t="shared" si="23"/>
        <v>77.5709999999991</v>
      </c>
      <c r="J335" s="25">
        <f t="shared" si="24"/>
        <v>60.3329999999993</v>
      </c>
      <c r="K335" s="31"/>
      <c r="L335" s="31"/>
    </row>
    <row r="336" ht="15.75" customHeight="1" spans="1:12">
      <c r="A336" s="20">
        <v>332</v>
      </c>
      <c r="B336" s="21" t="s">
        <v>348</v>
      </c>
      <c r="C336" s="22" t="s">
        <v>17</v>
      </c>
      <c r="D336" s="32">
        <v>7.91000000000008</v>
      </c>
      <c r="E336" s="24">
        <v>0.0358</v>
      </c>
      <c r="F336" s="20">
        <v>950</v>
      </c>
      <c r="G336" s="20">
        <f t="shared" si="21"/>
        <v>7514.50000000008</v>
      </c>
      <c r="H336" s="25">
        <f t="shared" si="22"/>
        <v>53.7880000000006</v>
      </c>
      <c r="I336" s="25">
        <f t="shared" si="23"/>
        <v>121.023000000001</v>
      </c>
      <c r="J336" s="25">
        <f t="shared" si="24"/>
        <v>94.1290000000009</v>
      </c>
      <c r="K336" s="31"/>
      <c r="L336" s="31"/>
    </row>
    <row r="337" ht="15.75" customHeight="1" spans="1:12">
      <c r="A337" s="26">
        <v>333</v>
      </c>
      <c r="B337" s="21" t="s">
        <v>349</v>
      </c>
      <c r="C337" s="22" t="s">
        <v>17</v>
      </c>
      <c r="D337" s="32">
        <v>4.84000000000003</v>
      </c>
      <c r="E337" s="24">
        <v>0.0358</v>
      </c>
      <c r="F337" s="20">
        <v>950</v>
      </c>
      <c r="G337" s="20">
        <f t="shared" si="21"/>
        <v>4598.00000000003</v>
      </c>
      <c r="H337" s="25">
        <f t="shared" si="22"/>
        <v>32.9120000000002</v>
      </c>
      <c r="I337" s="25">
        <f t="shared" si="23"/>
        <v>74.0520000000005</v>
      </c>
      <c r="J337" s="25">
        <f t="shared" si="24"/>
        <v>57.5960000000004</v>
      </c>
      <c r="K337" s="31"/>
      <c r="L337" s="31"/>
    </row>
    <row r="338" ht="15.75" customHeight="1" spans="1:12">
      <c r="A338" s="26">
        <v>334</v>
      </c>
      <c r="B338" s="21" t="s">
        <v>350</v>
      </c>
      <c r="C338" s="22" t="s">
        <v>17</v>
      </c>
      <c r="D338" s="32">
        <v>5.4699999999998</v>
      </c>
      <c r="E338" s="24">
        <v>0.0358</v>
      </c>
      <c r="F338" s="20">
        <v>950</v>
      </c>
      <c r="G338" s="20">
        <f t="shared" si="21"/>
        <v>5196.49999999981</v>
      </c>
      <c r="H338" s="25">
        <f t="shared" si="22"/>
        <v>37.1959999999986</v>
      </c>
      <c r="I338" s="25">
        <f t="shared" si="23"/>
        <v>83.6909999999969</v>
      </c>
      <c r="J338" s="25">
        <f t="shared" si="24"/>
        <v>65.0929999999976</v>
      </c>
      <c r="K338" s="31"/>
      <c r="L338" s="31"/>
    </row>
    <row r="339" ht="15.75" customHeight="1" spans="1:12">
      <c r="A339" s="26">
        <v>335</v>
      </c>
      <c r="B339" s="21" t="s">
        <v>351</v>
      </c>
      <c r="C339" s="22" t="s">
        <v>17</v>
      </c>
      <c r="D339" s="32">
        <v>9.38</v>
      </c>
      <c r="E339" s="24">
        <v>0.0358</v>
      </c>
      <c r="F339" s="20">
        <v>950</v>
      </c>
      <c r="G339" s="20">
        <f t="shared" si="21"/>
        <v>8911</v>
      </c>
      <c r="H339" s="25">
        <f t="shared" si="22"/>
        <v>63.784</v>
      </c>
      <c r="I339" s="25">
        <f t="shared" si="23"/>
        <v>143.514</v>
      </c>
      <c r="J339" s="25">
        <f t="shared" si="24"/>
        <v>111.622</v>
      </c>
      <c r="K339" s="31"/>
      <c r="L339" s="31"/>
    </row>
    <row r="340" ht="15.75" customHeight="1" spans="1:12">
      <c r="A340" s="20">
        <v>336</v>
      </c>
      <c r="B340" s="21" t="s">
        <v>352</v>
      </c>
      <c r="C340" s="22" t="s">
        <v>17</v>
      </c>
      <c r="D340" s="32">
        <v>12.9999999999999</v>
      </c>
      <c r="E340" s="24">
        <v>0.0358</v>
      </c>
      <c r="F340" s="20">
        <v>950</v>
      </c>
      <c r="G340" s="20">
        <f t="shared" si="21"/>
        <v>12349.9999999999</v>
      </c>
      <c r="H340" s="25">
        <f t="shared" si="22"/>
        <v>88.3999999999993</v>
      </c>
      <c r="I340" s="25">
        <f t="shared" si="23"/>
        <v>198.899999999998</v>
      </c>
      <c r="J340" s="25">
        <f t="shared" si="24"/>
        <v>154.699999999999</v>
      </c>
      <c r="K340" s="31"/>
      <c r="L340" s="31"/>
    </row>
    <row r="341" ht="15.75" customHeight="1" spans="1:12">
      <c r="A341" s="26">
        <v>337</v>
      </c>
      <c r="B341" s="21" t="s">
        <v>353</v>
      </c>
      <c r="C341" s="22" t="s">
        <v>17</v>
      </c>
      <c r="D341" s="32">
        <v>5.71000000000026</v>
      </c>
      <c r="E341" s="24">
        <v>0.0358</v>
      </c>
      <c r="F341" s="20">
        <v>950</v>
      </c>
      <c r="G341" s="20">
        <f t="shared" si="21"/>
        <v>5424.50000000025</v>
      </c>
      <c r="H341" s="25">
        <f t="shared" si="22"/>
        <v>38.8280000000018</v>
      </c>
      <c r="I341" s="25">
        <f t="shared" si="23"/>
        <v>87.363000000004</v>
      </c>
      <c r="J341" s="25">
        <f t="shared" si="24"/>
        <v>67.9490000000031</v>
      </c>
      <c r="K341" s="31"/>
      <c r="L341" s="31"/>
    </row>
    <row r="342" ht="15.75" customHeight="1" spans="1:12">
      <c r="A342" s="26">
        <v>338</v>
      </c>
      <c r="B342" s="21" t="s">
        <v>354</v>
      </c>
      <c r="C342" s="22" t="s">
        <v>17</v>
      </c>
      <c r="D342" s="32">
        <v>11.8799999999998</v>
      </c>
      <c r="E342" s="24">
        <v>0.0358</v>
      </c>
      <c r="F342" s="20">
        <v>950</v>
      </c>
      <c r="G342" s="20">
        <f t="shared" si="21"/>
        <v>11285.9999999998</v>
      </c>
      <c r="H342" s="25">
        <f t="shared" si="22"/>
        <v>80.7839999999986</v>
      </c>
      <c r="I342" s="25">
        <f t="shared" si="23"/>
        <v>181.763999999997</v>
      </c>
      <c r="J342" s="25">
        <f t="shared" si="24"/>
        <v>141.371999999998</v>
      </c>
      <c r="K342" s="31"/>
      <c r="L342" s="31"/>
    </row>
    <row r="343" ht="15.75" customHeight="1" spans="1:12">
      <c r="A343" s="26">
        <v>339</v>
      </c>
      <c r="B343" s="21" t="s">
        <v>355</v>
      </c>
      <c r="C343" s="22" t="s">
        <v>17</v>
      </c>
      <c r="D343" s="33">
        <v>0.649999999999864</v>
      </c>
      <c r="E343" s="24">
        <v>0.0358</v>
      </c>
      <c r="F343" s="20">
        <v>950</v>
      </c>
      <c r="G343" s="20">
        <f t="shared" si="21"/>
        <v>617.499999999871</v>
      </c>
      <c r="H343" s="25">
        <f t="shared" si="22"/>
        <v>4.41999999999908</v>
      </c>
      <c r="I343" s="25">
        <f t="shared" si="23"/>
        <v>9.94499999999792</v>
      </c>
      <c r="J343" s="25">
        <f t="shared" si="24"/>
        <v>7.73499999999838</v>
      </c>
      <c r="K343" s="31"/>
      <c r="L343" s="31"/>
    </row>
    <row r="344" ht="15.75" customHeight="1" spans="1:12">
      <c r="A344" s="20">
        <v>340</v>
      </c>
      <c r="B344" s="21" t="s">
        <v>356</v>
      </c>
      <c r="C344" s="22" t="s">
        <v>17</v>
      </c>
      <c r="D344" s="32">
        <v>3.80000000000007</v>
      </c>
      <c r="E344" s="24">
        <v>0.0358</v>
      </c>
      <c r="F344" s="20">
        <v>950</v>
      </c>
      <c r="G344" s="20">
        <f t="shared" si="21"/>
        <v>3610.00000000007</v>
      </c>
      <c r="H344" s="25">
        <f t="shared" si="22"/>
        <v>25.8400000000005</v>
      </c>
      <c r="I344" s="25">
        <f t="shared" si="23"/>
        <v>58.1400000000011</v>
      </c>
      <c r="J344" s="25">
        <f t="shared" si="24"/>
        <v>45.2200000000008</v>
      </c>
      <c r="K344" s="31"/>
      <c r="L344" s="31"/>
    </row>
    <row r="345" ht="15.75" customHeight="1" spans="1:12">
      <c r="A345" s="26">
        <v>341</v>
      </c>
      <c r="B345" s="21" t="s">
        <v>357</v>
      </c>
      <c r="C345" s="22" t="s">
        <v>17</v>
      </c>
      <c r="D345" s="32">
        <v>5.54999999999984</v>
      </c>
      <c r="E345" s="24">
        <v>0.0358</v>
      </c>
      <c r="F345" s="20">
        <v>950</v>
      </c>
      <c r="G345" s="20">
        <f t="shared" si="21"/>
        <v>5272.49999999985</v>
      </c>
      <c r="H345" s="25">
        <f t="shared" si="22"/>
        <v>37.7399999999989</v>
      </c>
      <c r="I345" s="25">
        <f t="shared" si="23"/>
        <v>84.9149999999975</v>
      </c>
      <c r="J345" s="25">
        <f t="shared" si="24"/>
        <v>66.0449999999981</v>
      </c>
      <c r="K345" s="31"/>
      <c r="L345" s="31"/>
    </row>
    <row r="346" ht="15.75" customHeight="1" spans="1:12">
      <c r="A346" s="26">
        <v>342</v>
      </c>
      <c r="B346" s="21" t="s">
        <v>358</v>
      </c>
      <c r="C346" s="22" t="s">
        <v>17</v>
      </c>
      <c r="D346" s="32">
        <v>15.6500000000002</v>
      </c>
      <c r="E346" s="24">
        <v>0.0358</v>
      </c>
      <c r="F346" s="20">
        <v>950</v>
      </c>
      <c r="G346" s="20">
        <f t="shared" si="21"/>
        <v>14867.5000000002</v>
      </c>
      <c r="H346" s="25">
        <f t="shared" si="22"/>
        <v>106.420000000001</v>
      </c>
      <c r="I346" s="25">
        <f t="shared" si="23"/>
        <v>239.445000000003</v>
      </c>
      <c r="J346" s="25">
        <f t="shared" si="24"/>
        <v>186.235000000002</v>
      </c>
      <c r="K346" s="31"/>
      <c r="L346" s="31"/>
    </row>
    <row r="347" ht="15.75" customHeight="1" spans="1:12">
      <c r="A347" s="26">
        <v>343</v>
      </c>
      <c r="B347" s="21" t="s">
        <v>359</v>
      </c>
      <c r="C347" s="22" t="s">
        <v>17</v>
      </c>
      <c r="D347" s="32">
        <v>7</v>
      </c>
      <c r="E347" s="24">
        <v>0.0358</v>
      </c>
      <c r="F347" s="20">
        <v>950</v>
      </c>
      <c r="G347" s="20">
        <f t="shared" si="21"/>
        <v>6650</v>
      </c>
      <c r="H347" s="25">
        <f t="shared" si="22"/>
        <v>47.6</v>
      </c>
      <c r="I347" s="25">
        <f t="shared" si="23"/>
        <v>107.1</v>
      </c>
      <c r="J347" s="25">
        <f t="shared" si="24"/>
        <v>83.3</v>
      </c>
      <c r="K347" s="31"/>
      <c r="L347" s="31"/>
    </row>
    <row r="348" ht="15.75" customHeight="1" spans="1:12">
      <c r="A348" s="20">
        <v>344</v>
      </c>
      <c r="B348" s="21" t="s">
        <v>360</v>
      </c>
      <c r="C348" s="22" t="s">
        <v>17</v>
      </c>
      <c r="D348" s="32">
        <v>3.00000000000011</v>
      </c>
      <c r="E348" s="24">
        <v>0.0358</v>
      </c>
      <c r="F348" s="20">
        <v>950</v>
      </c>
      <c r="G348" s="20">
        <f t="shared" ref="G348:G411" si="25">D348*F348</f>
        <v>2850.0000000001</v>
      </c>
      <c r="H348" s="25">
        <f t="shared" si="22"/>
        <v>20.4000000000008</v>
      </c>
      <c r="I348" s="25">
        <f t="shared" si="23"/>
        <v>45.9000000000017</v>
      </c>
      <c r="J348" s="25">
        <f t="shared" si="24"/>
        <v>35.7000000000013</v>
      </c>
      <c r="K348" s="31"/>
      <c r="L348" s="31"/>
    </row>
    <row r="349" ht="15.75" customHeight="1" spans="1:12">
      <c r="A349" s="26">
        <v>345</v>
      </c>
      <c r="B349" s="21" t="s">
        <v>361</v>
      </c>
      <c r="C349" s="22" t="s">
        <v>17</v>
      </c>
      <c r="D349" s="32">
        <v>7.01999999999998</v>
      </c>
      <c r="E349" s="24">
        <v>0.0358</v>
      </c>
      <c r="F349" s="20">
        <v>950</v>
      </c>
      <c r="G349" s="20">
        <f t="shared" si="25"/>
        <v>6668.99999999998</v>
      </c>
      <c r="H349" s="25">
        <f t="shared" si="22"/>
        <v>47.7359999999999</v>
      </c>
      <c r="I349" s="25">
        <f t="shared" si="23"/>
        <v>107.406</v>
      </c>
      <c r="J349" s="25">
        <f t="shared" si="24"/>
        <v>83.5379999999998</v>
      </c>
      <c r="K349" s="31"/>
      <c r="L349" s="31"/>
    </row>
    <row r="350" ht="15.75" customHeight="1" spans="1:12">
      <c r="A350" s="26">
        <v>346</v>
      </c>
      <c r="B350" s="21" t="s">
        <v>362</v>
      </c>
      <c r="C350" s="22" t="s">
        <v>17</v>
      </c>
      <c r="D350" s="32">
        <v>5.9899999999999</v>
      </c>
      <c r="E350" s="24">
        <v>0.0358</v>
      </c>
      <c r="F350" s="20">
        <v>950</v>
      </c>
      <c r="G350" s="20">
        <f t="shared" si="25"/>
        <v>5690.4999999999</v>
      </c>
      <c r="H350" s="25">
        <f t="shared" si="22"/>
        <v>40.7319999999993</v>
      </c>
      <c r="I350" s="25">
        <f t="shared" si="23"/>
        <v>91.6469999999985</v>
      </c>
      <c r="J350" s="25">
        <f t="shared" si="24"/>
        <v>71.2809999999988</v>
      </c>
      <c r="K350" s="31"/>
      <c r="L350" s="31"/>
    </row>
    <row r="351" ht="15.75" customHeight="1" spans="1:12">
      <c r="A351" s="26">
        <v>347</v>
      </c>
      <c r="B351" s="21" t="s">
        <v>363</v>
      </c>
      <c r="C351" s="22" t="s">
        <v>17</v>
      </c>
      <c r="D351" s="32">
        <v>1.71000000000015</v>
      </c>
      <c r="E351" s="24">
        <v>0.0358</v>
      </c>
      <c r="F351" s="20">
        <v>950</v>
      </c>
      <c r="G351" s="20">
        <f t="shared" si="25"/>
        <v>1624.50000000014</v>
      </c>
      <c r="H351" s="25">
        <f t="shared" si="22"/>
        <v>11.628000000001</v>
      </c>
      <c r="I351" s="25">
        <f t="shared" si="23"/>
        <v>26.1630000000023</v>
      </c>
      <c r="J351" s="25">
        <f t="shared" si="24"/>
        <v>20.3490000000018</v>
      </c>
      <c r="K351" s="31"/>
      <c r="L351" s="31"/>
    </row>
    <row r="352" ht="15.75" customHeight="1" spans="1:12">
      <c r="A352" s="20">
        <v>348</v>
      </c>
      <c r="B352" s="21" t="s">
        <v>364</v>
      </c>
      <c r="C352" s="22" t="s">
        <v>17</v>
      </c>
      <c r="D352" s="32">
        <v>4.94999999999993</v>
      </c>
      <c r="E352" s="24">
        <v>0.0358</v>
      </c>
      <c r="F352" s="20">
        <v>950</v>
      </c>
      <c r="G352" s="20">
        <f t="shared" si="25"/>
        <v>4702.49999999993</v>
      </c>
      <c r="H352" s="25">
        <f t="shared" si="22"/>
        <v>33.6599999999995</v>
      </c>
      <c r="I352" s="25">
        <f t="shared" si="23"/>
        <v>75.7349999999989</v>
      </c>
      <c r="J352" s="25">
        <f t="shared" si="24"/>
        <v>58.9049999999992</v>
      </c>
      <c r="K352" s="31"/>
      <c r="L352" s="31"/>
    </row>
    <row r="353" ht="15.75" customHeight="1" spans="1:12">
      <c r="A353" s="26">
        <v>349</v>
      </c>
      <c r="B353" s="21" t="s">
        <v>365</v>
      </c>
      <c r="C353" s="22" t="s">
        <v>17</v>
      </c>
      <c r="D353" s="32">
        <v>1.16999999999985</v>
      </c>
      <c r="E353" s="24">
        <v>0.0358</v>
      </c>
      <c r="F353" s="20">
        <v>950</v>
      </c>
      <c r="G353" s="20">
        <f t="shared" si="25"/>
        <v>1111.49999999986</v>
      </c>
      <c r="H353" s="25">
        <f t="shared" si="22"/>
        <v>7.95599999999898</v>
      </c>
      <c r="I353" s="25">
        <f t="shared" si="23"/>
        <v>17.9009999999977</v>
      </c>
      <c r="J353" s="25">
        <f t="shared" si="24"/>
        <v>13.9229999999982</v>
      </c>
      <c r="K353" s="31"/>
      <c r="L353" s="31"/>
    </row>
    <row r="354" ht="15.75" customHeight="1" spans="1:12">
      <c r="A354" s="26">
        <v>350</v>
      </c>
      <c r="B354" s="21" t="s">
        <v>366</v>
      </c>
      <c r="C354" s="22" t="s">
        <v>17</v>
      </c>
      <c r="D354" s="32">
        <v>2.74000000000001</v>
      </c>
      <c r="E354" s="24">
        <v>0.0358</v>
      </c>
      <c r="F354" s="20">
        <v>950</v>
      </c>
      <c r="G354" s="20">
        <f t="shared" si="25"/>
        <v>2603.00000000001</v>
      </c>
      <c r="H354" s="25">
        <f t="shared" si="22"/>
        <v>18.6320000000001</v>
      </c>
      <c r="I354" s="25">
        <f t="shared" si="23"/>
        <v>41.9220000000002</v>
      </c>
      <c r="J354" s="25">
        <f t="shared" si="24"/>
        <v>32.6060000000001</v>
      </c>
      <c r="K354" s="31"/>
      <c r="L354" s="31"/>
    </row>
    <row r="355" ht="15.75" customHeight="1" spans="1:12">
      <c r="A355" s="26">
        <v>351</v>
      </c>
      <c r="B355" s="21" t="s">
        <v>367</v>
      </c>
      <c r="C355" s="22" t="s">
        <v>17</v>
      </c>
      <c r="D355" s="32">
        <v>1.08000000000015</v>
      </c>
      <c r="E355" s="24">
        <v>0.0358</v>
      </c>
      <c r="F355" s="20">
        <v>950</v>
      </c>
      <c r="G355" s="20">
        <f t="shared" si="25"/>
        <v>1026.00000000014</v>
      </c>
      <c r="H355" s="25">
        <f t="shared" si="22"/>
        <v>7.34400000000102</v>
      </c>
      <c r="I355" s="25">
        <f t="shared" si="23"/>
        <v>16.5240000000023</v>
      </c>
      <c r="J355" s="25">
        <f t="shared" si="24"/>
        <v>12.8520000000018</v>
      </c>
      <c r="K355" s="31"/>
      <c r="L355" s="31"/>
    </row>
    <row r="356" ht="15.75" customHeight="1" spans="1:12">
      <c r="A356" s="20">
        <v>352</v>
      </c>
      <c r="B356" s="21" t="s">
        <v>368</v>
      </c>
      <c r="C356" s="22" t="s">
        <v>17</v>
      </c>
      <c r="D356" s="33">
        <v>4.19999999999993</v>
      </c>
      <c r="E356" s="24">
        <v>0.0358</v>
      </c>
      <c r="F356" s="20">
        <v>950</v>
      </c>
      <c r="G356" s="20">
        <f t="shared" si="25"/>
        <v>3989.99999999993</v>
      </c>
      <c r="H356" s="25">
        <f t="shared" si="22"/>
        <v>28.5599999999995</v>
      </c>
      <c r="I356" s="25">
        <f t="shared" si="23"/>
        <v>64.2599999999989</v>
      </c>
      <c r="J356" s="25">
        <f t="shared" si="24"/>
        <v>49.9799999999992</v>
      </c>
      <c r="K356" s="31"/>
      <c r="L356" s="31"/>
    </row>
    <row r="357" ht="15.75" customHeight="1" spans="1:12">
      <c r="A357" s="26">
        <v>353</v>
      </c>
      <c r="B357" s="21" t="s">
        <v>369</v>
      </c>
      <c r="C357" s="22" t="s">
        <v>17</v>
      </c>
      <c r="D357" s="32">
        <v>8.49999999999989</v>
      </c>
      <c r="E357" s="24">
        <v>0.0358</v>
      </c>
      <c r="F357" s="20">
        <v>950</v>
      </c>
      <c r="G357" s="20">
        <f t="shared" si="25"/>
        <v>8074.9999999999</v>
      </c>
      <c r="H357" s="25">
        <f t="shared" si="22"/>
        <v>57.7999999999993</v>
      </c>
      <c r="I357" s="25">
        <f t="shared" si="23"/>
        <v>130.049999999998</v>
      </c>
      <c r="J357" s="25">
        <f t="shared" si="24"/>
        <v>101.149999999999</v>
      </c>
      <c r="K357" s="31"/>
      <c r="L357" s="31"/>
    </row>
    <row r="358" ht="15.75" customHeight="1" spans="1:12">
      <c r="A358" s="26">
        <v>354</v>
      </c>
      <c r="B358" s="21" t="s">
        <v>370</v>
      </c>
      <c r="C358" s="22" t="s">
        <v>17</v>
      </c>
      <c r="D358" s="32">
        <v>8.35000000000002</v>
      </c>
      <c r="E358" s="24">
        <v>0.0358</v>
      </c>
      <c r="F358" s="20">
        <v>950</v>
      </c>
      <c r="G358" s="20">
        <f t="shared" si="25"/>
        <v>7932.50000000002</v>
      </c>
      <c r="H358" s="25">
        <f t="shared" si="22"/>
        <v>56.7800000000001</v>
      </c>
      <c r="I358" s="25">
        <f t="shared" si="23"/>
        <v>127.755</v>
      </c>
      <c r="J358" s="25">
        <f t="shared" si="24"/>
        <v>99.3650000000002</v>
      </c>
      <c r="K358" s="31"/>
      <c r="L358" s="31"/>
    </row>
    <row r="359" ht="15.75" customHeight="1" spans="1:12">
      <c r="A359" s="26">
        <v>355</v>
      </c>
      <c r="B359" s="21" t="s">
        <v>371</v>
      </c>
      <c r="C359" s="22" t="s">
        <v>17</v>
      </c>
      <c r="D359" s="32">
        <v>0.800000000000182</v>
      </c>
      <c r="E359" s="24">
        <v>0.0358</v>
      </c>
      <c r="F359" s="20">
        <v>950</v>
      </c>
      <c r="G359" s="20">
        <f t="shared" si="25"/>
        <v>760.000000000173</v>
      </c>
      <c r="H359" s="25">
        <f t="shared" si="22"/>
        <v>5.44000000000124</v>
      </c>
      <c r="I359" s="25">
        <f t="shared" si="23"/>
        <v>12.2400000000028</v>
      </c>
      <c r="J359" s="25">
        <f t="shared" si="24"/>
        <v>9.52000000000216</v>
      </c>
      <c r="K359" s="31"/>
      <c r="L359" s="31"/>
    </row>
    <row r="360" ht="15.75" customHeight="1" spans="1:12">
      <c r="A360" s="20">
        <v>356</v>
      </c>
      <c r="B360" s="21" t="s">
        <v>372</v>
      </c>
      <c r="C360" s="22" t="s">
        <v>17</v>
      </c>
      <c r="D360" s="32">
        <v>7.96999999999991</v>
      </c>
      <c r="E360" s="24">
        <v>0.0358</v>
      </c>
      <c r="F360" s="20">
        <v>950</v>
      </c>
      <c r="G360" s="20">
        <f t="shared" si="25"/>
        <v>7571.49999999991</v>
      </c>
      <c r="H360" s="25">
        <f t="shared" si="22"/>
        <v>54.1959999999994</v>
      </c>
      <c r="I360" s="25">
        <f t="shared" si="23"/>
        <v>121.940999999999</v>
      </c>
      <c r="J360" s="25">
        <f t="shared" si="24"/>
        <v>94.8429999999989</v>
      </c>
      <c r="K360" s="31"/>
      <c r="L360" s="31"/>
    </row>
    <row r="361" ht="15.75" customHeight="1" spans="1:12">
      <c r="A361" s="26">
        <v>357</v>
      </c>
      <c r="B361" s="21" t="s">
        <v>373</v>
      </c>
      <c r="C361" s="22" t="s">
        <v>17</v>
      </c>
      <c r="D361" s="33">
        <v>0.0900000000002592</v>
      </c>
      <c r="E361" s="24">
        <v>0.0358</v>
      </c>
      <c r="F361" s="20">
        <v>950</v>
      </c>
      <c r="G361" s="20">
        <f t="shared" si="25"/>
        <v>85.5000000002462</v>
      </c>
      <c r="H361" s="25">
        <f t="shared" si="22"/>
        <v>0.612000000001763</v>
      </c>
      <c r="I361" s="25">
        <f t="shared" si="23"/>
        <v>1.37700000000397</v>
      </c>
      <c r="J361" s="25">
        <f t="shared" si="24"/>
        <v>1.07100000000308</v>
      </c>
      <c r="K361" s="31"/>
      <c r="L361" s="31"/>
    </row>
    <row r="362" ht="15.75" customHeight="1" spans="1:12">
      <c r="A362" s="26">
        <v>358</v>
      </c>
      <c r="B362" s="21" t="s">
        <v>374</v>
      </c>
      <c r="C362" s="22" t="s">
        <v>17</v>
      </c>
      <c r="D362" s="32">
        <v>15.97</v>
      </c>
      <c r="E362" s="24">
        <v>0.0358</v>
      </c>
      <c r="F362" s="20">
        <v>950</v>
      </c>
      <c r="G362" s="20">
        <f t="shared" si="25"/>
        <v>15171.5</v>
      </c>
      <c r="H362" s="25">
        <f t="shared" si="22"/>
        <v>108.596</v>
      </c>
      <c r="I362" s="25">
        <f t="shared" si="23"/>
        <v>244.341</v>
      </c>
      <c r="J362" s="25">
        <f t="shared" si="24"/>
        <v>190.043</v>
      </c>
      <c r="K362" s="31"/>
      <c r="L362" s="31"/>
    </row>
    <row r="363" ht="15.75" customHeight="1" spans="1:12">
      <c r="A363" s="26">
        <v>359</v>
      </c>
      <c r="B363" s="21" t="s">
        <v>375</v>
      </c>
      <c r="C363" s="22" t="s">
        <v>17</v>
      </c>
      <c r="D363" s="32">
        <v>5.11000000000001</v>
      </c>
      <c r="E363" s="24">
        <v>0.0358</v>
      </c>
      <c r="F363" s="20">
        <v>950</v>
      </c>
      <c r="G363" s="20">
        <f t="shared" si="25"/>
        <v>4854.50000000001</v>
      </c>
      <c r="H363" s="25">
        <f t="shared" si="22"/>
        <v>34.7480000000001</v>
      </c>
      <c r="I363" s="25">
        <f t="shared" si="23"/>
        <v>78.1830000000002</v>
      </c>
      <c r="J363" s="25">
        <f t="shared" si="24"/>
        <v>60.8090000000001</v>
      </c>
      <c r="K363" s="31"/>
      <c r="L363" s="31"/>
    </row>
    <row r="364" ht="15.75" customHeight="1" spans="1:12">
      <c r="A364" s="20">
        <v>360</v>
      </c>
      <c r="B364" s="21" t="s">
        <v>376</v>
      </c>
      <c r="C364" s="22" t="s">
        <v>17</v>
      </c>
      <c r="D364" s="32">
        <v>3.77999999999975</v>
      </c>
      <c r="E364" s="24">
        <v>0.0358</v>
      </c>
      <c r="F364" s="20">
        <v>950</v>
      </c>
      <c r="G364" s="20">
        <f t="shared" si="25"/>
        <v>3590.99999999976</v>
      </c>
      <c r="H364" s="25">
        <f t="shared" si="22"/>
        <v>25.7039999999983</v>
      </c>
      <c r="I364" s="25">
        <f t="shared" si="23"/>
        <v>57.8339999999962</v>
      </c>
      <c r="J364" s="25">
        <f t="shared" si="24"/>
        <v>44.981999999997</v>
      </c>
      <c r="K364" s="31"/>
      <c r="L364" s="31"/>
    </row>
    <row r="365" ht="15.75" customHeight="1" spans="1:12">
      <c r="A365" s="26">
        <v>361</v>
      </c>
      <c r="B365" s="21" t="s">
        <v>377</v>
      </c>
      <c r="C365" s="22" t="s">
        <v>17</v>
      </c>
      <c r="D365" s="32">
        <v>4.43000000000018</v>
      </c>
      <c r="E365" s="24">
        <v>0.0358</v>
      </c>
      <c r="F365" s="20">
        <v>950</v>
      </c>
      <c r="G365" s="20">
        <f t="shared" si="25"/>
        <v>4208.50000000017</v>
      </c>
      <c r="H365" s="25">
        <f t="shared" si="22"/>
        <v>30.1240000000012</v>
      </c>
      <c r="I365" s="25">
        <f t="shared" si="23"/>
        <v>67.7790000000028</v>
      </c>
      <c r="J365" s="25">
        <f t="shared" si="24"/>
        <v>52.7170000000021</v>
      </c>
      <c r="K365" s="31"/>
      <c r="L365" s="31"/>
    </row>
    <row r="366" ht="15.75" customHeight="1" spans="1:12">
      <c r="A366" s="26">
        <v>362</v>
      </c>
      <c r="B366" s="21" t="s">
        <v>378</v>
      </c>
      <c r="C366" s="22" t="s">
        <v>17</v>
      </c>
      <c r="D366" s="32">
        <v>2.35000000000002</v>
      </c>
      <c r="E366" s="24">
        <v>0.0358</v>
      </c>
      <c r="F366" s="20">
        <v>950</v>
      </c>
      <c r="G366" s="20">
        <f t="shared" si="25"/>
        <v>2232.50000000002</v>
      </c>
      <c r="H366" s="25">
        <f t="shared" si="22"/>
        <v>15.9800000000001</v>
      </c>
      <c r="I366" s="25">
        <f t="shared" si="23"/>
        <v>35.9550000000003</v>
      </c>
      <c r="J366" s="25">
        <f t="shared" si="24"/>
        <v>27.9650000000002</v>
      </c>
      <c r="K366" s="31"/>
      <c r="L366" s="31"/>
    </row>
    <row r="367" ht="15.75" customHeight="1" spans="1:12">
      <c r="A367" s="26">
        <v>363</v>
      </c>
      <c r="B367" s="21" t="s">
        <v>379</v>
      </c>
      <c r="C367" s="22" t="s">
        <v>17</v>
      </c>
      <c r="D367" s="32">
        <v>6.24000000000001</v>
      </c>
      <c r="E367" s="24">
        <v>0.0358</v>
      </c>
      <c r="F367" s="20">
        <v>950</v>
      </c>
      <c r="G367" s="20">
        <f t="shared" si="25"/>
        <v>5928.00000000001</v>
      </c>
      <c r="H367" s="25">
        <f t="shared" si="22"/>
        <v>42.4320000000001</v>
      </c>
      <c r="I367" s="25">
        <f t="shared" si="23"/>
        <v>95.4720000000002</v>
      </c>
      <c r="J367" s="25">
        <f t="shared" si="24"/>
        <v>74.2560000000001</v>
      </c>
      <c r="K367" s="31"/>
      <c r="L367" s="31"/>
    </row>
    <row r="368" ht="15.75" customHeight="1" spans="1:12">
      <c r="A368" s="20">
        <v>364</v>
      </c>
      <c r="B368" s="21" t="s">
        <v>380</v>
      </c>
      <c r="C368" s="22" t="s">
        <v>17</v>
      </c>
      <c r="D368" s="32">
        <v>0.850000000000023</v>
      </c>
      <c r="E368" s="24">
        <v>0.0358</v>
      </c>
      <c r="F368" s="20">
        <v>950</v>
      </c>
      <c r="G368" s="20">
        <f t="shared" si="25"/>
        <v>807.500000000022</v>
      </c>
      <c r="H368" s="25">
        <f t="shared" si="22"/>
        <v>5.78000000000016</v>
      </c>
      <c r="I368" s="25">
        <f t="shared" si="23"/>
        <v>13.0050000000004</v>
      </c>
      <c r="J368" s="25">
        <f t="shared" si="24"/>
        <v>10.1150000000003</v>
      </c>
      <c r="K368" s="31"/>
      <c r="L368" s="31"/>
    </row>
    <row r="369" ht="15.75" customHeight="1" spans="1:12">
      <c r="A369" s="26">
        <v>365</v>
      </c>
      <c r="B369" s="21" t="s">
        <v>381</v>
      </c>
      <c r="C369" s="22" t="s">
        <v>17</v>
      </c>
      <c r="D369" s="32">
        <v>3.08000000000004</v>
      </c>
      <c r="E369" s="24">
        <v>0.0358</v>
      </c>
      <c r="F369" s="20">
        <v>950</v>
      </c>
      <c r="G369" s="20">
        <f t="shared" si="25"/>
        <v>2926.00000000004</v>
      </c>
      <c r="H369" s="25">
        <f t="shared" si="22"/>
        <v>20.9440000000003</v>
      </c>
      <c r="I369" s="25">
        <f t="shared" si="23"/>
        <v>47.1240000000006</v>
      </c>
      <c r="J369" s="25">
        <f t="shared" si="24"/>
        <v>36.6520000000005</v>
      </c>
      <c r="K369" s="31"/>
      <c r="L369" s="31"/>
    </row>
    <row r="370" ht="15.75" customHeight="1" spans="1:12">
      <c r="A370" s="26">
        <v>366</v>
      </c>
      <c r="B370" s="21" t="s">
        <v>382</v>
      </c>
      <c r="C370" s="22" t="s">
        <v>17</v>
      </c>
      <c r="D370" s="32">
        <v>5.88</v>
      </c>
      <c r="E370" s="24">
        <v>0.0358</v>
      </c>
      <c r="F370" s="20">
        <v>950</v>
      </c>
      <c r="G370" s="20">
        <f t="shared" si="25"/>
        <v>5586</v>
      </c>
      <c r="H370" s="25">
        <f t="shared" si="22"/>
        <v>39.984</v>
      </c>
      <c r="I370" s="25">
        <f t="shared" si="23"/>
        <v>89.964</v>
      </c>
      <c r="J370" s="25">
        <f t="shared" si="24"/>
        <v>69.972</v>
      </c>
      <c r="K370" s="31"/>
      <c r="L370" s="31"/>
    </row>
    <row r="371" ht="15.75" customHeight="1" spans="1:12">
      <c r="A371" s="26">
        <v>367</v>
      </c>
      <c r="B371" s="21" t="s">
        <v>383</v>
      </c>
      <c r="C371" s="22" t="s">
        <v>17</v>
      </c>
      <c r="D371" s="32">
        <v>4.85999999999979</v>
      </c>
      <c r="E371" s="24">
        <v>0.0358</v>
      </c>
      <c r="F371" s="20">
        <v>950</v>
      </c>
      <c r="G371" s="20">
        <f t="shared" si="25"/>
        <v>4616.9999999998</v>
      </c>
      <c r="H371" s="25">
        <f t="shared" si="22"/>
        <v>33.0479999999986</v>
      </c>
      <c r="I371" s="25">
        <f t="shared" si="23"/>
        <v>74.3579999999968</v>
      </c>
      <c r="J371" s="25">
        <f t="shared" si="24"/>
        <v>57.8339999999975</v>
      </c>
      <c r="K371" s="31"/>
      <c r="L371" s="31"/>
    </row>
    <row r="372" ht="15.75" customHeight="1" spans="1:12">
      <c r="A372" s="20">
        <v>368</v>
      </c>
      <c r="B372" s="21" t="s">
        <v>384</v>
      </c>
      <c r="C372" s="22" t="s">
        <v>17</v>
      </c>
      <c r="D372" s="32">
        <v>3.43000000000006</v>
      </c>
      <c r="E372" s="24">
        <v>0.0358</v>
      </c>
      <c r="F372" s="20">
        <v>950</v>
      </c>
      <c r="G372" s="20">
        <f t="shared" si="25"/>
        <v>3258.50000000006</v>
      </c>
      <c r="H372" s="25">
        <f t="shared" si="22"/>
        <v>23.3240000000004</v>
      </c>
      <c r="I372" s="25">
        <f t="shared" si="23"/>
        <v>52.4790000000009</v>
      </c>
      <c r="J372" s="25">
        <f t="shared" si="24"/>
        <v>40.8170000000007</v>
      </c>
      <c r="K372" s="31"/>
      <c r="L372" s="31"/>
    </row>
    <row r="373" ht="15.75" customHeight="1" spans="1:12">
      <c r="A373" s="26">
        <v>369</v>
      </c>
      <c r="B373" s="21" t="s">
        <v>385</v>
      </c>
      <c r="C373" s="22" t="s">
        <v>17</v>
      </c>
      <c r="D373" s="32">
        <v>10.6499999999999</v>
      </c>
      <c r="E373" s="24">
        <v>0.0358</v>
      </c>
      <c r="F373" s="20">
        <v>950</v>
      </c>
      <c r="G373" s="20">
        <f t="shared" si="25"/>
        <v>10117.4999999999</v>
      </c>
      <c r="H373" s="25">
        <f t="shared" si="22"/>
        <v>72.4199999999993</v>
      </c>
      <c r="I373" s="25">
        <f t="shared" si="23"/>
        <v>162.944999999998</v>
      </c>
      <c r="J373" s="25">
        <f t="shared" si="24"/>
        <v>126.734999999999</v>
      </c>
      <c r="K373" s="31"/>
      <c r="L373" s="31"/>
    </row>
    <row r="374" ht="15.75" customHeight="1" spans="1:12">
      <c r="A374" s="26">
        <v>370</v>
      </c>
      <c r="B374" s="21" t="s">
        <v>386</v>
      </c>
      <c r="C374" s="22" t="s">
        <v>17</v>
      </c>
      <c r="D374" s="32">
        <v>4.78999999999996</v>
      </c>
      <c r="E374" s="24">
        <v>0.0358</v>
      </c>
      <c r="F374" s="20">
        <v>950</v>
      </c>
      <c r="G374" s="20">
        <f t="shared" si="25"/>
        <v>4550.49999999996</v>
      </c>
      <c r="H374" s="25">
        <f t="shared" si="22"/>
        <v>32.5719999999997</v>
      </c>
      <c r="I374" s="25">
        <f t="shared" si="23"/>
        <v>73.2869999999994</v>
      </c>
      <c r="J374" s="25">
        <f t="shared" si="24"/>
        <v>57.0009999999995</v>
      </c>
      <c r="K374" s="31"/>
      <c r="L374" s="31"/>
    </row>
    <row r="375" ht="15.75" customHeight="1" spans="1:12">
      <c r="A375" s="26">
        <v>371</v>
      </c>
      <c r="B375" s="21" t="s">
        <v>387</v>
      </c>
      <c r="C375" s="22" t="s">
        <v>17</v>
      </c>
      <c r="D375" s="32">
        <v>3.92000000000007</v>
      </c>
      <c r="E375" s="24">
        <v>0.0358</v>
      </c>
      <c r="F375" s="20">
        <v>950</v>
      </c>
      <c r="G375" s="20">
        <f t="shared" si="25"/>
        <v>3724.00000000007</v>
      </c>
      <c r="H375" s="25">
        <f t="shared" si="22"/>
        <v>26.6560000000005</v>
      </c>
      <c r="I375" s="25">
        <f t="shared" si="23"/>
        <v>59.9760000000011</v>
      </c>
      <c r="J375" s="25">
        <f t="shared" si="24"/>
        <v>46.6480000000008</v>
      </c>
      <c r="K375" s="31"/>
      <c r="L375" s="31"/>
    </row>
    <row r="376" ht="15.75" customHeight="1" spans="1:12">
      <c r="A376" s="20">
        <v>372</v>
      </c>
      <c r="B376" s="21" t="s">
        <v>388</v>
      </c>
      <c r="C376" s="22" t="s">
        <v>17</v>
      </c>
      <c r="D376" s="33">
        <v>1.96999999999997</v>
      </c>
      <c r="E376" s="24">
        <v>0.0358</v>
      </c>
      <c r="F376" s="20">
        <v>950</v>
      </c>
      <c r="G376" s="20">
        <f t="shared" si="25"/>
        <v>1871.49999999997</v>
      </c>
      <c r="H376" s="25">
        <f t="shared" si="22"/>
        <v>13.3959999999998</v>
      </c>
      <c r="I376" s="25">
        <f t="shared" si="23"/>
        <v>30.1409999999995</v>
      </c>
      <c r="J376" s="25">
        <f t="shared" si="24"/>
        <v>23.4429999999996</v>
      </c>
      <c r="K376" s="31"/>
      <c r="L376" s="31"/>
    </row>
    <row r="377" ht="15.75" customHeight="1" spans="1:12">
      <c r="A377" s="26">
        <v>373</v>
      </c>
      <c r="B377" s="21" t="s">
        <v>389</v>
      </c>
      <c r="C377" s="22" t="s">
        <v>17</v>
      </c>
      <c r="D377" s="32">
        <v>1.24000000000001</v>
      </c>
      <c r="E377" s="24">
        <v>0.0358</v>
      </c>
      <c r="F377" s="20">
        <v>950</v>
      </c>
      <c r="G377" s="20">
        <f t="shared" si="25"/>
        <v>1178.00000000001</v>
      </c>
      <c r="H377" s="25">
        <f t="shared" si="22"/>
        <v>8.43200000000007</v>
      </c>
      <c r="I377" s="25">
        <f t="shared" si="23"/>
        <v>18.9720000000002</v>
      </c>
      <c r="J377" s="25">
        <f t="shared" si="24"/>
        <v>14.7560000000001</v>
      </c>
      <c r="K377" s="31"/>
      <c r="L377" s="31"/>
    </row>
    <row r="378" ht="15.75" customHeight="1" spans="1:12">
      <c r="A378" s="26">
        <v>374</v>
      </c>
      <c r="B378" s="21" t="s">
        <v>390</v>
      </c>
      <c r="C378" s="22" t="s">
        <v>17</v>
      </c>
      <c r="D378" s="32">
        <v>1.66000000000008</v>
      </c>
      <c r="E378" s="24">
        <v>0.0358</v>
      </c>
      <c r="F378" s="20">
        <v>950</v>
      </c>
      <c r="G378" s="20">
        <f t="shared" si="25"/>
        <v>1577.00000000008</v>
      </c>
      <c r="H378" s="25">
        <f t="shared" si="22"/>
        <v>11.2880000000005</v>
      </c>
      <c r="I378" s="25">
        <f t="shared" si="23"/>
        <v>25.3980000000012</v>
      </c>
      <c r="J378" s="25">
        <f t="shared" si="24"/>
        <v>19.754000000001</v>
      </c>
      <c r="K378" s="31"/>
      <c r="L378" s="31"/>
    </row>
    <row r="379" ht="15.75" customHeight="1" spans="1:12">
      <c r="A379" s="26">
        <v>375</v>
      </c>
      <c r="B379" s="21" t="s">
        <v>391</v>
      </c>
      <c r="C379" s="22" t="s">
        <v>17</v>
      </c>
      <c r="D379" s="32">
        <v>2.98999999999995</v>
      </c>
      <c r="E379" s="24">
        <v>0.0358</v>
      </c>
      <c r="F379" s="20">
        <v>950</v>
      </c>
      <c r="G379" s="20">
        <f t="shared" si="25"/>
        <v>2840.49999999995</v>
      </c>
      <c r="H379" s="25">
        <f t="shared" si="22"/>
        <v>20.3319999999997</v>
      </c>
      <c r="I379" s="25">
        <f t="shared" si="23"/>
        <v>45.7469999999992</v>
      </c>
      <c r="J379" s="25">
        <f t="shared" si="24"/>
        <v>35.5809999999994</v>
      </c>
      <c r="K379" s="31"/>
      <c r="L379" s="31"/>
    </row>
    <row r="380" ht="15.75" customHeight="1" spans="1:12">
      <c r="A380" s="20">
        <v>376</v>
      </c>
      <c r="B380" s="21" t="s">
        <v>392</v>
      </c>
      <c r="C380" s="22" t="s">
        <v>17</v>
      </c>
      <c r="D380" s="33">
        <v>0.120000000000005</v>
      </c>
      <c r="E380" s="24">
        <v>0.0358</v>
      </c>
      <c r="F380" s="20">
        <v>950</v>
      </c>
      <c r="G380" s="20">
        <f t="shared" si="25"/>
        <v>114.000000000005</v>
      </c>
      <c r="H380" s="25">
        <f t="shared" si="22"/>
        <v>0.816000000000034</v>
      </c>
      <c r="I380" s="25">
        <f t="shared" si="23"/>
        <v>1.83600000000008</v>
      </c>
      <c r="J380" s="25">
        <f t="shared" si="24"/>
        <v>1.42800000000006</v>
      </c>
      <c r="K380" s="31"/>
      <c r="L380" s="31"/>
    </row>
    <row r="381" ht="15.75" customHeight="1" spans="1:12">
      <c r="A381" s="26">
        <v>377</v>
      </c>
      <c r="B381" s="21" t="s">
        <v>393</v>
      </c>
      <c r="C381" s="22" t="s">
        <v>17</v>
      </c>
      <c r="D381" s="33">
        <v>6.37999999999988</v>
      </c>
      <c r="E381" s="24">
        <v>0.0358</v>
      </c>
      <c r="F381" s="20">
        <v>950</v>
      </c>
      <c r="G381" s="20">
        <f t="shared" si="25"/>
        <v>6060.99999999989</v>
      </c>
      <c r="H381" s="25">
        <f t="shared" si="22"/>
        <v>43.3839999999992</v>
      </c>
      <c r="I381" s="25">
        <f t="shared" si="23"/>
        <v>97.6139999999982</v>
      </c>
      <c r="J381" s="25">
        <f t="shared" si="24"/>
        <v>75.9219999999986</v>
      </c>
      <c r="K381" s="31"/>
      <c r="L381" s="31"/>
    </row>
    <row r="382" ht="15.75" customHeight="1" spans="1:12">
      <c r="A382" s="26">
        <v>378</v>
      </c>
      <c r="B382" s="21" t="s">
        <v>394</v>
      </c>
      <c r="C382" s="22" t="s">
        <v>17</v>
      </c>
      <c r="D382" s="32">
        <v>5.28000000000009</v>
      </c>
      <c r="E382" s="24">
        <v>0.0358</v>
      </c>
      <c r="F382" s="20">
        <v>950</v>
      </c>
      <c r="G382" s="20">
        <f t="shared" si="25"/>
        <v>5016.00000000009</v>
      </c>
      <c r="H382" s="25">
        <f t="shared" si="22"/>
        <v>35.9040000000006</v>
      </c>
      <c r="I382" s="25">
        <f t="shared" si="23"/>
        <v>80.7840000000014</v>
      </c>
      <c r="J382" s="25">
        <f t="shared" si="24"/>
        <v>62.8320000000011</v>
      </c>
      <c r="K382" s="31"/>
      <c r="L382" s="31"/>
    </row>
    <row r="383" ht="15.75" customHeight="1" spans="1:12">
      <c r="A383" s="26">
        <v>379</v>
      </c>
      <c r="B383" s="21" t="s">
        <v>395</v>
      </c>
      <c r="C383" s="22" t="s">
        <v>17</v>
      </c>
      <c r="D383" s="32">
        <v>3.74999999999994</v>
      </c>
      <c r="E383" s="24">
        <v>0.0358</v>
      </c>
      <c r="F383" s="20">
        <v>950</v>
      </c>
      <c r="G383" s="20">
        <f t="shared" si="25"/>
        <v>3562.49999999994</v>
      </c>
      <c r="H383" s="25">
        <f t="shared" si="22"/>
        <v>25.4999999999996</v>
      </c>
      <c r="I383" s="25">
        <f t="shared" si="23"/>
        <v>57.3749999999991</v>
      </c>
      <c r="J383" s="25">
        <f t="shared" si="24"/>
        <v>44.6249999999993</v>
      </c>
      <c r="K383" s="31"/>
      <c r="L383" s="31"/>
    </row>
    <row r="384" ht="15.75" customHeight="1" spans="1:12">
      <c r="A384" s="20">
        <v>380</v>
      </c>
      <c r="B384" s="21" t="s">
        <v>396</v>
      </c>
      <c r="C384" s="22" t="s">
        <v>17</v>
      </c>
      <c r="D384" s="33">
        <v>1.03000000000003</v>
      </c>
      <c r="E384" s="24">
        <v>0.0358</v>
      </c>
      <c r="F384" s="20">
        <v>950</v>
      </c>
      <c r="G384" s="20">
        <f t="shared" si="25"/>
        <v>978.500000000029</v>
      </c>
      <c r="H384" s="25">
        <f t="shared" si="22"/>
        <v>7.0040000000002</v>
      </c>
      <c r="I384" s="25">
        <f t="shared" si="23"/>
        <v>15.7590000000005</v>
      </c>
      <c r="J384" s="25">
        <f t="shared" si="24"/>
        <v>12.2570000000004</v>
      </c>
      <c r="K384" s="31"/>
      <c r="L384" s="31"/>
    </row>
    <row r="385" ht="15.75" customHeight="1" spans="1:12">
      <c r="A385" s="26">
        <v>381</v>
      </c>
      <c r="B385" s="21" t="s">
        <v>397</v>
      </c>
      <c r="C385" s="22" t="s">
        <v>17</v>
      </c>
      <c r="D385" s="33">
        <v>0.289999999999907</v>
      </c>
      <c r="E385" s="24">
        <v>0.0358</v>
      </c>
      <c r="F385" s="20">
        <v>950</v>
      </c>
      <c r="G385" s="20">
        <f t="shared" si="25"/>
        <v>275.499999999912</v>
      </c>
      <c r="H385" s="25">
        <f t="shared" si="22"/>
        <v>1.97199999999937</v>
      </c>
      <c r="I385" s="25">
        <f t="shared" si="23"/>
        <v>4.43699999999858</v>
      </c>
      <c r="J385" s="25">
        <f t="shared" si="24"/>
        <v>3.45099999999889</v>
      </c>
      <c r="K385" s="31"/>
      <c r="L385" s="31"/>
    </row>
    <row r="386" ht="15.75" customHeight="1" spans="1:12">
      <c r="A386" s="26">
        <v>382</v>
      </c>
      <c r="B386" s="21" t="s">
        <v>398</v>
      </c>
      <c r="C386" s="22" t="s">
        <v>17</v>
      </c>
      <c r="D386" s="33">
        <v>0.960000000000093</v>
      </c>
      <c r="E386" s="24">
        <v>0.0358</v>
      </c>
      <c r="F386" s="20">
        <v>950</v>
      </c>
      <c r="G386" s="20">
        <f t="shared" si="25"/>
        <v>912.000000000088</v>
      </c>
      <c r="H386" s="25">
        <f t="shared" si="22"/>
        <v>6.52800000000063</v>
      </c>
      <c r="I386" s="25">
        <f t="shared" si="23"/>
        <v>14.6880000000014</v>
      </c>
      <c r="J386" s="25">
        <f t="shared" si="24"/>
        <v>11.4240000000011</v>
      </c>
      <c r="K386" s="31"/>
      <c r="L386" s="31"/>
    </row>
    <row r="387" ht="15.75" customHeight="1" spans="1:12">
      <c r="A387" s="26">
        <v>383</v>
      </c>
      <c r="B387" s="21" t="s">
        <v>399</v>
      </c>
      <c r="C387" s="22" t="s">
        <v>17</v>
      </c>
      <c r="D387" s="33">
        <v>5.61999999999995</v>
      </c>
      <c r="E387" s="24">
        <v>0.0358</v>
      </c>
      <c r="F387" s="20">
        <v>950</v>
      </c>
      <c r="G387" s="20">
        <f t="shared" si="25"/>
        <v>5338.99999999995</v>
      </c>
      <c r="H387" s="25">
        <f t="shared" si="22"/>
        <v>38.2159999999997</v>
      </c>
      <c r="I387" s="25">
        <f t="shared" si="23"/>
        <v>85.9859999999992</v>
      </c>
      <c r="J387" s="25">
        <f t="shared" si="24"/>
        <v>66.8779999999994</v>
      </c>
      <c r="K387" s="31"/>
      <c r="L387" s="31"/>
    </row>
    <row r="388" ht="15.75" customHeight="1" spans="1:12">
      <c r="A388" s="20">
        <v>384</v>
      </c>
      <c r="B388" s="21" t="s">
        <v>400</v>
      </c>
      <c r="C388" s="22" t="s">
        <v>17</v>
      </c>
      <c r="D388" s="33">
        <v>1.14000000000004</v>
      </c>
      <c r="E388" s="24">
        <v>0.0358</v>
      </c>
      <c r="F388" s="20">
        <v>950</v>
      </c>
      <c r="G388" s="20">
        <f t="shared" si="25"/>
        <v>1083.00000000004</v>
      </c>
      <c r="H388" s="25">
        <f t="shared" si="22"/>
        <v>7.75200000000027</v>
      </c>
      <c r="I388" s="25">
        <f t="shared" si="23"/>
        <v>17.4420000000006</v>
      </c>
      <c r="J388" s="25">
        <f t="shared" si="24"/>
        <v>13.5660000000005</v>
      </c>
      <c r="K388" s="31"/>
      <c r="L388" s="31"/>
    </row>
    <row r="389" ht="15.75" customHeight="1" spans="1:12">
      <c r="A389" s="26">
        <v>385</v>
      </c>
      <c r="B389" s="21" t="s">
        <v>401</v>
      </c>
      <c r="C389" s="22" t="s">
        <v>17</v>
      </c>
      <c r="D389" s="33">
        <v>0.359999999999957</v>
      </c>
      <c r="E389" s="24">
        <v>0.0358</v>
      </c>
      <c r="F389" s="20">
        <v>950</v>
      </c>
      <c r="G389" s="20">
        <f t="shared" si="25"/>
        <v>341.999999999959</v>
      </c>
      <c r="H389" s="25">
        <f t="shared" si="22"/>
        <v>2.44799999999971</v>
      </c>
      <c r="I389" s="25">
        <f t="shared" si="23"/>
        <v>5.50799999999934</v>
      </c>
      <c r="J389" s="25">
        <f t="shared" si="24"/>
        <v>4.28399999999949</v>
      </c>
      <c r="K389" s="31"/>
      <c r="L389" s="31"/>
    </row>
    <row r="390" ht="15.75" customHeight="1" spans="1:12">
      <c r="A390" s="20">
        <v>386</v>
      </c>
      <c r="B390" s="21" t="s">
        <v>402</v>
      </c>
      <c r="C390" s="22" t="s">
        <v>17</v>
      </c>
      <c r="D390" s="33">
        <v>1.40000000000003</v>
      </c>
      <c r="E390" s="24">
        <v>0.0358</v>
      </c>
      <c r="F390" s="20">
        <v>950</v>
      </c>
      <c r="G390" s="20">
        <f t="shared" si="25"/>
        <v>1330.00000000003</v>
      </c>
      <c r="H390" s="25">
        <f t="shared" si="22"/>
        <v>9.52000000000021</v>
      </c>
      <c r="I390" s="25">
        <f t="shared" si="23"/>
        <v>21.4200000000005</v>
      </c>
      <c r="J390" s="25">
        <f t="shared" si="24"/>
        <v>16.6600000000004</v>
      </c>
      <c r="K390" s="31"/>
      <c r="L390" s="31"/>
    </row>
    <row r="391" ht="15.75" customHeight="1" spans="1:12">
      <c r="A391" s="26">
        <v>387</v>
      </c>
      <c r="B391" s="21" t="s">
        <v>403</v>
      </c>
      <c r="C391" s="22" t="s">
        <v>17</v>
      </c>
      <c r="D391" s="33">
        <v>2.11999999999995</v>
      </c>
      <c r="E391" s="24">
        <v>0.0358</v>
      </c>
      <c r="F391" s="20">
        <v>950</v>
      </c>
      <c r="G391" s="20">
        <f t="shared" si="25"/>
        <v>2013.99999999995</v>
      </c>
      <c r="H391" s="25">
        <f t="shared" ref="H391:H454" si="26">D391*34*0.2</f>
        <v>14.4159999999997</v>
      </c>
      <c r="I391" s="25">
        <f t="shared" ref="I391:I454" si="27">D391*34*0.45</f>
        <v>32.4359999999992</v>
      </c>
      <c r="J391" s="25">
        <f t="shared" ref="J391:J454" si="28">D391*34*0.35</f>
        <v>25.2279999999994</v>
      </c>
      <c r="K391" s="31"/>
      <c r="L391" s="31"/>
    </row>
    <row r="392" ht="15.75" customHeight="1" spans="1:12">
      <c r="A392" s="26">
        <v>388</v>
      </c>
      <c r="B392" s="21" t="s">
        <v>404</v>
      </c>
      <c r="C392" s="22" t="s">
        <v>17</v>
      </c>
      <c r="D392" s="33">
        <v>0.809999999999945</v>
      </c>
      <c r="E392" s="24">
        <v>0.0358</v>
      </c>
      <c r="F392" s="20">
        <v>950</v>
      </c>
      <c r="G392" s="20">
        <f t="shared" si="25"/>
        <v>769.499999999948</v>
      </c>
      <c r="H392" s="25">
        <f t="shared" si="26"/>
        <v>5.50799999999963</v>
      </c>
      <c r="I392" s="25">
        <f t="shared" si="27"/>
        <v>12.3929999999992</v>
      </c>
      <c r="J392" s="25">
        <f t="shared" si="28"/>
        <v>9.63899999999935</v>
      </c>
      <c r="K392" s="31"/>
      <c r="L392" s="31"/>
    </row>
    <row r="393" ht="15.75" customHeight="1" spans="1:12">
      <c r="A393" s="26">
        <v>389</v>
      </c>
      <c r="B393" s="21" t="s">
        <v>405</v>
      </c>
      <c r="C393" s="22" t="s">
        <v>17</v>
      </c>
      <c r="D393" s="33">
        <v>6.18000000000001</v>
      </c>
      <c r="E393" s="24">
        <v>0.0358</v>
      </c>
      <c r="F393" s="20">
        <v>950</v>
      </c>
      <c r="G393" s="20">
        <f t="shared" si="25"/>
        <v>5871.00000000001</v>
      </c>
      <c r="H393" s="25">
        <f t="shared" si="26"/>
        <v>42.0240000000001</v>
      </c>
      <c r="I393" s="25">
        <f t="shared" si="27"/>
        <v>94.5540000000002</v>
      </c>
      <c r="J393" s="25">
        <f t="shared" si="28"/>
        <v>73.5420000000001</v>
      </c>
      <c r="K393" s="31"/>
      <c r="L393" s="31"/>
    </row>
    <row r="394" ht="15.75" customHeight="1" spans="1:12">
      <c r="A394" s="20">
        <v>390</v>
      </c>
      <c r="B394" s="21" t="s">
        <v>406</v>
      </c>
      <c r="C394" s="22" t="s">
        <v>17</v>
      </c>
      <c r="D394" s="33">
        <v>1.20000000000005</v>
      </c>
      <c r="E394" s="24">
        <v>0.0358</v>
      </c>
      <c r="F394" s="20">
        <v>950</v>
      </c>
      <c r="G394" s="20">
        <f t="shared" si="25"/>
        <v>1140.00000000005</v>
      </c>
      <c r="H394" s="25">
        <f t="shared" si="26"/>
        <v>8.16000000000034</v>
      </c>
      <c r="I394" s="25">
        <f t="shared" si="27"/>
        <v>18.3600000000008</v>
      </c>
      <c r="J394" s="25">
        <f t="shared" si="28"/>
        <v>14.2800000000006</v>
      </c>
      <c r="K394" s="31"/>
      <c r="L394" s="31"/>
    </row>
    <row r="395" ht="15.75" customHeight="1" spans="1:12">
      <c r="A395" s="26">
        <v>391</v>
      </c>
      <c r="B395" s="21" t="s">
        <v>407</v>
      </c>
      <c r="C395" s="22" t="s">
        <v>17</v>
      </c>
      <c r="D395" s="32">
        <v>4.74000000000001</v>
      </c>
      <c r="E395" s="24">
        <v>0.0358</v>
      </c>
      <c r="F395" s="20">
        <v>950</v>
      </c>
      <c r="G395" s="20">
        <f t="shared" si="25"/>
        <v>4503.00000000001</v>
      </c>
      <c r="H395" s="25">
        <f t="shared" si="26"/>
        <v>32.2320000000001</v>
      </c>
      <c r="I395" s="25">
        <f t="shared" si="27"/>
        <v>72.5220000000001</v>
      </c>
      <c r="J395" s="25">
        <f t="shared" si="28"/>
        <v>56.4060000000001</v>
      </c>
      <c r="K395" s="31"/>
      <c r="L395" s="31"/>
    </row>
    <row r="396" ht="15.75" customHeight="1" spans="1:12">
      <c r="A396" s="26">
        <v>392</v>
      </c>
      <c r="B396" s="21" t="s">
        <v>408</v>
      </c>
      <c r="C396" s="22" t="s">
        <v>17</v>
      </c>
      <c r="D396" s="32">
        <v>2.88</v>
      </c>
      <c r="E396" s="24">
        <v>0.0358</v>
      </c>
      <c r="F396" s="20">
        <v>950</v>
      </c>
      <c r="G396" s="20">
        <f t="shared" si="25"/>
        <v>2736</v>
      </c>
      <c r="H396" s="25">
        <f t="shared" si="26"/>
        <v>19.584</v>
      </c>
      <c r="I396" s="25">
        <f t="shared" si="27"/>
        <v>44.064</v>
      </c>
      <c r="J396" s="25">
        <f t="shared" si="28"/>
        <v>34.272</v>
      </c>
      <c r="K396" s="31"/>
      <c r="L396" s="31"/>
    </row>
    <row r="397" ht="15.75" customHeight="1" spans="1:12">
      <c r="A397" s="26">
        <v>393</v>
      </c>
      <c r="B397" s="21" t="s">
        <v>409</v>
      </c>
      <c r="C397" s="22" t="s">
        <v>17</v>
      </c>
      <c r="D397" s="32">
        <v>2.66000000000008</v>
      </c>
      <c r="E397" s="24">
        <v>0.0358</v>
      </c>
      <c r="F397" s="20">
        <v>950</v>
      </c>
      <c r="G397" s="20">
        <f t="shared" si="25"/>
        <v>2527.00000000008</v>
      </c>
      <c r="H397" s="25">
        <f t="shared" si="26"/>
        <v>18.0880000000005</v>
      </c>
      <c r="I397" s="25">
        <f t="shared" si="27"/>
        <v>40.6980000000012</v>
      </c>
      <c r="J397" s="25">
        <f t="shared" si="28"/>
        <v>31.654000000001</v>
      </c>
      <c r="K397" s="31"/>
      <c r="L397" s="31"/>
    </row>
    <row r="398" ht="15.75" customHeight="1" spans="1:12">
      <c r="A398" s="20">
        <v>394</v>
      </c>
      <c r="B398" s="21" t="s">
        <v>410</v>
      </c>
      <c r="C398" s="22" t="s">
        <v>17</v>
      </c>
      <c r="D398" s="33">
        <v>1.19999999999999</v>
      </c>
      <c r="E398" s="24">
        <v>0.0358</v>
      </c>
      <c r="F398" s="20">
        <v>950</v>
      </c>
      <c r="G398" s="20">
        <f t="shared" si="25"/>
        <v>1139.99999999999</v>
      </c>
      <c r="H398" s="25">
        <f t="shared" si="26"/>
        <v>8.15999999999993</v>
      </c>
      <c r="I398" s="25">
        <f t="shared" si="27"/>
        <v>18.3599999999998</v>
      </c>
      <c r="J398" s="25">
        <f t="shared" si="28"/>
        <v>14.2799999999999</v>
      </c>
      <c r="K398" s="31"/>
      <c r="L398" s="31"/>
    </row>
    <row r="399" ht="15.75" customHeight="1" spans="1:12">
      <c r="A399" s="26">
        <v>395</v>
      </c>
      <c r="B399" s="21" t="s">
        <v>411</v>
      </c>
      <c r="C399" s="22" t="s">
        <v>17</v>
      </c>
      <c r="D399" s="32">
        <v>1.07999999999993</v>
      </c>
      <c r="E399" s="24">
        <v>0.0358</v>
      </c>
      <c r="F399" s="20">
        <v>950</v>
      </c>
      <c r="G399" s="20">
        <f t="shared" si="25"/>
        <v>1025.99999999993</v>
      </c>
      <c r="H399" s="25">
        <f t="shared" si="26"/>
        <v>7.34399999999952</v>
      </c>
      <c r="I399" s="25">
        <f t="shared" si="27"/>
        <v>16.5239999999989</v>
      </c>
      <c r="J399" s="25">
        <f t="shared" si="28"/>
        <v>12.8519999999992</v>
      </c>
      <c r="K399" s="31"/>
      <c r="L399" s="31"/>
    </row>
    <row r="400" ht="15.75" customHeight="1" spans="1:12">
      <c r="A400" s="26">
        <v>396</v>
      </c>
      <c r="B400" s="21" t="s">
        <v>412</v>
      </c>
      <c r="C400" s="22" t="s">
        <v>17</v>
      </c>
      <c r="D400" s="32">
        <v>4.16000000000008</v>
      </c>
      <c r="E400" s="24">
        <v>0.0358</v>
      </c>
      <c r="F400" s="20">
        <v>950</v>
      </c>
      <c r="G400" s="20">
        <f t="shared" si="25"/>
        <v>3952.00000000008</v>
      </c>
      <c r="H400" s="25">
        <f t="shared" si="26"/>
        <v>28.2880000000005</v>
      </c>
      <c r="I400" s="25">
        <f t="shared" si="27"/>
        <v>63.6480000000012</v>
      </c>
      <c r="J400" s="25">
        <f t="shared" si="28"/>
        <v>49.5040000000009</v>
      </c>
      <c r="K400" s="31"/>
      <c r="L400" s="31"/>
    </row>
    <row r="401" ht="15.75" customHeight="1" spans="1:12">
      <c r="A401" s="26">
        <v>397</v>
      </c>
      <c r="B401" s="21" t="s">
        <v>413</v>
      </c>
      <c r="C401" s="22" t="s">
        <v>17</v>
      </c>
      <c r="D401" s="32">
        <v>3.79000000000002</v>
      </c>
      <c r="E401" s="24">
        <v>0.0358</v>
      </c>
      <c r="F401" s="20">
        <v>950</v>
      </c>
      <c r="G401" s="20">
        <f t="shared" si="25"/>
        <v>3600.50000000002</v>
      </c>
      <c r="H401" s="25">
        <f t="shared" si="26"/>
        <v>25.7720000000001</v>
      </c>
      <c r="I401" s="25">
        <f t="shared" si="27"/>
        <v>57.9870000000003</v>
      </c>
      <c r="J401" s="25">
        <f t="shared" si="28"/>
        <v>45.1010000000002</v>
      </c>
      <c r="K401" s="31"/>
      <c r="L401" s="31"/>
    </row>
    <row r="402" ht="15.75" customHeight="1" spans="1:12">
      <c r="A402" s="20">
        <v>398</v>
      </c>
      <c r="B402" s="21" t="s">
        <v>414</v>
      </c>
      <c r="C402" s="22" t="s">
        <v>17</v>
      </c>
      <c r="D402" s="33">
        <v>1.88</v>
      </c>
      <c r="E402" s="24">
        <v>0.0358</v>
      </c>
      <c r="F402" s="20">
        <v>950</v>
      </c>
      <c r="G402" s="20">
        <f t="shared" si="25"/>
        <v>1786</v>
      </c>
      <c r="H402" s="25">
        <f t="shared" si="26"/>
        <v>12.784</v>
      </c>
      <c r="I402" s="25">
        <f t="shared" si="27"/>
        <v>28.764</v>
      </c>
      <c r="J402" s="25">
        <f t="shared" si="28"/>
        <v>22.372</v>
      </c>
      <c r="K402" s="31"/>
      <c r="L402" s="31"/>
    </row>
    <row r="403" ht="15.75" customHeight="1" spans="1:12">
      <c r="A403" s="26">
        <v>399</v>
      </c>
      <c r="B403" s="21" t="s">
        <v>415</v>
      </c>
      <c r="C403" s="22" t="s">
        <v>17</v>
      </c>
      <c r="D403" s="33">
        <v>4</v>
      </c>
      <c r="E403" s="24">
        <v>0.0358</v>
      </c>
      <c r="F403" s="20">
        <v>950</v>
      </c>
      <c r="G403" s="20">
        <f t="shared" si="25"/>
        <v>3800</v>
      </c>
      <c r="H403" s="25">
        <f t="shared" si="26"/>
        <v>27.2</v>
      </c>
      <c r="I403" s="25">
        <f t="shared" si="27"/>
        <v>61.2</v>
      </c>
      <c r="J403" s="25">
        <f t="shared" si="28"/>
        <v>47.6</v>
      </c>
      <c r="K403" s="31"/>
      <c r="L403" s="31"/>
    </row>
    <row r="404" ht="15.75" customHeight="1" spans="1:12">
      <c r="A404" s="26">
        <v>400</v>
      </c>
      <c r="B404" s="21" t="s">
        <v>416</v>
      </c>
      <c r="C404" s="22" t="s">
        <v>17</v>
      </c>
      <c r="D404" s="32">
        <v>8.04999999999995</v>
      </c>
      <c r="E404" s="24">
        <v>0.0358</v>
      </c>
      <c r="F404" s="20">
        <v>950</v>
      </c>
      <c r="G404" s="20">
        <f t="shared" si="25"/>
        <v>7647.49999999995</v>
      </c>
      <c r="H404" s="25">
        <f t="shared" si="26"/>
        <v>54.7399999999997</v>
      </c>
      <c r="I404" s="25">
        <f t="shared" si="27"/>
        <v>123.164999999999</v>
      </c>
      <c r="J404" s="25">
        <f t="shared" si="28"/>
        <v>95.7949999999994</v>
      </c>
      <c r="K404" s="31"/>
      <c r="L404" s="31"/>
    </row>
    <row r="405" ht="15.75" customHeight="1" spans="1:12">
      <c r="A405" s="26">
        <v>401</v>
      </c>
      <c r="B405" s="21" t="s">
        <v>333</v>
      </c>
      <c r="C405" s="22" t="s">
        <v>17</v>
      </c>
      <c r="D405" s="32">
        <v>10.15</v>
      </c>
      <c r="E405" s="24">
        <v>0.0358</v>
      </c>
      <c r="F405" s="20">
        <v>950</v>
      </c>
      <c r="G405" s="20">
        <f t="shared" si="25"/>
        <v>9642.5</v>
      </c>
      <c r="H405" s="25">
        <f t="shared" si="26"/>
        <v>69.02</v>
      </c>
      <c r="I405" s="25">
        <f t="shared" si="27"/>
        <v>155.295</v>
      </c>
      <c r="J405" s="25">
        <f t="shared" si="28"/>
        <v>120.785</v>
      </c>
      <c r="K405" s="31"/>
      <c r="L405" s="31"/>
    </row>
    <row r="406" ht="15.75" customHeight="1" spans="1:12">
      <c r="A406" s="20">
        <v>402</v>
      </c>
      <c r="B406" s="21" t="s">
        <v>417</v>
      </c>
      <c r="C406" s="22" t="s">
        <v>17</v>
      </c>
      <c r="D406" s="32">
        <v>9.38</v>
      </c>
      <c r="E406" s="24">
        <v>0.0358</v>
      </c>
      <c r="F406" s="20">
        <v>950</v>
      </c>
      <c r="G406" s="20">
        <f t="shared" si="25"/>
        <v>8911</v>
      </c>
      <c r="H406" s="25">
        <f t="shared" si="26"/>
        <v>63.784</v>
      </c>
      <c r="I406" s="25">
        <f t="shared" si="27"/>
        <v>143.514</v>
      </c>
      <c r="J406" s="25">
        <f t="shared" si="28"/>
        <v>111.622</v>
      </c>
      <c r="K406" s="31"/>
      <c r="L406" s="31"/>
    </row>
    <row r="407" ht="15.75" customHeight="1" spans="1:12">
      <c r="A407" s="26">
        <v>403</v>
      </c>
      <c r="B407" s="21" t="s">
        <v>418</v>
      </c>
      <c r="C407" s="22" t="s">
        <v>17</v>
      </c>
      <c r="D407" s="32">
        <v>6.61999999999989</v>
      </c>
      <c r="E407" s="24">
        <v>0.0358</v>
      </c>
      <c r="F407" s="20">
        <v>950</v>
      </c>
      <c r="G407" s="20">
        <f t="shared" si="25"/>
        <v>6288.9999999999</v>
      </c>
      <c r="H407" s="25">
        <f t="shared" si="26"/>
        <v>45.0159999999993</v>
      </c>
      <c r="I407" s="25">
        <f t="shared" si="27"/>
        <v>101.285999999998</v>
      </c>
      <c r="J407" s="25">
        <f t="shared" si="28"/>
        <v>78.7779999999987</v>
      </c>
      <c r="K407" s="31"/>
      <c r="L407" s="31"/>
    </row>
    <row r="408" ht="15.75" customHeight="1" spans="1:12">
      <c r="A408" s="26">
        <v>404</v>
      </c>
      <c r="B408" s="21" t="s">
        <v>419</v>
      </c>
      <c r="C408" s="22" t="s">
        <v>17</v>
      </c>
      <c r="D408" s="32">
        <v>5.42000000000013</v>
      </c>
      <c r="E408" s="24">
        <v>0.0358</v>
      </c>
      <c r="F408" s="20">
        <v>950</v>
      </c>
      <c r="G408" s="20">
        <f t="shared" si="25"/>
        <v>5149.00000000012</v>
      </c>
      <c r="H408" s="25">
        <f t="shared" si="26"/>
        <v>36.8560000000009</v>
      </c>
      <c r="I408" s="25">
        <f t="shared" si="27"/>
        <v>82.926000000002</v>
      </c>
      <c r="J408" s="25">
        <f t="shared" si="28"/>
        <v>64.4980000000015</v>
      </c>
      <c r="K408" s="31"/>
      <c r="L408" s="31"/>
    </row>
    <row r="409" ht="15.75" customHeight="1" spans="1:12">
      <c r="A409" s="26">
        <v>405</v>
      </c>
      <c r="B409" s="21" t="s">
        <v>420</v>
      </c>
      <c r="C409" s="22" t="s">
        <v>17</v>
      </c>
      <c r="D409" s="32">
        <v>9.52999999999975</v>
      </c>
      <c r="E409" s="24">
        <v>0.0358</v>
      </c>
      <c r="F409" s="20">
        <v>950</v>
      </c>
      <c r="G409" s="20">
        <f t="shared" si="25"/>
        <v>9053.49999999976</v>
      </c>
      <c r="H409" s="25">
        <f t="shared" si="26"/>
        <v>64.8039999999983</v>
      </c>
      <c r="I409" s="25">
        <f t="shared" si="27"/>
        <v>145.808999999996</v>
      </c>
      <c r="J409" s="25">
        <f t="shared" si="28"/>
        <v>113.406999999997</v>
      </c>
      <c r="K409" s="31"/>
      <c r="L409" s="31"/>
    </row>
    <row r="410" ht="15.75" customHeight="1" spans="1:12">
      <c r="A410" s="20">
        <v>406</v>
      </c>
      <c r="B410" s="21" t="s">
        <v>421</v>
      </c>
      <c r="C410" s="22" t="s">
        <v>17</v>
      </c>
      <c r="D410" s="32">
        <v>3.68000000000001</v>
      </c>
      <c r="E410" s="24">
        <v>0.0358</v>
      </c>
      <c r="F410" s="20">
        <v>950</v>
      </c>
      <c r="G410" s="20">
        <f t="shared" si="25"/>
        <v>3496.00000000001</v>
      </c>
      <c r="H410" s="25">
        <f t="shared" si="26"/>
        <v>25.0240000000001</v>
      </c>
      <c r="I410" s="25">
        <f t="shared" si="27"/>
        <v>56.3040000000002</v>
      </c>
      <c r="J410" s="25">
        <f t="shared" si="28"/>
        <v>43.7920000000001</v>
      </c>
      <c r="K410" s="31"/>
      <c r="L410" s="31"/>
    </row>
    <row r="411" ht="15.75" customHeight="1" spans="1:12">
      <c r="A411" s="26">
        <v>407</v>
      </c>
      <c r="B411" s="21" t="s">
        <v>422</v>
      </c>
      <c r="C411" s="22" t="s">
        <v>17</v>
      </c>
      <c r="D411" s="32">
        <v>2.08000000000004</v>
      </c>
      <c r="E411" s="24">
        <v>0.0358</v>
      </c>
      <c r="F411" s="20">
        <v>950</v>
      </c>
      <c r="G411" s="20">
        <f t="shared" si="25"/>
        <v>1976.00000000004</v>
      </c>
      <c r="H411" s="25">
        <f t="shared" si="26"/>
        <v>14.1440000000003</v>
      </c>
      <c r="I411" s="25">
        <f t="shared" si="27"/>
        <v>31.8240000000006</v>
      </c>
      <c r="J411" s="25">
        <f t="shared" si="28"/>
        <v>24.7520000000005</v>
      </c>
      <c r="K411" s="31"/>
      <c r="L411" s="31"/>
    </row>
    <row r="412" ht="15.75" customHeight="1" spans="1:12">
      <c r="A412" s="26">
        <v>408</v>
      </c>
      <c r="B412" s="21" t="s">
        <v>423</v>
      </c>
      <c r="C412" s="22" t="s">
        <v>17</v>
      </c>
      <c r="D412" s="32">
        <v>2.93000000000018</v>
      </c>
      <c r="E412" s="24">
        <v>0.0358</v>
      </c>
      <c r="F412" s="20">
        <v>950</v>
      </c>
      <c r="G412" s="20">
        <f t="shared" ref="G412:G475" si="29">D412*F412</f>
        <v>2783.50000000017</v>
      </c>
      <c r="H412" s="25">
        <f t="shared" si="26"/>
        <v>19.9240000000012</v>
      </c>
      <c r="I412" s="25">
        <f t="shared" si="27"/>
        <v>44.8290000000028</v>
      </c>
      <c r="J412" s="25">
        <f t="shared" si="28"/>
        <v>34.8670000000021</v>
      </c>
      <c r="K412" s="31"/>
      <c r="L412" s="31"/>
    </row>
    <row r="413" ht="15.75" customHeight="1" spans="1:12">
      <c r="A413" s="26">
        <v>409</v>
      </c>
      <c r="B413" s="21" t="s">
        <v>424</v>
      </c>
      <c r="C413" s="22" t="s">
        <v>17</v>
      </c>
      <c r="D413" s="32">
        <v>4.13999999999993</v>
      </c>
      <c r="E413" s="24">
        <v>0.0358</v>
      </c>
      <c r="F413" s="20">
        <v>950</v>
      </c>
      <c r="G413" s="20">
        <f t="shared" si="29"/>
        <v>3932.99999999993</v>
      </c>
      <c r="H413" s="25">
        <f t="shared" si="26"/>
        <v>28.1519999999995</v>
      </c>
      <c r="I413" s="25">
        <f t="shared" si="27"/>
        <v>63.3419999999989</v>
      </c>
      <c r="J413" s="25">
        <f t="shared" si="28"/>
        <v>49.2659999999992</v>
      </c>
      <c r="K413" s="31"/>
      <c r="L413" s="31"/>
    </row>
    <row r="414" ht="15.75" customHeight="1" spans="1:12">
      <c r="A414" s="20">
        <v>410</v>
      </c>
      <c r="B414" s="21" t="s">
        <v>425</v>
      </c>
      <c r="C414" s="22" t="s">
        <v>17</v>
      </c>
      <c r="D414" s="33">
        <v>0.329999999999984</v>
      </c>
      <c r="E414" s="24">
        <v>0.0358</v>
      </c>
      <c r="F414" s="20">
        <v>950</v>
      </c>
      <c r="G414" s="20">
        <f t="shared" si="29"/>
        <v>313.499999999985</v>
      </c>
      <c r="H414" s="25">
        <f t="shared" si="26"/>
        <v>2.24399999999989</v>
      </c>
      <c r="I414" s="25">
        <f t="shared" si="27"/>
        <v>5.04899999999976</v>
      </c>
      <c r="J414" s="25">
        <f t="shared" si="28"/>
        <v>3.92699999999981</v>
      </c>
      <c r="K414" s="31"/>
      <c r="L414" s="31"/>
    </row>
    <row r="415" ht="15.75" customHeight="1" spans="1:12">
      <c r="A415" s="26">
        <v>411</v>
      </c>
      <c r="B415" s="21" t="s">
        <v>426</v>
      </c>
      <c r="C415" s="22" t="s">
        <v>17</v>
      </c>
      <c r="D415" s="32">
        <v>3.31000000000006</v>
      </c>
      <c r="E415" s="24">
        <v>0.0358</v>
      </c>
      <c r="F415" s="20">
        <v>950</v>
      </c>
      <c r="G415" s="20">
        <f t="shared" si="29"/>
        <v>3144.50000000006</v>
      </c>
      <c r="H415" s="25">
        <f t="shared" si="26"/>
        <v>22.5080000000004</v>
      </c>
      <c r="I415" s="25">
        <f t="shared" si="27"/>
        <v>50.6430000000009</v>
      </c>
      <c r="J415" s="25">
        <f t="shared" si="28"/>
        <v>39.3890000000007</v>
      </c>
      <c r="K415" s="31"/>
      <c r="L415" s="31"/>
    </row>
    <row r="416" ht="15.75" customHeight="1" spans="1:12">
      <c r="A416" s="26">
        <v>412</v>
      </c>
      <c r="B416" s="21" t="s">
        <v>427</v>
      </c>
      <c r="C416" s="22" t="s">
        <v>17</v>
      </c>
      <c r="D416" s="32">
        <v>3.29000000000013</v>
      </c>
      <c r="E416" s="24">
        <v>0.0358</v>
      </c>
      <c r="F416" s="20">
        <v>950</v>
      </c>
      <c r="G416" s="20">
        <f t="shared" si="29"/>
        <v>3125.50000000012</v>
      </c>
      <c r="H416" s="25">
        <f t="shared" si="26"/>
        <v>22.3720000000009</v>
      </c>
      <c r="I416" s="25">
        <f t="shared" si="27"/>
        <v>50.337000000002</v>
      </c>
      <c r="J416" s="25">
        <f t="shared" si="28"/>
        <v>39.1510000000015</v>
      </c>
      <c r="K416" s="31"/>
      <c r="L416" s="31"/>
    </row>
    <row r="417" ht="15.75" customHeight="1" spans="1:12">
      <c r="A417" s="26">
        <v>413</v>
      </c>
      <c r="B417" s="21" t="s">
        <v>428</v>
      </c>
      <c r="C417" s="22" t="s">
        <v>17</v>
      </c>
      <c r="D417" s="32">
        <v>3.83999999999997</v>
      </c>
      <c r="E417" s="24">
        <v>0.0358</v>
      </c>
      <c r="F417" s="20">
        <v>950</v>
      </c>
      <c r="G417" s="20">
        <f t="shared" si="29"/>
        <v>3647.99999999997</v>
      </c>
      <c r="H417" s="25">
        <f t="shared" si="26"/>
        <v>26.1119999999998</v>
      </c>
      <c r="I417" s="25">
        <f t="shared" si="27"/>
        <v>58.7519999999995</v>
      </c>
      <c r="J417" s="25">
        <f t="shared" si="28"/>
        <v>45.6959999999996</v>
      </c>
      <c r="K417" s="31"/>
      <c r="L417" s="31"/>
    </row>
    <row r="418" ht="15.75" customHeight="1" spans="1:12">
      <c r="A418" s="20">
        <v>414</v>
      </c>
      <c r="B418" s="21" t="s">
        <v>429</v>
      </c>
      <c r="C418" s="22" t="s">
        <v>17</v>
      </c>
      <c r="D418" s="32">
        <v>4.02999999999997</v>
      </c>
      <c r="E418" s="24">
        <v>0.0358</v>
      </c>
      <c r="F418" s="20">
        <v>950</v>
      </c>
      <c r="G418" s="20">
        <f t="shared" si="29"/>
        <v>3828.49999999997</v>
      </c>
      <c r="H418" s="25">
        <f t="shared" si="26"/>
        <v>27.4039999999998</v>
      </c>
      <c r="I418" s="25">
        <f t="shared" si="27"/>
        <v>61.6589999999995</v>
      </c>
      <c r="J418" s="25">
        <f t="shared" si="28"/>
        <v>47.9569999999996</v>
      </c>
      <c r="K418" s="31"/>
      <c r="L418" s="31"/>
    </row>
    <row r="419" ht="15.75" customHeight="1" spans="1:12">
      <c r="A419" s="26">
        <v>415</v>
      </c>
      <c r="B419" s="21" t="s">
        <v>430</v>
      </c>
      <c r="C419" s="22" t="s">
        <v>17</v>
      </c>
      <c r="D419" s="33">
        <v>0.699999999999989</v>
      </c>
      <c r="E419" s="24">
        <v>0.0358</v>
      </c>
      <c r="F419" s="20">
        <v>950</v>
      </c>
      <c r="G419" s="20">
        <f t="shared" si="29"/>
        <v>664.99999999999</v>
      </c>
      <c r="H419" s="25">
        <f t="shared" si="26"/>
        <v>4.75999999999993</v>
      </c>
      <c r="I419" s="25">
        <f t="shared" si="27"/>
        <v>10.7099999999998</v>
      </c>
      <c r="J419" s="25">
        <f t="shared" si="28"/>
        <v>8.32999999999987</v>
      </c>
      <c r="K419" s="31"/>
      <c r="L419" s="31"/>
    </row>
    <row r="420" ht="15.75" customHeight="1" spans="1:12">
      <c r="A420" s="26">
        <v>416</v>
      </c>
      <c r="B420" s="21" t="s">
        <v>431</v>
      </c>
      <c r="C420" s="22" t="s">
        <v>17</v>
      </c>
      <c r="D420" s="32">
        <v>3.62000000000012</v>
      </c>
      <c r="E420" s="24">
        <v>0.0358</v>
      </c>
      <c r="F420" s="20">
        <v>950</v>
      </c>
      <c r="G420" s="20">
        <f t="shared" si="29"/>
        <v>3439.00000000011</v>
      </c>
      <c r="H420" s="25">
        <f t="shared" si="26"/>
        <v>24.6160000000008</v>
      </c>
      <c r="I420" s="25">
        <f t="shared" si="27"/>
        <v>55.3860000000018</v>
      </c>
      <c r="J420" s="25">
        <f t="shared" si="28"/>
        <v>43.0780000000014</v>
      </c>
      <c r="K420" s="31"/>
      <c r="L420" s="31"/>
    </row>
    <row r="421" ht="15.75" customHeight="1" spans="1:12">
      <c r="A421" s="26">
        <v>417</v>
      </c>
      <c r="B421" s="21" t="s">
        <v>432</v>
      </c>
      <c r="C421" s="22" t="s">
        <v>17</v>
      </c>
      <c r="D421" s="32">
        <v>0.63999999999993</v>
      </c>
      <c r="E421" s="24">
        <v>0.0358</v>
      </c>
      <c r="F421" s="20">
        <v>950</v>
      </c>
      <c r="G421" s="20">
        <f t="shared" si="29"/>
        <v>607.999999999933</v>
      </c>
      <c r="H421" s="25">
        <f t="shared" si="26"/>
        <v>4.35199999999952</v>
      </c>
      <c r="I421" s="25">
        <f t="shared" si="27"/>
        <v>9.79199999999893</v>
      </c>
      <c r="J421" s="25">
        <f t="shared" si="28"/>
        <v>7.61599999999917</v>
      </c>
      <c r="K421" s="31"/>
      <c r="L421" s="31"/>
    </row>
    <row r="422" ht="15.75" customHeight="1" spans="1:12">
      <c r="A422" s="20">
        <v>418</v>
      </c>
      <c r="B422" s="21" t="s">
        <v>433</v>
      </c>
      <c r="C422" s="22" t="s">
        <v>17</v>
      </c>
      <c r="D422" s="32">
        <v>4.44</v>
      </c>
      <c r="E422" s="24">
        <v>0.0358</v>
      </c>
      <c r="F422" s="20">
        <v>950</v>
      </c>
      <c r="G422" s="20">
        <f t="shared" si="29"/>
        <v>4218</v>
      </c>
      <c r="H422" s="25">
        <f t="shared" si="26"/>
        <v>30.192</v>
      </c>
      <c r="I422" s="25">
        <f t="shared" si="27"/>
        <v>67.932</v>
      </c>
      <c r="J422" s="25">
        <f t="shared" si="28"/>
        <v>52.836</v>
      </c>
      <c r="K422" s="31"/>
      <c r="L422" s="31"/>
    </row>
    <row r="423" ht="15.75" customHeight="1" spans="1:12">
      <c r="A423" s="20">
        <v>419</v>
      </c>
      <c r="B423" s="21" t="s">
        <v>434</v>
      </c>
      <c r="C423" s="22" t="s">
        <v>17</v>
      </c>
      <c r="D423" s="32">
        <v>8.41999999999996</v>
      </c>
      <c r="E423" s="24">
        <v>0.0358</v>
      </c>
      <c r="F423" s="20">
        <v>950</v>
      </c>
      <c r="G423" s="20">
        <f t="shared" si="29"/>
        <v>7998.99999999996</v>
      </c>
      <c r="H423" s="25">
        <f t="shared" si="26"/>
        <v>57.2559999999997</v>
      </c>
      <c r="I423" s="25">
        <f t="shared" si="27"/>
        <v>128.825999999999</v>
      </c>
      <c r="J423" s="25">
        <f t="shared" si="28"/>
        <v>100.198</v>
      </c>
      <c r="K423" s="31"/>
      <c r="L423" s="31"/>
    </row>
    <row r="424" ht="15.75" customHeight="1" spans="1:12">
      <c r="A424" s="26">
        <v>420</v>
      </c>
      <c r="B424" s="21" t="s">
        <v>435</v>
      </c>
      <c r="C424" s="22" t="s">
        <v>17</v>
      </c>
      <c r="D424" s="33">
        <v>1.17000000000002</v>
      </c>
      <c r="E424" s="24">
        <v>0.0358</v>
      </c>
      <c r="F424" s="20">
        <v>950</v>
      </c>
      <c r="G424" s="20">
        <f t="shared" si="29"/>
        <v>1111.50000000002</v>
      </c>
      <c r="H424" s="25">
        <f t="shared" si="26"/>
        <v>7.95600000000014</v>
      </c>
      <c r="I424" s="25">
        <f t="shared" si="27"/>
        <v>17.9010000000003</v>
      </c>
      <c r="J424" s="25">
        <f t="shared" si="28"/>
        <v>13.9230000000002</v>
      </c>
      <c r="K424" s="31"/>
      <c r="L424" s="31"/>
    </row>
    <row r="425" ht="15.75" customHeight="1" spans="1:12">
      <c r="A425" s="26">
        <v>421</v>
      </c>
      <c r="B425" s="21" t="s">
        <v>436</v>
      </c>
      <c r="C425" s="22" t="s">
        <v>17</v>
      </c>
      <c r="D425" s="32">
        <v>1.27000000000004</v>
      </c>
      <c r="E425" s="24">
        <v>0.0358</v>
      </c>
      <c r="F425" s="20">
        <v>950</v>
      </c>
      <c r="G425" s="20">
        <f t="shared" si="29"/>
        <v>1206.50000000004</v>
      </c>
      <c r="H425" s="25">
        <f t="shared" si="26"/>
        <v>8.63600000000027</v>
      </c>
      <c r="I425" s="25">
        <f t="shared" si="27"/>
        <v>19.4310000000006</v>
      </c>
      <c r="J425" s="25">
        <f t="shared" si="28"/>
        <v>15.1130000000005</v>
      </c>
      <c r="K425" s="31"/>
      <c r="L425" s="31"/>
    </row>
    <row r="426" ht="15.75" customHeight="1" spans="1:12">
      <c r="A426" s="26">
        <v>422</v>
      </c>
      <c r="B426" s="21" t="s">
        <v>437</v>
      </c>
      <c r="C426" s="22" t="s">
        <v>17</v>
      </c>
      <c r="D426" s="33">
        <v>2.89999999999998</v>
      </c>
      <c r="E426" s="24">
        <v>0.0358</v>
      </c>
      <c r="F426" s="20">
        <v>950</v>
      </c>
      <c r="G426" s="20">
        <f t="shared" si="29"/>
        <v>2754.99999999998</v>
      </c>
      <c r="H426" s="25">
        <f t="shared" si="26"/>
        <v>19.7199999999999</v>
      </c>
      <c r="I426" s="25">
        <f t="shared" si="27"/>
        <v>44.3699999999997</v>
      </c>
      <c r="J426" s="25">
        <f t="shared" si="28"/>
        <v>34.5099999999998</v>
      </c>
      <c r="K426" s="31"/>
      <c r="L426" s="31"/>
    </row>
    <row r="427" ht="15.75" customHeight="1" spans="1:12">
      <c r="A427" s="20">
        <v>423</v>
      </c>
      <c r="B427" s="21" t="s">
        <v>438</v>
      </c>
      <c r="C427" s="22" t="s">
        <v>17</v>
      </c>
      <c r="D427" s="32">
        <v>5.24000000000001</v>
      </c>
      <c r="E427" s="24">
        <v>0.0358</v>
      </c>
      <c r="F427" s="20">
        <v>950</v>
      </c>
      <c r="G427" s="20">
        <f t="shared" si="29"/>
        <v>4978.00000000001</v>
      </c>
      <c r="H427" s="25">
        <f t="shared" si="26"/>
        <v>35.6320000000001</v>
      </c>
      <c r="I427" s="25">
        <f t="shared" si="27"/>
        <v>80.1720000000002</v>
      </c>
      <c r="J427" s="25">
        <f t="shared" si="28"/>
        <v>62.3560000000001</v>
      </c>
      <c r="K427" s="31"/>
      <c r="L427" s="31"/>
    </row>
    <row r="428" ht="15.75" customHeight="1" spans="1:12">
      <c r="A428" s="26">
        <v>424</v>
      </c>
      <c r="B428" s="21" t="s">
        <v>439</v>
      </c>
      <c r="C428" s="22" t="s">
        <v>17</v>
      </c>
      <c r="D428" s="32">
        <v>3.93999999999994</v>
      </c>
      <c r="E428" s="24">
        <v>0.0358</v>
      </c>
      <c r="F428" s="20">
        <v>950</v>
      </c>
      <c r="G428" s="20">
        <f t="shared" si="29"/>
        <v>3742.99999999994</v>
      </c>
      <c r="H428" s="25">
        <f t="shared" si="26"/>
        <v>26.7919999999996</v>
      </c>
      <c r="I428" s="25">
        <f t="shared" si="27"/>
        <v>60.2819999999991</v>
      </c>
      <c r="J428" s="25">
        <f t="shared" si="28"/>
        <v>46.8859999999993</v>
      </c>
      <c r="K428" s="31"/>
      <c r="L428" s="31"/>
    </row>
    <row r="429" ht="15.75" customHeight="1" spans="1:12">
      <c r="A429" s="26">
        <v>425</v>
      </c>
      <c r="B429" s="21" t="s">
        <v>440</v>
      </c>
      <c r="C429" s="22" t="s">
        <v>17</v>
      </c>
      <c r="D429" s="32">
        <v>4.41999999999996</v>
      </c>
      <c r="E429" s="24">
        <v>0.0358</v>
      </c>
      <c r="F429" s="20">
        <v>950</v>
      </c>
      <c r="G429" s="20">
        <f t="shared" si="29"/>
        <v>4198.99999999996</v>
      </c>
      <c r="H429" s="25">
        <f t="shared" si="26"/>
        <v>30.0559999999997</v>
      </c>
      <c r="I429" s="25">
        <f t="shared" si="27"/>
        <v>67.6259999999994</v>
      </c>
      <c r="J429" s="25">
        <f t="shared" si="28"/>
        <v>52.5979999999995</v>
      </c>
      <c r="K429" s="31"/>
      <c r="L429" s="31"/>
    </row>
    <row r="430" ht="15.75" customHeight="1" spans="1:12">
      <c r="A430" s="26">
        <v>426</v>
      </c>
      <c r="B430" s="21" t="s">
        <v>441</v>
      </c>
      <c r="C430" s="22" t="s">
        <v>17</v>
      </c>
      <c r="D430" s="33">
        <v>0.980000000000018</v>
      </c>
      <c r="E430" s="24">
        <v>0.0358</v>
      </c>
      <c r="F430" s="20">
        <v>950</v>
      </c>
      <c r="G430" s="20">
        <f t="shared" si="29"/>
        <v>931.000000000017</v>
      </c>
      <c r="H430" s="25">
        <f t="shared" si="26"/>
        <v>6.66400000000012</v>
      </c>
      <c r="I430" s="25">
        <f t="shared" si="27"/>
        <v>14.9940000000003</v>
      </c>
      <c r="J430" s="25">
        <f t="shared" si="28"/>
        <v>11.6620000000002</v>
      </c>
      <c r="K430" s="31"/>
      <c r="L430" s="31"/>
    </row>
    <row r="431" ht="15.75" customHeight="1" spans="1:12">
      <c r="A431" s="20">
        <v>427</v>
      </c>
      <c r="B431" s="21" t="s">
        <v>442</v>
      </c>
      <c r="C431" s="22" t="s">
        <v>17</v>
      </c>
      <c r="D431" s="32">
        <v>2.01999999999998</v>
      </c>
      <c r="E431" s="24">
        <v>0.0358</v>
      </c>
      <c r="F431" s="20">
        <v>950</v>
      </c>
      <c r="G431" s="20">
        <f t="shared" si="29"/>
        <v>1918.99999999998</v>
      </c>
      <c r="H431" s="25">
        <f t="shared" si="26"/>
        <v>13.7359999999999</v>
      </c>
      <c r="I431" s="25">
        <f t="shared" si="27"/>
        <v>30.9059999999997</v>
      </c>
      <c r="J431" s="25">
        <f t="shared" si="28"/>
        <v>24.0379999999998</v>
      </c>
      <c r="K431" s="31"/>
      <c r="L431" s="31"/>
    </row>
    <row r="432" ht="15.75" customHeight="1" spans="1:12">
      <c r="A432" s="26">
        <v>428</v>
      </c>
      <c r="B432" s="21" t="s">
        <v>443</v>
      </c>
      <c r="C432" s="22" t="s">
        <v>17</v>
      </c>
      <c r="D432" s="32">
        <v>5.56999999999999</v>
      </c>
      <c r="E432" s="24">
        <v>0.0358</v>
      </c>
      <c r="F432" s="20">
        <v>950</v>
      </c>
      <c r="G432" s="20">
        <f t="shared" si="29"/>
        <v>5291.49999999999</v>
      </c>
      <c r="H432" s="25">
        <f t="shared" si="26"/>
        <v>37.8759999999999</v>
      </c>
      <c r="I432" s="25">
        <f t="shared" si="27"/>
        <v>85.2209999999998</v>
      </c>
      <c r="J432" s="25">
        <f t="shared" si="28"/>
        <v>66.2829999999999</v>
      </c>
      <c r="K432" s="31"/>
      <c r="L432" s="31"/>
    </row>
    <row r="433" ht="15.75" customHeight="1" spans="1:12">
      <c r="A433" s="26">
        <v>429</v>
      </c>
      <c r="B433" s="21" t="s">
        <v>444</v>
      </c>
      <c r="C433" s="22" t="s">
        <v>17</v>
      </c>
      <c r="D433" s="32">
        <v>3.23999999999995</v>
      </c>
      <c r="E433" s="24">
        <v>0.0358</v>
      </c>
      <c r="F433" s="20">
        <v>950</v>
      </c>
      <c r="G433" s="20">
        <f t="shared" si="29"/>
        <v>3077.99999999995</v>
      </c>
      <c r="H433" s="25">
        <f t="shared" si="26"/>
        <v>22.0319999999997</v>
      </c>
      <c r="I433" s="25">
        <f t="shared" si="27"/>
        <v>49.5719999999992</v>
      </c>
      <c r="J433" s="25">
        <f t="shared" si="28"/>
        <v>38.5559999999994</v>
      </c>
      <c r="K433" s="31"/>
      <c r="L433" s="31"/>
    </row>
    <row r="434" ht="15.75" customHeight="1" spans="1:12">
      <c r="A434" s="26">
        <v>430</v>
      </c>
      <c r="B434" s="21" t="s">
        <v>445</v>
      </c>
      <c r="C434" s="22" t="s">
        <v>17</v>
      </c>
      <c r="D434" s="32">
        <v>8.17000000000007</v>
      </c>
      <c r="E434" s="24">
        <v>0.0358</v>
      </c>
      <c r="F434" s="20">
        <v>950</v>
      </c>
      <c r="G434" s="20">
        <f t="shared" si="29"/>
        <v>7761.50000000007</v>
      </c>
      <c r="H434" s="25">
        <f t="shared" si="26"/>
        <v>55.5560000000005</v>
      </c>
      <c r="I434" s="25">
        <f t="shared" si="27"/>
        <v>125.001000000001</v>
      </c>
      <c r="J434" s="25">
        <f t="shared" si="28"/>
        <v>97.2230000000008</v>
      </c>
      <c r="K434" s="31"/>
      <c r="L434" s="31"/>
    </row>
    <row r="435" ht="15.75" customHeight="1" spans="1:12">
      <c r="A435" s="20">
        <v>431</v>
      </c>
      <c r="B435" s="21" t="s">
        <v>446</v>
      </c>
      <c r="C435" s="22" t="s">
        <v>17</v>
      </c>
      <c r="D435" s="32">
        <v>3.88000000000005</v>
      </c>
      <c r="E435" s="24">
        <v>0.0358</v>
      </c>
      <c r="F435" s="20">
        <v>950</v>
      </c>
      <c r="G435" s="20">
        <f t="shared" si="29"/>
        <v>3686.00000000005</v>
      </c>
      <c r="H435" s="25">
        <f t="shared" si="26"/>
        <v>26.3840000000003</v>
      </c>
      <c r="I435" s="25">
        <f t="shared" si="27"/>
        <v>59.3640000000008</v>
      </c>
      <c r="J435" s="25">
        <f t="shared" si="28"/>
        <v>46.1720000000006</v>
      </c>
      <c r="K435" s="31"/>
      <c r="L435" s="31"/>
    </row>
    <row r="436" ht="15.75" customHeight="1" spans="1:12">
      <c r="A436" s="26">
        <v>432</v>
      </c>
      <c r="B436" s="21" t="s">
        <v>447</v>
      </c>
      <c r="C436" s="22" t="s">
        <v>17</v>
      </c>
      <c r="D436" s="32">
        <v>2.57999999999998</v>
      </c>
      <c r="E436" s="24">
        <v>0.0358</v>
      </c>
      <c r="F436" s="20">
        <v>950</v>
      </c>
      <c r="G436" s="20">
        <f t="shared" si="29"/>
        <v>2450.99999999998</v>
      </c>
      <c r="H436" s="25">
        <f t="shared" si="26"/>
        <v>17.5439999999999</v>
      </c>
      <c r="I436" s="25">
        <f t="shared" si="27"/>
        <v>39.4739999999997</v>
      </c>
      <c r="J436" s="25">
        <f t="shared" si="28"/>
        <v>30.7019999999998</v>
      </c>
      <c r="K436" s="31"/>
      <c r="L436" s="31"/>
    </row>
    <row r="437" ht="15.75" customHeight="1" spans="1:12">
      <c r="A437" s="26">
        <v>433</v>
      </c>
      <c r="B437" s="21" t="s">
        <v>448</v>
      </c>
      <c r="C437" s="22" t="s">
        <v>17</v>
      </c>
      <c r="D437" s="32">
        <v>5.69999999999993</v>
      </c>
      <c r="E437" s="24">
        <v>0.0358</v>
      </c>
      <c r="F437" s="20">
        <v>950</v>
      </c>
      <c r="G437" s="20">
        <f t="shared" si="29"/>
        <v>5414.99999999993</v>
      </c>
      <c r="H437" s="25">
        <f t="shared" si="26"/>
        <v>38.7599999999995</v>
      </c>
      <c r="I437" s="25">
        <f t="shared" si="27"/>
        <v>87.2099999999989</v>
      </c>
      <c r="J437" s="25">
        <f t="shared" si="28"/>
        <v>67.8299999999992</v>
      </c>
      <c r="K437" s="31"/>
      <c r="L437" s="31"/>
    </row>
    <row r="438" ht="15.75" customHeight="1" spans="1:12">
      <c r="A438" s="26">
        <v>434</v>
      </c>
      <c r="B438" s="21" t="s">
        <v>449</v>
      </c>
      <c r="C438" s="22" t="s">
        <v>17</v>
      </c>
      <c r="D438" s="32">
        <v>2.31</v>
      </c>
      <c r="E438" s="24">
        <v>0.0358</v>
      </c>
      <c r="F438" s="20">
        <v>950</v>
      </c>
      <c r="G438" s="20">
        <f t="shared" si="29"/>
        <v>2194.5</v>
      </c>
      <c r="H438" s="25">
        <f t="shared" si="26"/>
        <v>15.708</v>
      </c>
      <c r="I438" s="25">
        <f t="shared" si="27"/>
        <v>35.343</v>
      </c>
      <c r="J438" s="25">
        <f t="shared" si="28"/>
        <v>27.489</v>
      </c>
      <c r="K438" s="31"/>
      <c r="L438" s="31"/>
    </row>
    <row r="439" ht="15.75" customHeight="1" spans="1:12">
      <c r="A439" s="20">
        <v>435</v>
      </c>
      <c r="B439" s="21" t="s">
        <v>450</v>
      </c>
      <c r="C439" s="22" t="s">
        <v>17</v>
      </c>
      <c r="D439" s="33">
        <v>1.79999999999995</v>
      </c>
      <c r="E439" s="24">
        <v>0.0358</v>
      </c>
      <c r="F439" s="20">
        <v>950</v>
      </c>
      <c r="G439" s="20">
        <f t="shared" si="29"/>
        <v>1709.99999999995</v>
      </c>
      <c r="H439" s="25">
        <f t="shared" si="26"/>
        <v>12.2399999999997</v>
      </c>
      <c r="I439" s="25">
        <f t="shared" si="27"/>
        <v>27.5399999999992</v>
      </c>
      <c r="J439" s="25">
        <f t="shared" si="28"/>
        <v>21.4199999999994</v>
      </c>
      <c r="K439" s="31"/>
      <c r="L439" s="31"/>
    </row>
    <row r="440" ht="15.75" customHeight="1" spans="1:12">
      <c r="A440" s="26">
        <v>436</v>
      </c>
      <c r="B440" s="21" t="s">
        <v>451</v>
      </c>
      <c r="C440" s="22" t="s">
        <v>17</v>
      </c>
      <c r="D440" s="33">
        <v>0.25</v>
      </c>
      <c r="E440" s="24">
        <v>0.0358</v>
      </c>
      <c r="F440" s="20">
        <v>950</v>
      </c>
      <c r="G440" s="20">
        <f t="shared" si="29"/>
        <v>237.5</v>
      </c>
      <c r="H440" s="25">
        <f t="shared" si="26"/>
        <v>1.7</v>
      </c>
      <c r="I440" s="25">
        <f t="shared" si="27"/>
        <v>3.825</v>
      </c>
      <c r="J440" s="25">
        <f t="shared" si="28"/>
        <v>2.975</v>
      </c>
      <c r="K440" s="31"/>
      <c r="L440" s="31"/>
    </row>
    <row r="441" ht="15.75" customHeight="1" spans="1:12">
      <c r="A441" s="26">
        <v>437</v>
      </c>
      <c r="B441" s="21" t="s">
        <v>452</v>
      </c>
      <c r="C441" s="22" t="s">
        <v>17</v>
      </c>
      <c r="D441" s="32">
        <v>8.87000000000006</v>
      </c>
      <c r="E441" s="24">
        <v>0.0358</v>
      </c>
      <c r="F441" s="20">
        <v>950</v>
      </c>
      <c r="G441" s="20">
        <f t="shared" si="29"/>
        <v>8426.50000000006</v>
      </c>
      <c r="H441" s="25">
        <f t="shared" si="26"/>
        <v>60.3160000000004</v>
      </c>
      <c r="I441" s="25">
        <f t="shared" si="27"/>
        <v>135.711000000001</v>
      </c>
      <c r="J441" s="25">
        <f t="shared" si="28"/>
        <v>105.553000000001</v>
      </c>
      <c r="K441" s="31"/>
      <c r="L441" s="31"/>
    </row>
    <row r="442" ht="15.75" customHeight="1" spans="1:12">
      <c r="A442" s="26">
        <v>438</v>
      </c>
      <c r="B442" s="21" t="s">
        <v>453</v>
      </c>
      <c r="C442" s="22" t="s">
        <v>17</v>
      </c>
      <c r="D442" s="32">
        <v>6.03999999999996</v>
      </c>
      <c r="E442" s="24">
        <v>0.0358</v>
      </c>
      <c r="F442" s="20">
        <v>950</v>
      </c>
      <c r="G442" s="20">
        <f t="shared" si="29"/>
        <v>5737.99999999996</v>
      </c>
      <c r="H442" s="25">
        <f t="shared" si="26"/>
        <v>41.0719999999997</v>
      </c>
      <c r="I442" s="25">
        <f t="shared" si="27"/>
        <v>92.4119999999994</v>
      </c>
      <c r="J442" s="25">
        <f t="shared" si="28"/>
        <v>71.8759999999995</v>
      </c>
      <c r="K442" s="31"/>
      <c r="L442" s="31"/>
    </row>
    <row r="443" ht="15.75" customHeight="1" spans="1:12">
      <c r="A443" s="20">
        <v>439</v>
      </c>
      <c r="B443" s="21" t="s">
        <v>454</v>
      </c>
      <c r="C443" s="22" t="s">
        <v>17</v>
      </c>
      <c r="D443" s="32">
        <v>1.88</v>
      </c>
      <c r="E443" s="24">
        <v>0.0358</v>
      </c>
      <c r="F443" s="20">
        <v>950</v>
      </c>
      <c r="G443" s="20">
        <f t="shared" si="29"/>
        <v>1786</v>
      </c>
      <c r="H443" s="25">
        <f t="shared" si="26"/>
        <v>12.784</v>
      </c>
      <c r="I443" s="25">
        <f t="shared" si="27"/>
        <v>28.764</v>
      </c>
      <c r="J443" s="25">
        <f t="shared" si="28"/>
        <v>22.372</v>
      </c>
      <c r="K443" s="31"/>
      <c r="L443" s="31"/>
    </row>
    <row r="444" ht="15.75" customHeight="1" spans="1:12">
      <c r="A444" s="26">
        <v>440</v>
      </c>
      <c r="B444" s="21" t="s">
        <v>455</v>
      </c>
      <c r="C444" s="22" t="s">
        <v>17</v>
      </c>
      <c r="D444" s="32">
        <v>1.76999999999992</v>
      </c>
      <c r="E444" s="24">
        <v>0.0358</v>
      </c>
      <c r="F444" s="20">
        <v>950</v>
      </c>
      <c r="G444" s="20">
        <f t="shared" si="29"/>
        <v>1681.49999999992</v>
      </c>
      <c r="H444" s="25">
        <f t="shared" si="26"/>
        <v>12.0359999999995</v>
      </c>
      <c r="I444" s="25">
        <f t="shared" si="27"/>
        <v>27.0809999999988</v>
      </c>
      <c r="J444" s="25">
        <f t="shared" si="28"/>
        <v>21.0629999999991</v>
      </c>
      <c r="K444" s="31"/>
      <c r="L444" s="31"/>
    </row>
    <row r="445" ht="15.75" customHeight="1" spans="1:12">
      <c r="A445" s="26">
        <v>441</v>
      </c>
      <c r="B445" s="21" t="s">
        <v>456</v>
      </c>
      <c r="C445" s="22" t="s">
        <v>17</v>
      </c>
      <c r="D445" s="32">
        <v>2.69999999999993</v>
      </c>
      <c r="E445" s="24">
        <v>0.0358</v>
      </c>
      <c r="F445" s="20">
        <v>950</v>
      </c>
      <c r="G445" s="20">
        <f t="shared" si="29"/>
        <v>2564.99999999993</v>
      </c>
      <c r="H445" s="25">
        <f t="shared" si="26"/>
        <v>18.3599999999995</v>
      </c>
      <c r="I445" s="25">
        <f t="shared" si="27"/>
        <v>41.3099999999989</v>
      </c>
      <c r="J445" s="25">
        <f t="shared" si="28"/>
        <v>32.1299999999992</v>
      </c>
      <c r="K445" s="31"/>
      <c r="L445" s="31"/>
    </row>
    <row r="446" ht="15.75" customHeight="1" spans="1:12">
      <c r="A446" s="26">
        <v>442</v>
      </c>
      <c r="B446" s="21" t="s">
        <v>457</v>
      </c>
      <c r="C446" s="22" t="s">
        <v>17</v>
      </c>
      <c r="D446" s="32">
        <v>3.68000000000018</v>
      </c>
      <c r="E446" s="24">
        <v>0.0358</v>
      </c>
      <c r="F446" s="20">
        <v>950</v>
      </c>
      <c r="G446" s="20">
        <f t="shared" si="29"/>
        <v>3496.00000000017</v>
      </c>
      <c r="H446" s="25">
        <f t="shared" si="26"/>
        <v>25.0240000000012</v>
      </c>
      <c r="I446" s="25">
        <f t="shared" si="27"/>
        <v>56.3040000000028</v>
      </c>
      <c r="J446" s="25">
        <f t="shared" si="28"/>
        <v>43.7920000000021</v>
      </c>
      <c r="K446" s="31"/>
      <c r="L446" s="31"/>
    </row>
    <row r="447" ht="15.75" customHeight="1" spans="1:12">
      <c r="A447" s="20">
        <v>443</v>
      </c>
      <c r="B447" s="21" t="s">
        <v>458</v>
      </c>
      <c r="C447" s="22" t="s">
        <v>17</v>
      </c>
      <c r="D447" s="32">
        <v>4.23999999999984</v>
      </c>
      <c r="E447" s="24">
        <v>0.0358</v>
      </c>
      <c r="F447" s="20">
        <v>950</v>
      </c>
      <c r="G447" s="20">
        <f t="shared" si="29"/>
        <v>4027.99999999985</v>
      </c>
      <c r="H447" s="25">
        <f t="shared" si="26"/>
        <v>28.8319999999989</v>
      </c>
      <c r="I447" s="25">
        <f t="shared" si="27"/>
        <v>64.8719999999976</v>
      </c>
      <c r="J447" s="25">
        <f t="shared" si="28"/>
        <v>50.4559999999981</v>
      </c>
      <c r="K447" s="31"/>
      <c r="L447" s="31"/>
    </row>
    <row r="448" ht="15.75" customHeight="1" spans="1:12">
      <c r="A448" s="26">
        <v>444</v>
      </c>
      <c r="B448" s="21" t="s">
        <v>459</v>
      </c>
      <c r="C448" s="22" t="s">
        <v>17</v>
      </c>
      <c r="D448" s="32">
        <v>4.86999999999998</v>
      </c>
      <c r="E448" s="24">
        <v>0.0358</v>
      </c>
      <c r="F448" s="20">
        <v>950</v>
      </c>
      <c r="G448" s="20">
        <f t="shared" si="29"/>
        <v>4626.49999999998</v>
      </c>
      <c r="H448" s="25">
        <f t="shared" si="26"/>
        <v>33.1159999999999</v>
      </c>
      <c r="I448" s="25">
        <f t="shared" si="27"/>
        <v>74.5109999999997</v>
      </c>
      <c r="J448" s="25">
        <f t="shared" si="28"/>
        <v>57.9529999999998</v>
      </c>
      <c r="K448" s="31"/>
      <c r="L448" s="31"/>
    </row>
    <row r="449" ht="15.75" customHeight="1" spans="1:12">
      <c r="A449" s="26">
        <v>445</v>
      </c>
      <c r="B449" s="21" t="s">
        <v>460</v>
      </c>
      <c r="C449" s="22" t="s">
        <v>17</v>
      </c>
      <c r="D449" s="32">
        <v>3.31</v>
      </c>
      <c r="E449" s="24">
        <v>0.0358</v>
      </c>
      <c r="F449" s="20">
        <v>950</v>
      </c>
      <c r="G449" s="20">
        <f t="shared" si="29"/>
        <v>3144.5</v>
      </c>
      <c r="H449" s="25">
        <f t="shared" si="26"/>
        <v>22.508</v>
      </c>
      <c r="I449" s="25">
        <f t="shared" si="27"/>
        <v>50.643</v>
      </c>
      <c r="J449" s="25">
        <f t="shared" si="28"/>
        <v>39.389</v>
      </c>
      <c r="K449" s="31"/>
      <c r="L449" s="31"/>
    </row>
    <row r="450" ht="15.75" customHeight="1" spans="1:12">
      <c r="A450" s="26">
        <v>446</v>
      </c>
      <c r="B450" s="21" t="s">
        <v>436</v>
      </c>
      <c r="C450" s="22" t="s">
        <v>17</v>
      </c>
      <c r="D450" s="32">
        <v>7.31999999999996</v>
      </c>
      <c r="E450" s="24">
        <v>0.0358</v>
      </c>
      <c r="F450" s="20">
        <v>950</v>
      </c>
      <c r="G450" s="20">
        <f t="shared" si="29"/>
        <v>6953.99999999996</v>
      </c>
      <c r="H450" s="25">
        <f t="shared" si="26"/>
        <v>49.7759999999997</v>
      </c>
      <c r="I450" s="25">
        <f t="shared" si="27"/>
        <v>111.995999999999</v>
      </c>
      <c r="J450" s="25">
        <f t="shared" si="28"/>
        <v>87.1079999999995</v>
      </c>
      <c r="K450" s="31"/>
      <c r="L450" s="31"/>
    </row>
    <row r="451" ht="15.75" customHeight="1" spans="1:12">
      <c r="A451" s="20">
        <v>447</v>
      </c>
      <c r="B451" s="21" t="s">
        <v>461</v>
      </c>
      <c r="C451" s="22" t="s">
        <v>17</v>
      </c>
      <c r="D451" s="32">
        <v>2.10000000000005</v>
      </c>
      <c r="E451" s="24">
        <v>0.0358</v>
      </c>
      <c r="F451" s="20">
        <v>950</v>
      </c>
      <c r="G451" s="20">
        <f t="shared" si="29"/>
        <v>1995.00000000005</v>
      </c>
      <c r="H451" s="25">
        <f t="shared" si="26"/>
        <v>14.2800000000003</v>
      </c>
      <c r="I451" s="25">
        <f t="shared" si="27"/>
        <v>32.1300000000008</v>
      </c>
      <c r="J451" s="25">
        <f t="shared" si="28"/>
        <v>24.9900000000006</v>
      </c>
      <c r="K451" s="31"/>
      <c r="L451" s="31"/>
    </row>
    <row r="452" ht="15.75" customHeight="1" spans="1:12">
      <c r="A452" s="26">
        <v>448</v>
      </c>
      <c r="B452" s="21" t="s">
        <v>462</v>
      </c>
      <c r="C452" s="22" t="s">
        <v>17</v>
      </c>
      <c r="D452" s="32">
        <v>4.68999999999994</v>
      </c>
      <c r="E452" s="24">
        <v>0.0358</v>
      </c>
      <c r="F452" s="20">
        <v>950</v>
      </c>
      <c r="G452" s="20">
        <f t="shared" si="29"/>
        <v>4455.49999999994</v>
      </c>
      <c r="H452" s="25">
        <f t="shared" si="26"/>
        <v>31.8919999999996</v>
      </c>
      <c r="I452" s="25">
        <f t="shared" si="27"/>
        <v>71.7569999999991</v>
      </c>
      <c r="J452" s="25">
        <f t="shared" si="28"/>
        <v>55.8109999999993</v>
      </c>
      <c r="K452" s="31"/>
      <c r="L452" s="31"/>
    </row>
    <row r="453" ht="15.75" customHeight="1" spans="1:12">
      <c r="A453" s="26">
        <v>449</v>
      </c>
      <c r="B453" s="21" t="s">
        <v>463</v>
      </c>
      <c r="C453" s="22" t="s">
        <v>17</v>
      </c>
      <c r="D453" s="33">
        <v>6.22999999999999</v>
      </c>
      <c r="E453" s="24">
        <v>0.0358</v>
      </c>
      <c r="F453" s="20">
        <v>950</v>
      </c>
      <c r="G453" s="20">
        <f t="shared" si="29"/>
        <v>5918.49999999999</v>
      </c>
      <c r="H453" s="25">
        <f t="shared" si="26"/>
        <v>42.3639999999999</v>
      </c>
      <c r="I453" s="25">
        <f t="shared" si="27"/>
        <v>95.3189999999998</v>
      </c>
      <c r="J453" s="25">
        <f t="shared" si="28"/>
        <v>74.1369999999999</v>
      </c>
      <c r="K453" s="31"/>
      <c r="L453" s="31"/>
    </row>
    <row r="454" ht="15.75" customHeight="1" spans="1:12">
      <c r="A454" s="26">
        <v>450</v>
      </c>
      <c r="B454" s="21" t="s">
        <v>464</v>
      </c>
      <c r="C454" s="22" t="s">
        <v>17</v>
      </c>
      <c r="D454" s="33">
        <v>0.830000000000013</v>
      </c>
      <c r="E454" s="24">
        <v>0.0358</v>
      </c>
      <c r="F454" s="20">
        <v>950</v>
      </c>
      <c r="G454" s="20">
        <f t="shared" si="29"/>
        <v>788.500000000012</v>
      </c>
      <c r="H454" s="25">
        <f t="shared" si="26"/>
        <v>5.64400000000009</v>
      </c>
      <c r="I454" s="25">
        <f t="shared" si="27"/>
        <v>12.6990000000002</v>
      </c>
      <c r="J454" s="25">
        <f t="shared" si="28"/>
        <v>9.87700000000015</v>
      </c>
      <c r="K454" s="31"/>
      <c r="L454" s="31"/>
    </row>
    <row r="455" ht="15.75" customHeight="1" spans="1:12">
      <c r="A455" s="20">
        <v>451</v>
      </c>
      <c r="B455" s="21" t="s">
        <v>465</v>
      </c>
      <c r="C455" s="22" t="s">
        <v>17</v>
      </c>
      <c r="D455" s="33">
        <v>2.12</v>
      </c>
      <c r="E455" s="24">
        <v>0.0358</v>
      </c>
      <c r="F455" s="20">
        <v>950</v>
      </c>
      <c r="G455" s="20">
        <f t="shared" si="29"/>
        <v>2014</v>
      </c>
      <c r="H455" s="25">
        <f t="shared" ref="H455:H518" si="30">D455*34*0.2</f>
        <v>14.416</v>
      </c>
      <c r="I455" s="25">
        <f t="shared" ref="I455:I518" si="31">D455*34*0.45</f>
        <v>32.436</v>
      </c>
      <c r="J455" s="25">
        <f t="shared" ref="J455:J518" si="32">D455*34*0.35</f>
        <v>25.228</v>
      </c>
      <c r="K455" s="31"/>
      <c r="L455" s="31"/>
    </row>
    <row r="456" ht="15.75" customHeight="1" spans="1:12">
      <c r="A456" s="26">
        <v>452</v>
      </c>
      <c r="B456" s="21" t="s">
        <v>466</v>
      </c>
      <c r="C456" s="22" t="s">
        <v>17</v>
      </c>
      <c r="D456" s="33">
        <v>2.47000000000003</v>
      </c>
      <c r="E456" s="24">
        <v>0.0358</v>
      </c>
      <c r="F456" s="20">
        <v>950</v>
      </c>
      <c r="G456" s="20">
        <f t="shared" si="29"/>
        <v>2346.50000000003</v>
      </c>
      <c r="H456" s="25">
        <f t="shared" si="30"/>
        <v>16.7960000000002</v>
      </c>
      <c r="I456" s="25">
        <f t="shared" si="31"/>
        <v>37.7910000000005</v>
      </c>
      <c r="J456" s="25">
        <f t="shared" si="32"/>
        <v>29.3930000000004</v>
      </c>
      <c r="K456" s="31"/>
      <c r="L456" s="31"/>
    </row>
    <row r="457" ht="15.75" customHeight="1" spans="1:12">
      <c r="A457" s="26">
        <v>453</v>
      </c>
      <c r="B457" s="21" t="s">
        <v>467</v>
      </c>
      <c r="C457" s="22" t="s">
        <v>17</v>
      </c>
      <c r="D457" s="32">
        <v>1.88</v>
      </c>
      <c r="E457" s="24">
        <v>0.0358</v>
      </c>
      <c r="F457" s="20">
        <v>950</v>
      </c>
      <c r="G457" s="20">
        <f t="shared" si="29"/>
        <v>1786</v>
      </c>
      <c r="H457" s="25">
        <f t="shared" si="30"/>
        <v>12.784</v>
      </c>
      <c r="I457" s="25">
        <f t="shared" si="31"/>
        <v>28.764</v>
      </c>
      <c r="J457" s="25">
        <f t="shared" si="32"/>
        <v>22.372</v>
      </c>
      <c r="K457" s="31"/>
      <c r="L457" s="31"/>
    </row>
    <row r="458" ht="15.75" customHeight="1" spans="1:12">
      <c r="A458" s="26">
        <v>454</v>
      </c>
      <c r="B458" s="21" t="s">
        <v>468</v>
      </c>
      <c r="C458" s="22" t="s">
        <v>17</v>
      </c>
      <c r="D458" s="32">
        <v>10.41</v>
      </c>
      <c r="E458" s="24">
        <v>0.0358</v>
      </c>
      <c r="F458" s="20">
        <v>950</v>
      </c>
      <c r="G458" s="20">
        <f t="shared" si="29"/>
        <v>9889.5</v>
      </c>
      <c r="H458" s="25">
        <f t="shared" si="30"/>
        <v>70.788</v>
      </c>
      <c r="I458" s="25">
        <f t="shared" si="31"/>
        <v>159.273</v>
      </c>
      <c r="J458" s="25">
        <f t="shared" si="32"/>
        <v>123.879</v>
      </c>
      <c r="K458" s="31"/>
      <c r="L458" s="31"/>
    </row>
    <row r="459" ht="15.75" customHeight="1" spans="1:12">
      <c r="A459" s="20">
        <v>455</v>
      </c>
      <c r="B459" s="21" t="s">
        <v>469</v>
      </c>
      <c r="C459" s="22" t="s">
        <v>17</v>
      </c>
      <c r="D459" s="33">
        <v>1.67000000000004</v>
      </c>
      <c r="E459" s="24">
        <v>0.0358</v>
      </c>
      <c r="F459" s="20">
        <v>950</v>
      </c>
      <c r="G459" s="20">
        <f t="shared" si="29"/>
        <v>1586.50000000004</v>
      </c>
      <c r="H459" s="25">
        <f t="shared" si="30"/>
        <v>11.3560000000003</v>
      </c>
      <c r="I459" s="25">
        <f t="shared" si="31"/>
        <v>25.5510000000006</v>
      </c>
      <c r="J459" s="25">
        <f t="shared" si="32"/>
        <v>19.8730000000005</v>
      </c>
      <c r="K459" s="31"/>
      <c r="L459" s="31"/>
    </row>
    <row r="460" ht="15.75" customHeight="1" spans="1:12">
      <c r="A460" s="26">
        <v>456</v>
      </c>
      <c r="B460" s="21" t="s">
        <v>470</v>
      </c>
      <c r="C460" s="22" t="s">
        <v>17</v>
      </c>
      <c r="D460" s="32">
        <v>7.52000000000001</v>
      </c>
      <c r="E460" s="24">
        <v>0.0358</v>
      </c>
      <c r="F460" s="20">
        <v>950</v>
      </c>
      <c r="G460" s="20">
        <f t="shared" si="29"/>
        <v>7144.00000000001</v>
      </c>
      <c r="H460" s="25">
        <f t="shared" si="30"/>
        <v>51.1360000000001</v>
      </c>
      <c r="I460" s="25">
        <f t="shared" si="31"/>
        <v>115.056</v>
      </c>
      <c r="J460" s="25">
        <f t="shared" si="32"/>
        <v>89.4880000000001</v>
      </c>
      <c r="K460" s="31"/>
      <c r="L460" s="31"/>
    </row>
    <row r="461" ht="15.75" customHeight="1" spans="1:12">
      <c r="A461" s="26">
        <v>457</v>
      </c>
      <c r="B461" s="21" t="s">
        <v>471</v>
      </c>
      <c r="C461" s="22" t="s">
        <v>17</v>
      </c>
      <c r="D461" s="32">
        <v>4.28000000000006</v>
      </c>
      <c r="E461" s="24">
        <v>0.0358</v>
      </c>
      <c r="F461" s="20">
        <v>950</v>
      </c>
      <c r="G461" s="20">
        <f t="shared" si="29"/>
        <v>4066.00000000006</v>
      </c>
      <c r="H461" s="25">
        <f t="shared" si="30"/>
        <v>29.1040000000004</v>
      </c>
      <c r="I461" s="25">
        <f t="shared" si="31"/>
        <v>65.4840000000009</v>
      </c>
      <c r="J461" s="25">
        <f t="shared" si="32"/>
        <v>50.9320000000007</v>
      </c>
      <c r="K461" s="31"/>
      <c r="L461" s="31"/>
    </row>
    <row r="462" ht="15.75" customHeight="1" spans="1:12">
      <c r="A462" s="26">
        <v>458</v>
      </c>
      <c r="B462" s="21" t="s">
        <v>472</v>
      </c>
      <c r="C462" s="22" t="s">
        <v>17</v>
      </c>
      <c r="D462" s="32">
        <v>3.31999999999996</v>
      </c>
      <c r="E462" s="24">
        <v>0.0358</v>
      </c>
      <c r="F462" s="20">
        <v>950</v>
      </c>
      <c r="G462" s="20">
        <f t="shared" si="29"/>
        <v>3153.99999999996</v>
      </c>
      <c r="H462" s="25">
        <f t="shared" si="30"/>
        <v>22.5759999999997</v>
      </c>
      <c r="I462" s="25">
        <f t="shared" si="31"/>
        <v>50.7959999999994</v>
      </c>
      <c r="J462" s="25">
        <f t="shared" si="32"/>
        <v>39.5079999999995</v>
      </c>
      <c r="K462" s="31"/>
      <c r="L462" s="31"/>
    </row>
    <row r="463" ht="15.75" customHeight="1" spans="1:12">
      <c r="A463" s="20">
        <v>459</v>
      </c>
      <c r="B463" s="21" t="s">
        <v>473</v>
      </c>
      <c r="C463" s="22" t="s">
        <v>17</v>
      </c>
      <c r="D463" s="32">
        <v>3.68000000000001</v>
      </c>
      <c r="E463" s="24">
        <v>0.0358</v>
      </c>
      <c r="F463" s="20">
        <v>950</v>
      </c>
      <c r="G463" s="20">
        <f t="shared" si="29"/>
        <v>3496.00000000001</v>
      </c>
      <c r="H463" s="25">
        <f t="shared" si="30"/>
        <v>25.0240000000001</v>
      </c>
      <c r="I463" s="25">
        <f t="shared" si="31"/>
        <v>56.3040000000002</v>
      </c>
      <c r="J463" s="25">
        <f t="shared" si="32"/>
        <v>43.7920000000001</v>
      </c>
      <c r="K463" s="31"/>
      <c r="L463" s="31"/>
    </row>
    <row r="464" ht="15.75" customHeight="1" spans="1:12">
      <c r="A464" s="26">
        <v>460</v>
      </c>
      <c r="B464" s="21" t="s">
        <v>474</v>
      </c>
      <c r="C464" s="22" t="s">
        <v>17</v>
      </c>
      <c r="D464" s="32">
        <v>3.84000000000003</v>
      </c>
      <c r="E464" s="24">
        <v>0.0358</v>
      </c>
      <c r="F464" s="20">
        <v>950</v>
      </c>
      <c r="G464" s="20">
        <f t="shared" si="29"/>
        <v>3648.00000000003</v>
      </c>
      <c r="H464" s="25">
        <f t="shared" si="30"/>
        <v>26.1120000000002</v>
      </c>
      <c r="I464" s="25">
        <f t="shared" si="31"/>
        <v>58.7520000000005</v>
      </c>
      <c r="J464" s="25">
        <f t="shared" si="32"/>
        <v>45.6960000000004</v>
      </c>
      <c r="K464" s="31"/>
      <c r="L464" s="31"/>
    </row>
    <row r="465" ht="15.75" customHeight="1" spans="1:12">
      <c r="A465" s="26">
        <v>461</v>
      </c>
      <c r="B465" s="21" t="s">
        <v>475</v>
      </c>
      <c r="C465" s="22" t="s">
        <v>17</v>
      </c>
      <c r="D465" s="32">
        <v>3.44999999999996</v>
      </c>
      <c r="E465" s="24">
        <v>0.0358</v>
      </c>
      <c r="F465" s="20">
        <v>950</v>
      </c>
      <c r="G465" s="20">
        <f t="shared" si="29"/>
        <v>3277.49999999996</v>
      </c>
      <c r="H465" s="25">
        <f t="shared" si="30"/>
        <v>23.4599999999997</v>
      </c>
      <c r="I465" s="25">
        <f t="shared" si="31"/>
        <v>52.7849999999994</v>
      </c>
      <c r="J465" s="25">
        <f t="shared" si="32"/>
        <v>41.0549999999995</v>
      </c>
      <c r="K465" s="31"/>
      <c r="L465" s="31"/>
    </row>
    <row r="466" ht="15.75" customHeight="1" spans="1:12">
      <c r="A466" s="26">
        <v>462</v>
      </c>
      <c r="B466" s="21" t="s">
        <v>476</v>
      </c>
      <c r="C466" s="22" t="s">
        <v>17</v>
      </c>
      <c r="D466" s="32">
        <v>3.07000000000002</v>
      </c>
      <c r="E466" s="24">
        <v>0.0358</v>
      </c>
      <c r="F466" s="20">
        <v>950</v>
      </c>
      <c r="G466" s="20">
        <f t="shared" si="29"/>
        <v>2916.50000000002</v>
      </c>
      <c r="H466" s="25">
        <f t="shared" si="30"/>
        <v>20.8760000000001</v>
      </c>
      <c r="I466" s="25">
        <f t="shared" si="31"/>
        <v>46.9710000000003</v>
      </c>
      <c r="J466" s="25">
        <f t="shared" si="32"/>
        <v>36.5330000000002</v>
      </c>
      <c r="K466" s="31"/>
      <c r="L466" s="31"/>
    </row>
    <row r="467" ht="15.75" customHeight="1" spans="1:12">
      <c r="A467" s="20">
        <v>463</v>
      </c>
      <c r="B467" s="21" t="s">
        <v>477</v>
      </c>
      <c r="C467" s="22" t="s">
        <v>17</v>
      </c>
      <c r="D467" s="33">
        <v>4.52999999999997</v>
      </c>
      <c r="E467" s="24">
        <v>0.0358</v>
      </c>
      <c r="F467" s="20">
        <v>950</v>
      </c>
      <c r="G467" s="20">
        <f t="shared" si="29"/>
        <v>4303.49999999997</v>
      </c>
      <c r="H467" s="25">
        <f t="shared" si="30"/>
        <v>30.8039999999998</v>
      </c>
      <c r="I467" s="25">
        <f t="shared" si="31"/>
        <v>69.3089999999995</v>
      </c>
      <c r="J467" s="25">
        <f t="shared" si="32"/>
        <v>53.9069999999996</v>
      </c>
      <c r="K467" s="31"/>
      <c r="L467" s="31"/>
    </row>
    <row r="468" ht="15.75" customHeight="1" spans="1:12">
      <c r="A468" s="26">
        <v>464</v>
      </c>
      <c r="B468" s="21" t="s">
        <v>478</v>
      </c>
      <c r="C468" s="22" t="s">
        <v>17</v>
      </c>
      <c r="D468" s="33">
        <v>0.519999999999982</v>
      </c>
      <c r="E468" s="24">
        <v>0.0358</v>
      </c>
      <c r="F468" s="20">
        <v>950</v>
      </c>
      <c r="G468" s="20">
        <f t="shared" si="29"/>
        <v>493.999999999983</v>
      </c>
      <c r="H468" s="25">
        <f t="shared" si="30"/>
        <v>3.53599999999988</v>
      </c>
      <c r="I468" s="25">
        <f t="shared" si="31"/>
        <v>7.95599999999973</v>
      </c>
      <c r="J468" s="25">
        <f t="shared" si="32"/>
        <v>6.18799999999979</v>
      </c>
      <c r="K468" s="31"/>
      <c r="L468" s="31"/>
    </row>
    <row r="469" ht="15.75" customHeight="1" spans="1:12">
      <c r="A469" s="26">
        <v>465</v>
      </c>
      <c r="B469" s="21" t="s">
        <v>479</v>
      </c>
      <c r="C469" s="22" t="s">
        <v>17</v>
      </c>
      <c r="D469" s="32">
        <v>2.51000000000005</v>
      </c>
      <c r="E469" s="24">
        <v>0.0358</v>
      </c>
      <c r="F469" s="20">
        <v>950</v>
      </c>
      <c r="G469" s="20">
        <f t="shared" si="29"/>
        <v>2384.50000000005</v>
      </c>
      <c r="H469" s="25">
        <f t="shared" si="30"/>
        <v>17.0680000000003</v>
      </c>
      <c r="I469" s="25">
        <f t="shared" si="31"/>
        <v>38.4030000000008</v>
      </c>
      <c r="J469" s="25">
        <f t="shared" si="32"/>
        <v>29.8690000000006</v>
      </c>
      <c r="K469" s="31"/>
      <c r="L469" s="31"/>
    </row>
    <row r="470" ht="15.75" customHeight="1" spans="1:12">
      <c r="A470" s="26">
        <v>466</v>
      </c>
      <c r="B470" s="21" t="s">
        <v>480</v>
      </c>
      <c r="C470" s="22" t="s">
        <v>17</v>
      </c>
      <c r="D470" s="33">
        <v>1.05999999999997</v>
      </c>
      <c r="E470" s="24">
        <v>0.0358</v>
      </c>
      <c r="F470" s="20">
        <v>950</v>
      </c>
      <c r="G470" s="20">
        <f t="shared" si="29"/>
        <v>1006.99999999997</v>
      </c>
      <c r="H470" s="25">
        <f t="shared" si="30"/>
        <v>7.2079999999998</v>
      </c>
      <c r="I470" s="25">
        <f t="shared" si="31"/>
        <v>16.2179999999995</v>
      </c>
      <c r="J470" s="25">
        <f t="shared" si="32"/>
        <v>12.6139999999996</v>
      </c>
      <c r="K470" s="31"/>
      <c r="L470" s="31"/>
    </row>
    <row r="471" ht="15.75" customHeight="1" spans="1:12">
      <c r="A471" s="20">
        <v>467</v>
      </c>
      <c r="B471" s="21" t="s">
        <v>481</v>
      </c>
      <c r="C471" s="22" t="s">
        <v>17</v>
      </c>
      <c r="D471" s="32">
        <v>10.3</v>
      </c>
      <c r="E471" s="24">
        <v>0.0358</v>
      </c>
      <c r="F471" s="20">
        <v>950</v>
      </c>
      <c r="G471" s="20">
        <f t="shared" si="29"/>
        <v>9785</v>
      </c>
      <c r="H471" s="25">
        <f t="shared" si="30"/>
        <v>70.04</v>
      </c>
      <c r="I471" s="25">
        <f t="shared" si="31"/>
        <v>157.59</v>
      </c>
      <c r="J471" s="25">
        <f t="shared" si="32"/>
        <v>122.57</v>
      </c>
      <c r="K471" s="31"/>
      <c r="L471" s="31"/>
    </row>
    <row r="472" ht="15.75" customHeight="1" spans="1:12">
      <c r="A472" s="26">
        <v>468</v>
      </c>
      <c r="B472" s="21" t="s">
        <v>482</v>
      </c>
      <c r="C472" s="22" t="s">
        <v>17</v>
      </c>
      <c r="D472" s="33">
        <v>0.610000000000014</v>
      </c>
      <c r="E472" s="24">
        <v>0.0358</v>
      </c>
      <c r="F472" s="20">
        <v>950</v>
      </c>
      <c r="G472" s="20">
        <f t="shared" si="29"/>
        <v>579.500000000013</v>
      </c>
      <c r="H472" s="25">
        <f t="shared" si="30"/>
        <v>4.14800000000009</v>
      </c>
      <c r="I472" s="25">
        <f t="shared" si="31"/>
        <v>9.33300000000021</v>
      </c>
      <c r="J472" s="25">
        <f t="shared" si="32"/>
        <v>7.25900000000017</v>
      </c>
      <c r="K472" s="31"/>
      <c r="L472" s="31"/>
    </row>
    <row r="473" ht="15.75" customHeight="1" spans="1:12">
      <c r="A473" s="26">
        <v>469</v>
      </c>
      <c r="B473" s="21" t="s">
        <v>483</v>
      </c>
      <c r="C473" s="22" t="s">
        <v>17</v>
      </c>
      <c r="D473" s="33">
        <v>3.13999999999999</v>
      </c>
      <c r="E473" s="24">
        <v>0.0358</v>
      </c>
      <c r="F473" s="20">
        <v>950</v>
      </c>
      <c r="G473" s="20">
        <f t="shared" si="29"/>
        <v>2982.99999999999</v>
      </c>
      <c r="H473" s="25">
        <f t="shared" si="30"/>
        <v>21.3519999999999</v>
      </c>
      <c r="I473" s="25">
        <f t="shared" si="31"/>
        <v>48.0419999999998</v>
      </c>
      <c r="J473" s="25">
        <f t="shared" si="32"/>
        <v>37.3659999999999</v>
      </c>
      <c r="K473" s="31"/>
      <c r="L473" s="31"/>
    </row>
    <row r="474" ht="15.75" customHeight="1" spans="1:12">
      <c r="A474" s="26">
        <v>470</v>
      </c>
      <c r="B474" s="21" t="s">
        <v>484</v>
      </c>
      <c r="C474" s="22" t="s">
        <v>17</v>
      </c>
      <c r="D474" s="32">
        <v>2.56</v>
      </c>
      <c r="E474" s="24">
        <v>0.0358</v>
      </c>
      <c r="F474" s="20">
        <v>950</v>
      </c>
      <c r="G474" s="20">
        <f t="shared" si="29"/>
        <v>2432</v>
      </c>
      <c r="H474" s="25">
        <f t="shared" si="30"/>
        <v>17.408</v>
      </c>
      <c r="I474" s="25">
        <f t="shared" si="31"/>
        <v>39.168</v>
      </c>
      <c r="J474" s="25">
        <f t="shared" si="32"/>
        <v>30.464</v>
      </c>
      <c r="K474" s="31"/>
      <c r="L474" s="31"/>
    </row>
    <row r="475" ht="15.75" customHeight="1" spans="1:12">
      <c r="A475" s="20">
        <v>471</v>
      </c>
      <c r="B475" s="21" t="s">
        <v>485</v>
      </c>
      <c r="C475" s="22" t="s">
        <v>17</v>
      </c>
      <c r="D475" s="32">
        <v>7.54999999999998</v>
      </c>
      <c r="E475" s="24">
        <v>0.0358</v>
      </c>
      <c r="F475" s="20">
        <v>950</v>
      </c>
      <c r="G475" s="20">
        <f t="shared" si="29"/>
        <v>7172.49999999998</v>
      </c>
      <c r="H475" s="25">
        <f t="shared" si="30"/>
        <v>51.3399999999999</v>
      </c>
      <c r="I475" s="25">
        <f t="shared" si="31"/>
        <v>115.515</v>
      </c>
      <c r="J475" s="25">
        <f t="shared" si="32"/>
        <v>89.8449999999998</v>
      </c>
      <c r="K475" s="31"/>
      <c r="L475" s="31"/>
    </row>
    <row r="476" ht="15.75" customHeight="1" spans="1:12">
      <c r="A476" s="26">
        <v>472</v>
      </c>
      <c r="B476" s="21" t="s">
        <v>486</v>
      </c>
      <c r="C476" s="22" t="s">
        <v>17</v>
      </c>
      <c r="D476" s="32">
        <v>4.68000000000004</v>
      </c>
      <c r="E476" s="24">
        <v>0.0358</v>
      </c>
      <c r="F476" s="20">
        <v>950</v>
      </c>
      <c r="G476" s="20">
        <f t="shared" ref="G476:G539" si="33">D476*F476</f>
        <v>4446.00000000004</v>
      </c>
      <c r="H476" s="25">
        <f t="shared" si="30"/>
        <v>31.8240000000003</v>
      </c>
      <c r="I476" s="25">
        <f t="shared" si="31"/>
        <v>71.6040000000006</v>
      </c>
      <c r="J476" s="25">
        <f t="shared" si="32"/>
        <v>55.6920000000005</v>
      </c>
      <c r="K476" s="31"/>
      <c r="L476" s="31"/>
    </row>
    <row r="477" ht="15.75" customHeight="1" spans="1:12">
      <c r="A477" s="26">
        <v>473</v>
      </c>
      <c r="B477" s="21" t="s">
        <v>487</v>
      </c>
      <c r="C477" s="22" t="s">
        <v>17</v>
      </c>
      <c r="D477" s="33">
        <v>3.94</v>
      </c>
      <c r="E477" s="24">
        <v>0.0358</v>
      </c>
      <c r="F477" s="20">
        <v>950</v>
      </c>
      <c r="G477" s="20">
        <f t="shared" si="33"/>
        <v>3743</v>
      </c>
      <c r="H477" s="25">
        <f t="shared" si="30"/>
        <v>26.792</v>
      </c>
      <c r="I477" s="25">
        <f t="shared" si="31"/>
        <v>60.282</v>
      </c>
      <c r="J477" s="25">
        <f t="shared" si="32"/>
        <v>46.886</v>
      </c>
      <c r="K477" s="31"/>
      <c r="L477" s="31"/>
    </row>
    <row r="478" ht="15.75" customHeight="1" spans="1:12">
      <c r="A478" s="26">
        <v>474</v>
      </c>
      <c r="B478" s="21" t="s">
        <v>488</v>
      </c>
      <c r="C478" s="22" t="s">
        <v>17</v>
      </c>
      <c r="D478" s="33">
        <v>2.28</v>
      </c>
      <c r="E478" s="24">
        <v>0.0358</v>
      </c>
      <c r="F478" s="20">
        <v>950</v>
      </c>
      <c r="G478" s="20">
        <f t="shared" si="33"/>
        <v>2166</v>
      </c>
      <c r="H478" s="25">
        <f t="shared" si="30"/>
        <v>15.504</v>
      </c>
      <c r="I478" s="25">
        <f t="shared" si="31"/>
        <v>34.884</v>
      </c>
      <c r="J478" s="25">
        <f t="shared" si="32"/>
        <v>27.132</v>
      </c>
      <c r="K478" s="31"/>
      <c r="L478" s="31"/>
    </row>
    <row r="479" ht="15.75" customHeight="1" spans="1:12">
      <c r="A479" s="20">
        <v>475</v>
      </c>
      <c r="B479" s="21" t="s">
        <v>489</v>
      </c>
      <c r="C479" s="22" t="s">
        <v>17</v>
      </c>
      <c r="D479" s="32">
        <v>2.98999999999998</v>
      </c>
      <c r="E479" s="24">
        <v>0.0358</v>
      </c>
      <c r="F479" s="20">
        <v>950</v>
      </c>
      <c r="G479" s="20">
        <f t="shared" si="33"/>
        <v>2840.49999999998</v>
      </c>
      <c r="H479" s="25">
        <f t="shared" si="30"/>
        <v>20.3319999999999</v>
      </c>
      <c r="I479" s="25">
        <f t="shared" si="31"/>
        <v>45.7469999999997</v>
      </c>
      <c r="J479" s="25">
        <f t="shared" si="32"/>
        <v>35.5809999999998</v>
      </c>
      <c r="K479" s="31"/>
      <c r="L479" s="31"/>
    </row>
    <row r="480" ht="15.75" customHeight="1" spans="1:12">
      <c r="A480" s="26">
        <v>476</v>
      </c>
      <c r="B480" s="21" t="s">
        <v>490</v>
      </c>
      <c r="C480" s="22" t="s">
        <v>17</v>
      </c>
      <c r="D480" s="32">
        <v>0.740000000000038</v>
      </c>
      <c r="E480" s="24">
        <v>0.0358</v>
      </c>
      <c r="F480" s="20">
        <v>950</v>
      </c>
      <c r="G480" s="20">
        <f t="shared" si="33"/>
        <v>703.000000000036</v>
      </c>
      <c r="H480" s="25">
        <f t="shared" si="30"/>
        <v>5.03200000000026</v>
      </c>
      <c r="I480" s="25">
        <f t="shared" si="31"/>
        <v>11.3220000000006</v>
      </c>
      <c r="J480" s="25">
        <f t="shared" si="32"/>
        <v>8.80600000000045</v>
      </c>
      <c r="K480" s="31"/>
      <c r="L480" s="31"/>
    </row>
    <row r="481" ht="15.75" customHeight="1" spans="1:12">
      <c r="A481" s="26">
        <v>477</v>
      </c>
      <c r="B481" s="21" t="s">
        <v>491</v>
      </c>
      <c r="C481" s="22" t="s">
        <v>17</v>
      </c>
      <c r="D481" s="34">
        <v>3.55999999999997</v>
      </c>
      <c r="E481" s="24">
        <v>0.0358</v>
      </c>
      <c r="F481" s="20">
        <v>950</v>
      </c>
      <c r="G481" s="20">
        <f t="shared" si="33"/>
        <v>3381.99999999997</v>
      </c>
      <c r="H481" s="25">
        <f t="shared" si="30"/>
        <v>24.2079999999998</v>
      </c>
      <c r="I481" s="25">
        <f t="shared" si="31"/>
        <v>54.4679999999995</v>
      </c>
      <c r="J481" s="25">
        <f t="shared" si="32"/>
        <v>42.3639999999996</v>
      </c>
      <c r="K481" s="31"/>
      <c r="L481" s="31"/>
    </row>
    <row r="482" ht="15.75" customHeight="1" spans="1:12">
      <c r="A482" s="26">
        <v>478</v>
      </c>
      <c r="B482" s="21" t="s">
        <v>492</v>
      </c>
      <c r="C482" s="22" t="s">
        <v>17</v>
      </c>
      <c r="D482" s="32">
        <v>2.92000000000002</v>
      </c>
      <c r="E482" s="24">
        <v>0.0358</v>
      </c>
      <c r="F482" s="20">
        <v>950</v>
      </c>
      <c r="G482" s="20">
        <f t="shared" si="33"/>
        <v>2774.00000000002</v>
      </c>
      <c r="H482" s="25">
        <f t="shared" si="30"/>
        <v>19.8560000000001</v>
      </c>
      <c r="I482" s="25">
        <f t="shared" si="31"/>
        <v>44.6760000000003</v>
      </c>
      <c r="J482" s="25">
        <f t="shared" si="32"/>
        <v>34.7480000000002</v>
      </c>
      <c r="K482" s="31"/>
      <c r="L482" s="31"/>
    </row>
    <row r="483" ht="15.75" customHeight="1" spans="1:12">
      <c r="A483" s="20">
        <v>479</v>
      </c>
      <c r="B483" s="21" t="s">
        <v>493</v>
      </c>
      <c r="C483" s="22" t="s">
        <v>17</v>
      </c>
      <c r="D483" s="32">
        <v>3.31</v>
      </c>
      <c r="E483" s="24">
        <v>0.0358</v>
      </c>
      <c r="F483" s="20">
        <v>950</v>
      </c>
      <c r="G483" s="20">
        <f t="shared" si="33"/>
        <v>3144.5</v>
      </c>
      <c r="H483" s="25">
        <f t="shared" si="30"/>
        <v>22.508</v>
      </c>
      <c r="I483" s="25">
        <f t="shared" si="31"/>
        <v>50.643</v>
      </c>
      <c r="J483" s="25">
        <f t="shared" si="32"/>
        <v>39.389</v>
      </c>
      <c r="K483" s="31"/>
      <c r="L483" s="31"/>
    </row>
    <row r="484" ht="15.75" customHeight="1" spans="1:12">
      <c r="A484" s="26">
        <v>480</v>
      </c>
      <c r="B484" s="21" t="s">
        <v>494</v>
      </c>
      <c r="C484" s="22" t="s">
        <v>17</v>
      </c>
      <c r="D484" s="32">
        <v>4.10000000000001</v>
      </c>
      <c r="E484" s="24">
        <v>0.0358</v>
      </c>
      <c r="F484" s="20">
        <v>950</v>
      </c>
      <c r="G484" s="20">
        <f t="shared" si="33"/>
        <v>3895.00000000001</v>
      </c>
      <c r="H484" s="25">
        <f t="shared" si="30"/>
        <v>27.8800000000001</v>
      </c>
      <c r="I484" s="25">
        <f t="shared" si="31"/>
        <v>62.7300000000002</v>
      </c>
      <c r="J484" s="25">
        <f t="shared" si="32"/>
        <v>48.7900000000001</v>
      </c>
      <c r="K484" s="31"/>
      <c r="L484" s="31"/>
    </row>
    <row r="485" ht="15.75" customHeight="1" spans="1:12">
      <c r="A485" s="26">
        <v>481</v>
      </c>
      <c r="B485" s="21" t="s">
        <v>495</v>
      </c>
      <c r="C485" s="22" t="s">
        <v>17</v>
      </c>
      <c r="D485" s="33">
        <v>1.38999999999999</v>
      </c>
      <c r="E485" s="24">
        <v>0.0358</v>
      </c>
      <c r="F485" s="20">
        <v>950</v>
      </c>
      <c r="G485" s="20">
        <f t="shared" si="33"/>
        <v>1320.49999999999</v>
      </c>
      <c r="H485" s="25">
        <f t="shared" si="30"/>
        <v>9.45199999999993</v>
      </c>
      <c r="I485" s="25">
        <f t="shared" si="31"/>
        <v>21.2669999999998</v>
      </c>
      <c r="J485" s="25">
        <f t="shared" si="32"/>
        <v>16.5409999999999</v>
      </c>
      <c r="K485" s="31"/>
      <c r="L485" s="31"/>
    </row>
    <row r="486" ht="15.75" customHeight="1" spans="1:12">
      <c r="A486" s="26">
        <v>482</v>
      </c>
      <c r="B486" s="21" t="s">
        <v>496</v>
      </c>
      <c r="C486" s="22" t="s">
        <v>17</v>
      </c>
      <c r="D486" s="32">
        <v>1.51999999999998</v>
      </c>
      <c r="E486" s="24">
        <v>0.0358</v>
      </c>
      <c r="F486" s="20">
        <v>950</v>
      </c>
      <c r="G486" s="20">
        <f t="shared" si="33"/>
        <v>1443.99999999998</v>
      </c>
      <c r="H486" s="25">
        <f t="shared" si="30"/>
        <v>10.3359999999999</v>
      </c>
      <c r="I486" s="25">
        <f t="shared" si="31"/>
        <v>23.2559999999997</v>
      </c>
      <c r="J486" s="25">
        <f t="shared" si="32"/>
        <v>18.0879999999998</v>
      </c>
      <c r="K486" s="31"/>
      <c r="L486" s="31"/>
    </row>
    <row r="487" ht="15.75" customHeight="1" spans="1:12">
      <c r="A487" s="20">
        <v>483</v>
      </c>
      <c r="B487" s="21" t="s">
        <v>497</v>
      </c>
      <c r="C487" s="22" t="s">
        <v>17</v>
      </c>
      <c r="D487" s="34">
        <v>1.48</v>
      </c>
      <c r="E487" s="24">
        <v>0.0358</v>
      </c>
      <c r="F487" s="20">
        <v>950</v>
      </c>
      <c r="G487" s="20">
        <f t="shared" si="33"/>
        <v>1406</v>
      </c>
      <c r="H487" s="25">
        <f t="shared" si="30"/>
        <v>10.064</v>
      </c>
      <c r="I487" s="25">
        <f t="shared" si="31"/>
        <v>22.644</v>
      </c>
      <c r="J487" s="25">
        <f t="shared" si="32"/>
        <v>17.612</v>
      </c>
      <c r="K487" s="31"/>
      <c r="L487" s="31"/>
    </row>
    <row r="488" ht="15.75" customHeight="1" spans="1:12">
      <c r="A488" s="26">
        <v>484</v>
      </c>
      <c r="B488" s="21" t="s">
        <v>497</v>
      </c>
      <c r="C488" s="22" t="s">
        <v>17</v>
      </c>
      <c r="D488" s="34">
        <v>1.14000000000001</v>
      </c>
      <c r="E488" s="24">
        <v>0.0358</v>
      </c>
      <c r="F488" s="20">
        <v>950</v>
      </c>
      <c r="G488" s="20">
        <f t="shared" si="33"/>
        <v>1083.00000000001</v>
      </c>
      <c r="H488" s="25">
        <f t="shared" si="30"/>
        <v>7.75200000000007</v>
      </c>
      <c r="I488" s="25">
        <f t="shared" si="31"/>
        <v>17.4420000000002</v>
      </c>
      <c r="J488" s="25">
        <f t="shared" si="32"/>
        <v>13.5660000000001</v>
      </c>
      <c r="K488" s="31"/>
      <c r="L488" s="31"/>
    </row>
    <row r="489" ht="15.75" customHeight="1" spans="1:12">
      <c r="A489" s="26">
        <v>485</v>
      </c>
      <c r="B489" s="21" t="s">
        <v>497</v>
      </c>
      <c r="C489" s="22" t="s">
        <v>17</v>
      </c>
      <c r="D489" s="34">
        <v>1.16000000000001</v>
      </c>
      <c r="E489" s="24">
        <v>0.0358</v>
      </c>
      <c r="F489" s="20">
        <v>950</v>
      </c>
      <c r="G489" s="20">
        <f t="shared" si="33"/>
        <v>1102.00000000001</v>
      </c>
      <c r="H489" s="25">
        <f t="shared" si="30"/>
        <v>7.88800000000007</v>
      </c>
      <c r="I489" s="25">
        <f t="shared" si="31"/>
        <v>17.7480000000002</v>
      </c>
      <c r="J489" s="25">
        <f t="shared" si="32"/>
        <v>13.8040000000001</v>
      </c>
      <c r="K489" s="31"/>
      <c r="L489" s="31"/>
    </row>
    <row r="490" ht="15.75" customHeight="1" spans="1:12">
      <c r="A490" s="26">
        <v>486</v>
      </c>
      <c r="B490" s="21" t="s">
        <v>497</v>
      </c>
      <c r="C490" s="22" t="s">
        <v>17</v>
      </c>
      <c r="D490" s="34">
        <v>1.70000000000002</v>
      </c>
      <c r="E490" s="24">
        <v>0.0358</v>
      </c>
      <c r="F490" s="20">
        <v>950</v>
      </c>
      <c r="G490" s="20">
        <f t="shared" si="33"/>
        <v>1615.00000000002</v>
      </c>
      <c r="H490" s="25">
        <f t="shared" si="30"/>
        <v>11.5600000000001</v>
      </c>
      <c r="I490" s="25">
        <f t="shared" si="31"/>
        <v>26.0100000000003</v>
      </c>
      <c r="J490" s="25">
        <f t="shared" si="32"/>
        <v>20.2300000000002</v>
      </c>
      <c r="K490" s="31"/>
      <c r="L490" s="31"/>
    </row>
    <row r="491" ht="15.75" customHeight="1" spans="1:12">
      <c r="A491" s="20">
        <v>487</v>
      </c>
      <c r="B491" s="21" t="s">
        <v>497</v>
      </c>
      <c r="C491" s="22" t="s">
        <v>17</v>
      </c>
      <c r="D491" s="34">
        <v>1.03999999999998</v>
      </c>
      <c r="E491" s="24">
        <v>0.0358</v>
      </c>
      <c r="F491" s="20">
        <v>950</v>
      </c>
      <c r="G491" s="20">
        <f t="shared" si="33"/>
        <v>987.999999999981</v>
      </c>
      <c r="H491" s="25">
        <f t="shared" si="30"/>
        <v>7.07199999999987</v>
      </c>
      <c r="I491" s="25">
        <f t="shared" si="31"/>
        <v>15.9119999999997</v>
      </c>
      <c r="J491" s="25">
        <f t="shared" si="32"/>
        <v>12.3759999999998</v>
      </c>
      <c r="K491" s="31"/>
      <c r="L491" s="31"/>
    </row>
    <row r="492" ht="15.75" customHeight="1" spans="1:12">
      <c r="A492" s="26">
        <v>488</v>
      </c>
      <c r="B492" s="21" t="s">
        <v>497</v>
      </c>
      <c r="C492" s="22" t="s">
        <v>17</v>
      </c>
      <c r="D492" s="35">
        <v>1.08999999999999</v>
      </c>
      <c r="E492" s="24">
        <v>0.0358</v>
      </c>
      <c r="F492" s="20">
        <v>950</v>
      </c>
      <c r="G492" s="20">
        <f t="shared" si="33"/>
        <v>1035.49999999999</v>
      </c>
      <c r="H492" s="25">
        <f t="shared" si="30"/>
        <v>7.41199999999993</v>
      </c>
      <c r="I492" s="25">
        <f t="shared" si="31"/>
        <v>16.6769999999998</v>
      </c>
      <c r="J492" s="25">
        <f t="shared" si="32"/>
        <v>12.9709999999999</v>
      </c>
      <c r="K492" s="31"/>
      <c r="L492" s="31"/>
    </row>
    <row r="493" ht="15.75" customHeight="1" spans="1:12">
      <c r="A493" s="26">
        <v>489</v>
      </c>
      <c r="B493" s="21" t="s">
        <v>498</v>
      </c>
      <c r="C493" s="22" t="s">
        <v>17</v>
      </c>
      <c r="D493" s="32">
        <v>6.03999999999998</v>
      </c>
      <c r="E493" s="24">
        <v>0.0358</v>
      </c>
      <c r="F493" s="20">
        <v>950</v>
      </c>
      <c r="G493" s="20">
        <f t="shared" si="33"/>
        <v>5737.99999999998</v>
      </c>
      <c r="H493" s="25">
        <f t="shared" si="30"/>
        <v>41.0719999999999</v>
      </c>
      <c r="I493" s="25">
        <f t="shared" si="31"/>
        <v>92.4119999999997</v>
      </c>
      <c r="J493" s="25">
        <f t="shared" si="32"/>
        <v>71.8759999999997</v>
      </c>
      <c r="K493" s="31"/>
      <c r="L493" s="31"/>
    </row>
    <row r="494" ht="15.75" customHeight="1" spans="1:12">
      <c r="A494" s="26">
        <v>490</v>
      </c>
      <c r="B494" s="21" t="s">
        <v>499</v>
      </c>
      <c r="C494" s="22" t="s">
        <v>17</v>
      </c>
      <c r="D494" s="32">
        <v>8.74999999999997</v>
      </c>
      <c r="E494" s="24">
        <v>0.0358</v>
      </c>
      <c r="F494" s="20">
        <v>950</v>
      </c>
      <c r="G494" s="20">
        <f t="shared" si="33"/>
        <v>8312.49999999997</v>
      </c>
      <c r="H494" s="25">
        <f t="shared" si="30"/>
        <v>59.4999999999998</v>
      </c>
      <c r="I494" s="25">
        <f t="shared" si="31"/>
        <v>133.875</v>
      </c>
      <c r="J494" s="25">
        <f t="shared" si="32"/>
        <v>104.125</v>
      </c>
      <c r="K494" s="31"/>
      <c r="L494" s="31"/>
    </row>
    <row r="495" ht="15.75" customHeight="1" spans="1:12">
      <c r="A495" s="20">
        <v>491</v>
      </c>
      <c r="B495" s="21" t="s">
        <v>500</v>
      </c>
      <c r="C495" s="22" t="s">
        <v>17</v>
      </c>
      <c r="D495" s="32">
        <v>3.42000000000002</v>
      </c>
      <c r="E495" s="24">
        <v>0.0358</v>
      </c>
      <c r="F495" s="20">
        <v>950</v>
      </c>
      <c r="G495" s="20">
        <f t="shared" si="33"/>
        <v>3249.00000000002</v>
      </c>
      <c r="H495" s="25">
        <f t="shared" si="30"/>
        <v>23.2560000000001</v>
      </c>
      <c r="I495" s="25">
        <f t="shared" si="31"/>
        <v>52.3260000000003</v>
      </c>
      <c r="J495" s="25">
        <f t="shared" si="32"/>
        <v>40.6980000000002</v>
      </c>
      <c r="K495" s="31"/>
      <c r="L495" s="31"/>
    </row>
    <row r="496" ht="15.75" customHeight="1" spans="1:12">
      <c r="A496" s="20">
        <v>492</v>
      </c>
      <c r="B496" s="21" t="s">
        <v>501</v>
      </c>
      <c r="C496" s="22" t="s">
        <v>17</v>
      </c>
      <c r="D496" s="32">
        <v>3.17000000000002</v>
      </c>
      <c r="E496" s="24">
        <v>0.0358</v>
      </c>
      <c r="F496" s="20">
        <v>950</v>
      </c>
      <c r="G496" s="20">
        <f t="shared" si="33"/>
        <v>3011.50000000002</v>
      </c>
      <c r="H496" s="25">
        <f t="shared" si="30"/>
        <v>21.5560000000001</v>
      </c>
      <c r="I496" s="25">
        <f t="shared" si="31"/>
        <v>48.5010000000003</v>
      </c>
      <c r="J496" s="25">
        <f t="shared" si="32"/>
        <v>37.7230000000002</v>
      </c>
      <c r="K496" s="31"/>
      <c r="L496" s="31"/>
    </row>
    <row r="497" ht="15.75" customHeight="1" spans="1:12">
      <c r="A497" s="26">
        <v>493</v>
      </c>
      <c r="B497" s="21" t="s">
        <v>502</v>
      </c>
      <c r="C497" s="22" t="s">
        <v>17</v>
      </c>
      <c r="D497" s="32">
        <v>1.47000000000001</v>
      </c>
      <c r="E497" s="24">
        <v>0.0358</v>
      </c>
      <c r="F497" s="20">
        <v>950</v>
      </c>
      <c r="G497" s="20">
        <f t="shared" si="33"/>
        <v>1396.50000000001</v>
      </c>
      <c r="H497" s="25">
        <f t="shared" si="30"/>
        <v>9.99600000000007</v>
      </c>
      <c r="I497" s="25">
        <f t="shared" si="31"/>
        <v>22.4910000000002</v>
      </c>
      <c r="J497" s="25">
        <f t="shared" si="32"/>
        <v>17.4930000000001</v>
      </c>
      <c r="K497" s="31"/>
      <c r="L497" s="31"/>
    </row>
    <row r="498" ht="15.75" customHeight="1" spans="1:12">
      <c r="A498" s="26">
        <v>494</v>
      </c>
      <c r="B498" s="21" t="s">
        <v>503</v>
      </c>
      <c r="C498" s="22" t="s">
        <v>17</v>
      </c>
      <c r="D498" s="32">
        <v>0.719999999999999</v>
      </c>
      <c r="E498" s="24">
        <v>0.0358</v>
      </c>
      <c r="F498" s="20">
        <v>950</v>
      </c>
      <c r="G498" s="20">
        <f t="shared" si="33"/>
        <v>683.999999999999</v>
      </c>
      <c r="H498" s="25">
        <f t="shared" si="30"/>
        <v>4.89599999999999</v>
      </c>
      <c r="I498" s="25">
        <f t="shared" si="31"/>
        <v>11.016</v>
      </c>
      <c r="J498" s="25">
        <f t="shared" si="32"/>
        <v>8.56799999999999</v>
      </c>
      <c r="K498" s="31"/>
      <c r="L498" s="31"/>
    </row>
    <row r="499" ht="15.75" customHeight="1" spans="1:12">
      <c r="A499" s="26">
        <v>495</v>
      </c>
      <c r="B499" s="21" t="s">
        <v>504</v>
      </c>
      <c r="C499" s="22" t="s">
        <v>17</v>
      </c>
      <c r="D499" s="32">
        <v>1.61999999999999</v>
      </c>
      <c r="E499" s="24">
        <v>0.0358</v>
      </c>
      <c r="F499" s="20">
        <v>950</v>
      </c>
      <c r="G499" s="20">
        <f t="shared" si="33"/>
        <v>1538.99999999999</v>
      </c>
      <c r="H499" s="25">
        <f t="shared" si="30"/>
        <v>11.0159999999999</v>
      </c>
      <c r="I499" s="25">
        <f t="shared" si="31"/>
        <v>24.7859999999998</v>
      </c>
      <c r="J499" s="25">
        <f t="shared" si="32"/>
        <v>19.2779999999999</v>
      </c>
      <c r="K499" s="31"/>
      <c r="L499" s="31"/>
    </row>
    <row r="500" ht="15.75" customHeight="1" spans="1:12">
      <c r="A500" s="20">
        <v>496</v>
      </c>
      <c r="B500" s="21" t="s">
        <v>505</v>
      </c>
      <c r="C500" s="22" t="s">
        <v>17</v>
      </c>
      <c r="D500" s="32">
        <v>4.98999999999999</v>
      </c>
      <c r="E500" s="24">
        <v>0.0358</v>
      </c>
      <c r="F500" s="20">
        <v>950</v>
      </c>
      <c r="G500" s="20">
        <f t="shared" si="33"/>
        <v>4740.49999999999</v>
      </c>
      <c r="H500" s="25">
        <f t="shared" si="30"/>
        <v>33.9319999999999</v>
      </c>
      <c r="I500" s="25">
        <f t="shared" si="31"/>
        <v>76.3469999999999</v>
      </c>
      <c r="J500" s="25">
        <f t="shared" si="32"/>
        <v>59.3809999999999</v>
      </c>
      <c r="K500" s="31"/>
      <c r="L500" s="31"/>
    </row>
    <row r="501" ht="15.75" customHeight="1" spans="1:12">
      <c r="A501" s="26">
        <v>497</v>
      </c>
      <c r="B501" s="21" t="s">
        <v>506</v>
      </c>
      <c r="C501" s="22" t="s">
        <v>17</v>
      </c>
      <c r="D501" s="32">
        <v>2.58</v>
      </c>
      <c r="E501" s="24">
        <v>0.0358</v>
      </c>
      <c r="F501" s="20">
        <v>950</v>
      </c>
      <c r="G501" s="20">
        <f t="shared" si="33"/>
        <v>2451</v>
      </c>
      <c r="H501" s="25">
        <f t="shared" si="30"/>
        <v>17.544</v>
      </c>
      <c r="I501" s="25">
        <f t="shared" si="31"/>
        <v>39.474</v>
      </c>
      <c r="J501" s="25">
        <f t="shared" si="32"/>
        <v>30.702</v>
      </c>
      <c r="K501" s="31"/>
      <c r="L501" s="31"/>
    </row>
    <row r="502" ht="15.75" customHeight="1" spans="1:12">
      <c r="A502" s="26">
        <v>498</v>
      </c>
      <c r="B502" s="21" t="s">
        <v>507</v>
      </c>
      <c r="C502" s="22" t="s">
        <v>17</v>
      </c>
      <c r="D502" s="32">
        <v>5.03000000000002</v>
      </c>
      <c r="E502" s="24">
        <v>0.0358</v>
      </c>
      <c r="F502" s="20">
        <v>950</v>
      </c>
      <c r="G502" s="20">
        <f t="shared" si="33"/>
        <v>4778.50000000002</v>
      </c>
      <c r="H502" s="25">
        <f t="shared" si="30"/>
        <v>34.2040000000001</v>
      </c>
      <c r="I502" s="25">
        <f t="shared" si="31"/>
        <v>76.9590000000003</v>
      </c>
      <c r="J502" s="25">
        <f t="shared" si="32"/>
        <v>59.8570000000002</v>
      </c>
      <c r="K502" s="31"/>
      <c r="L502" s="31"/>
    </row>
    <row r="503" ht="15.75" customHeight="1" spans="1:12">
      <c r="A503" s="26">
        <v>499</v>
      </c>
      <c r="B503" s="21" t="s">
        <v>508</v>
      </c>
      <c r="C503" s="22" t="s">
        <v>17</v>
      </c>
      <c r="D503" s="32">
        <v>4.43000000000001</v>
      </c>
      <c r="E503" s="24">
        <v>0.0358</v>
      </c>
      <c r="F503" s="20">
        <v>950</v>
      </c>
      <c r="G503" s="20">
        <f t="shared" si="33"/>
        <v>4208.50000000001</v>
      </c>
      <c r="H503" s="25">
        <f t="shared" si="30"/>
        <v>30.1240000000001</v>
      </c>
      <c r="I503" s="25">
        <f t="shared" si="31"/>
        <v>67.7790000000002</v>
      </c>
      <c r="J503" s="25">
        <f t="shared" si="32"/>
        <v>52.7170000000001</v>
      </c>
      <c r="K503" s="31"/>
      <c r="L503" s="31"/>
    </row>
    <row r="504" ht="15.75" customHeight="1" spans="1:12">
      <c r="A504" s="20">
        <v>500</v>
      </c>
      <c r="B504" s="21" t="s">
        <v>509</v>
      </c>
      <c r="C504" s="22" t="s">
        <v>17</v>
      </c>
      <c r="D504" s="32">
        <v>3.06</v>
      </c>
      <c r="E504" s="24">
        <v>0.0358</v>
      </c>
      <c r="F504" s="20">
        <v>950</v>
      </c>
      <c r="G504" s="20">
        <f t="shared" si="33"/>
        <v>2907</v>
      </c>
      <c r="H504" s="25">
        <f t="shared" si="30"/>
        <v>20.808</v>
      </c>
      <c r="I504" s="25">
        <f t="shared" si="31"/>
        <v>46.818</v>
      </c>
      <c r="J504" s="25">
        <f t="shared" si="32"/>
        <v>36.414</v>
      </c>
      <c r="K504" s="31"/>
      <c r="L504" s="31"/>
    </row>
    <row r="505" ht="15.75" customHeight="1" spans="1:12">
      <c r="A505" s="26">
        <v>501</v>
      </c>
      <c r="B505" s="21" t="s">
        <v>510</v>
      </c>
      <c r="C505" s="22" t="s">
        <v>17</v>
      </c>
      <c r="D505" s="32">
        <v>2.74999999999999</v>
      </c>
      <c r="E505" s="24">
        <v>0.0358</v>
      </c>
      <c r="F505" s="20">
        <v>950</v>
      </c>
      <c r="G505" s="20">
        <f t="shared" si="33"/>
        <v>2612.49999999999</v>
      </c>
      <c r="H505" s="25">
        <f t="shared" si="30"/>
        <v>18.6999999999999</v>
      </c>
      <c r="I505" s="25">
        <f t="shared" si="31"/>
        <v>42.0749999999998</v>
      </c>
      <c r="J505" s="25">
        <f t="shared" si="32"/>
        <v>32.7249999999999</v>
      </c>
      <c r="K505" s="31"/>
      <c r="L505" s="31"/>
    </row>
    <row r="506" ht="15.75" customHeight="1" spans="1:12">
      <c r="A506" s="26">
        <v>502</v>
      </c>
      <c r="B506" s="21" t="s">
        <v>511</v>
      </c>
      <c r="C506" s="22" t="s">
        <v>17</v>
      </c>
      <c r="D506" s="32">
        <v>5.56</v>
      </c>
      <c r="E506" s="24">
        <v>0.0358</v>
      </c>
      <c r="F506" s="20">
        <v>950</v>
      </c>
      <c r="G506" s="20">
        <f t="shared" si="33"/>
        <v>5282</v>
      </c>
      <c r="H506" s="25">
        <f t="shared" si="30"/>
        <v>37.808</v>
      </c>
      <c r="I506" s="25">
        <f t="shared" si="31"/>
        <v>85.068</v>
      </c>
      <c r="J506" s="25">
        <f t="shared" si="32"/>
        <v>66.164</v>
      </c>
      <c r="K506" s="31"/>
      <c r="L506" s="31"/>
    </row>
    <row r="507" ht="15.75" customHeight="1" spans="1:12">
      <c r="A507" s="26">
        <v>503</v>
      </c>
      <c r="B507" s="21" t="s">
        <v>512</v>
      </c>
      <c r="C507" s="22" t="s">
        <v>17</v>
      </c>
      <c r="D507" s="33">
        <v>2.06999999999999</v>
      </c>
      <c r="E507" s="24">
        <v>0.0358</v>
      </c>
      <c r="F507" s="20">
        <v>950</v>
      </c>
      <c r="G507" s="20">
        <f t="shared" si="33"/>
        <v>1966.49999999999</v>
      </c>
      <c r="H507" s="25">
        <f t="shared" si="30"/>
        <v>14.0759999999999</v>
      </c>
      <c r="I507" s="25">
        <f t="shared" si="31"/>
        <v>31.6709999999999</v>
      </c>
      <c r="J507" s="25">
        <f t="shared" si="32"/>
        <v>24.6329999999999</v>
      </c>
      <c r="K507" s="31"/>
      <c r="L507" s="31"/>
    </row>
    <row r="508" ht="15.75" customHeight="1" spans="1:12">
      <c r="A508" s="20">
        <v>504</v>
      </c>
      <c r="B508" s="21" t="s">
        <v>513</v>
      </c>
      <c r="C508" s="22" t="s">
        <v>17</v>
      </c>
      <c r="D508" s="32">
        <v>2.84000000000001</v>
      </c>
      <c r="E508" s="24">
        <v>0.0358</v>
      </c>
      <c r="F508" s="20">
        <v>950</v>
      </c>
      <c r="G508" s="20">
        <f t="shared" si="33"/>
        <v>2698.00000000001</v>
      </c>
      <c r="H508" s="25">
        <f t="shared" si="30"/>
        <v>19.3120000000001</v>
      </c>
      <c r="I508" s="25">
        <f t="shared" si="31"/>
        <v>43.4520000000002</v>
      </c>
      <c r="J508" s="25">
        <f t="shared" si="32"/>
        <v>33.7960000000001</v>
      </c>
      <c r="K508" s="31"/>
      <c r="L508" s="31"/>
    </row>
    <row r="509" ht="15.75" customHeight="1" spans="1:12">
      <c r="A509" s="26">
        <v>505</v>
      </c>
      <c r="B509" s="21" t="s">
        <v>514</v>
      </c>
      <c r="C509" s="22" t="s">
        <v>17</v>
      </c>
      <c r="D509" s="33">
        <v>0.909999999999997</v>
      </c>
      <c r="E509" s="24">
        <v>0.0358</v>
      </c>
      <c r="F509" s="20">
        <v>950</v>
      </c>
      <c r="G509" s="20">
        <f t="shared" si="33"/>
        <v>864.499999999997</v>
      </c>
      <c r="H509" s="25">
        <f t="shared" si="30"/>
        <v>6.18799999999998</v>
      </c>
      <c r="I509" s="25">
        <f t="shared" si="31"/>
        <v>13.923</v>
      </c>
      <c r="J509" s="25">
        <f t="shared" si="32"/>
        <v>10.829</v>
      </c>
      <c r="K509" s="31"/>
      <c r="L509" s="31"/>
    </row>
    <row r="510" ht="15.75" customHeight="1" spans="1:12">
      <c r="A510" s="26">
        <v>506</v>
      </c>
      <c r="B510" s="21" t="s">
        <v>515</v>
      </c>
      <c r="C510" s="22" t="s">
        <v>17</v>
      </c>
      <c r="D510" s="32">
        <v>4.11999999999999</v>
      </c>
      <c r="E510" s="24">
        <v>0.0358</v>
      </c>
      <c r="F510" s="20">
        <v>950</v>
      </c>
      <c r="G510" s="20">
        <f t="shared" si="33"/>
        <v>3913.99999999999</v>
      </c>
      <c r="H510" s="25">
        <f t="shared" si="30"/>
        <v>28.0159999999999</v>
      </c>
      <c r="I510" s="25">
        <f t="shared" si="31"/>
        <v>63.0359999999999</v>
      </c>
      <c r="J510" s="25">
        <f t="shared" si="32"/>
        <v>49.0279999999999</v>
      </c>
      <c r="K510" s="31"/>
      <c r="L510" s="31"/>
    </row>
    <row r="511" ht="15.75" customHeight="1" spans="1:12">
      <c r="A511" s="26">
        <v>507</v>
      </c>
      <c r="B511" s="21" t="s">
        <v>516</v>
      </c>
      <c r="C511" s="22" t="s">
        <v>17</v>
      </c>
      <c r="D511" s="33">
        <v>0.20000000000001</v>
      </c>
      <c r="E511" s="24">
        <v>0.0358</v>
      </c>
      <c r="F511" s="20">
        <v>950</v>
      </c>
      <c r="G511" s="20">
        <f t="shared" si="33"/>
        <v>190.000000000009</v>
      </c>
      <c r="H511" s="25">
        <f t="shared" si="30"/>
        <v>1.36000000000007</v>
      </c>
      <c r="I511" s="25">
        <f t="shared" si="31"/>
        <v>3.06000000000015</v>
      </c>
      <c r="J511" s="25">
        <f t="shared" si="32"/>
        <v>2.38000000000012</v>
      </c>
      <c r="K511" s="31"/>
      <c r="L511" s="31"/>
    </row>
    <row r="512" ht="15.75" customHeight="1" spans="1:12">
      <c r="A512" s="20">
        <v>508</v>
      </c>
      <c r="B512" s="21" t="s">
        <v>517</v>
      </c>
      <c r="C512" s="22" t="s">
        <v>17</v>
      </c>
      <c r="D512" s="32">
        <v>1.99999999999999</v>
      </c>
      <c r="E512" s="24">
        <v>0.0358</v>
      </c>
      <c r="F512" s="20">
        <v>950</v>
      </c>
      <c r="G512" s="20">
        <f t="shared" si="33"/>
        <v>1899.99999999999</v>
      </c>
      <c r="H512" s="25">
        <f t="shared" si="30"/>
        <v>13.5999999999999</v>
      </c>
      <c r="I512" s="25">
        <f t="shared" si="31"/>
        <v>30.5999999999998</v>
      </c>
      <c r="J512" s="25">
        <f t="shared" si="32"/>
        <v>23.7999999999999</v>
      </c>
      <c r="K512" s="31"/>
      <c r="L512" s="31"/>
    </row>
    <row r="513" ht="15.75" customHeight="1" spans="1:12">
      <c r="A513" s="26">
        <v>509</v>
      </c>
      <c r="B513" s="21" t="s">
        <v>518</v>
      </c>
      <c r="C513" s="22" t="s">
        <v>17</v>
      </c>
      <c r="D513" s="32">
        <v>2.83000000000001</v>
      </c>
      <c r="E513" s="24">
        <v>0.0358</v>
      </c>
      <c r="F513" s="20">
        <v>950</v>
      </c>
      <c r="G513" s="20">
        <f t="shared" si="33"/>
        <v>2688.50000000001</v>
      </c>
      <c r="H513" s="25">
        <f t="shared" si="30"/>
        <v>19.2440000000001</v>
      </c>
      <c r="I513" s="25">
        <f t="shared" si="31"/>
        <v>43.2990000000002</v>
      </c>
      <c r="J513" s="25">
        <f t="shared" si="32"/>
        <v>33.6770000000001</v>
      </c>
      <c r="K513" s="31"/>
      <c r="L513" s="31"/>
    </row>
    <row r="514" ht="15.75" customHeight="1" spans="1:12">
      <c r="A514" s="26">
        <v>510</v>
      </c>
      <c r="B514" s="21" t="s">
        <v>519</v>
      </c>
      <c r="C514" s="22" t="s">
        <v>17</v>
      </c>
      <c r="D514" s="32">
        <v>2.52</v>
      </c>
      <c r="E514" s="24">
        <v>0.0358</v>
      </c>
      <c r="F514" s="20">
        <v>950</v>
      </c>
      <c r="G514" s="20">
        <f t="shared" si="33"/>
        <v>2394</v>
      </c>
      <c r="H514" s="25">
        <f t="shared" si="30"/>
        <v>17.136</v>
      </c>
      <c r="I514" s="25">
        <f t="shared" si="31"/>
        <v>38.556</v>
      </c>
      <c r="J514" s="25">
        <f t="shared" si="32"/>
        <v>29.988</v>
      </c>
      <c r="K514" s="31"/>
      <c r="L514" s="31"/>
    </row>
    <row r="515" ht="15.75" customHeight="1" spans="1:12">
      <c r="A515" s="26">
        <v>511</v>
      </c>
      <c r="B515" s="21" t="s">
        <v>520</v>
      </c>
      <c r="C515" s="22" t="s">
        <v>17</v>
      </c>
      <c r="D515" s="32">
        <v>2.72000000000001</v>
      </c>
      <c r="E515" s="24">
        <v>0.0358</v>
      </c>
      <c r="F515" s="20">
        <v>950</v>
      </c>
      <c r="G515" s="20">
        <f t="shared" si="33"/>
        <v>2584.00000000001</v>
      </c>
      <c r="H515" s="25">
        <f t="shared" si="30"/>
        <v>18.4960000000001</v>
      </c>
      <c r="I515" s="25">
        <f t="shared" si="31"/>
        <v>41.6160000000002</v>
      </c>
      <c r="J515" s="25">
        <f t="shared" si="32"/>
        <v>32.3680000000001</v>
      </c>
      <c r="K515" s="31"/>
      <c r="L515" s="31"/>
    </row>
    <row r="516" ht="15.75" customHeight="1" spans="1:12">
      <c r="A516" s="20">
        <v>512</v>
      </c>
      <c r="B516" s="21" t="s">
        <v>521</v>
      </c>
      <c r="C516" s="22" t="s">
        <v>17</v>
      </c>
      <c r="D516" s="33">
        <v>3.65</v>
      </c>
      <c r="E516" s="24">
        <v>0.0358</v>
      </c>
      <c r="F516" s="20">
        <v>950</v>
      </c>
      <c r="G516" s="20">
        <f t="shared" si="33"/>
        <v>3467.5</v>
      </c>
      <c r="H516" s="25">
        <f t="shared" si="30"/>
        <v>24.82</v>
      </c>
      <c r="I516" s="25">
        <f t="shared" si="31"/>
        <v>55.845</v>
      </c>
      <c r="J516" s="25">
        <f t="shared" si="32"/>
        <v>43.435</v>
      </c>
      <c r="K516" s="31"/>
      <c r="L516" s="31"/>
    </row>
    <row r="517" ht="15.75" customHeight="1" spans="1:12">
      <c r="A517" s="26">
        <v>513</v>
      </c>
      <c r="B517" s="21" t="s">
        <v>522</v>
      </c>
      <c r="C517" s="22" t="s">
        <v>17</v>
      </c>
      <c r="D517" s="33">
        <v>2.11000000000001</v>
      </c>
      <c r="E517" s="24">
        <v>0.0358</v>
      </c>
      <c r="F517" s="20">
        <v>950</v>
      </c>
      <c r="G517" s="20">
        <f t="shared" si="33"/>
        <v>2004.50000000001</v>
      </c>
      <c r="H517" s="25">
        <f t="shared" si="30"/>
        <v>14.3480000000001</v>
      </c>
      <c r="I517" s="25">
        <f t="shared" si="31"/>
        <v>32.2830000000002</v>
      </c>
      <c r="J517" s="25">
        <f t="shared" si="32"/>
        <v>25.1090000000001</v>
      </c>
      <c r="K517" s="31"/>
      <c r="L517" s="31"/>
    </row>
    <row r="518" ht="15.75" customHeight="1" spans="1:12">
      <c r="A518" s="26">
        <v>514</v>
      </c>
      <c r="B518" s="21" t="s">
        <v>523</v>
      </c>
      <c r="C518" s="22" t="s">
        <v>17</v>
      </c>
      <c r="D518" s="32">
        <v>5.5</v>
      </c>
      <c r="E518" s="24">
        <v>0.0358</v>
      </c>
      <c r="F518" s="20">
        <v>950</v>
      </c>
      <c r="G518" s="20">
        <f t="shared" si="33"/>
        <v>5225</v>
      </c>
      <c r="H518" s="25">
        <f t="shared" si="30"/>
        <v>37.4</v>
      </c>
      <c r="I518" s="25">
        <f t="shared" si="31"/>
        <v>84.15</v>
      </c>
      <c r="J518" s="25">
        <f t="shared" si="32"/>
        <v>65.45</v>
      </c>
      <c r="K518" s="31"/>
      <c r="L518" s="31"/>
    </row>
    <row r="519" ht="15.75" customHeight="1" spans="1:12">
      <c r="A519" s="26">
        <v>515</v>
      </c>
      <c r="B519" s="21" t="s">
        <v>524</v>
      </c>
      <c r="C519" s="22" t="s">
        <v>17</v>
      </c>
      <c r="D519" s="32">
        <v>2.48</v>
      </c>
      <c r="E519" s="24">
        <v>0.0358</v>
      </c>
      <c r="F519" s="20">
        <v>950</v>
      </c>
      <c r="G519" s="20">
        <f t="shared" si="33"/>
        <v>2356</v>
      </c>
      <c r="H519" s="25">
        <f t="shared" ref="H519:H582" si="34">D519*34*0.2</f>
        <v>16.864</v>
      </c>
      <c r="I519" s="25">
        <f t="shared" ref="I519:I582" si="35">D519*34*0.45</f>
        <v>37.944</v>
      </c>
      <c r="J519" s="25">
        <f t="shared" ref="J519:J582" si="36">D519*34*0.35</f>
        <v>29.512</v>
      </c>
      <c r="K519" s="31"/>
      <c r="L519" s="31"/>
    </row>
    <row r="520" ht="15.75" customHeight="1" spans="1:12">
      <c r="A520" s="20">
        <v>516</v>
      </c>
      <c r="B520" s="21" t="s">
        <v>525</v>
      </c>
      <c r="C520" s="22" t="s">
        <v>17</v>
      </c>
      <c r="D520" s="33">
        <v>1.12</v>
      </c>
      <c r="E520" s="24">
        <v>0.0358</v>
      </c>
      <c r="F520" s="20">
        <v>950</v>
      </c>
      <c r="G520" s="20">
        <f t="shared" si="33"/>
        <v>1064</v>
      </c>
      <c r="H520" s="25">
        <f t="shared" si="34"/>
        <v>7.616</v>
      </c>
      <c r="I520" s="25">
        <f t="shared" si="35"/>
        <v>17.136</v>
      </c>
      <c r="J520" s="25">
        <f t="shared" si="36"/>
        <v>13.328</v>
      </c>
      <c r="K520" s="31"/>
      <c r="L520" s="31"/>
    </row>
    <row r="521" ht="15.75" customHeight="1" spans="1:12">
      <c r="A521" s="26">
        <v>517</v>
      </c>
      <c r="B521" s="21" t="s">
        <v>526</v>
      </c>
      <c r="C521" s="22" t="s">
        <v>17</v>
      </c>
      <c r="D521" s="32">
        <v>2.69</v>
      </c>
      <c r="E521" s="24">
        <v>0.0358</v>
      </c>
      <c r="F521" s="20">
        <v>950</v>
      </c>
      <c r="G521" s="20">
        <f t="shared" si="33"/>
        <v>2555.5</v>
      </c>
      <c r="H521" s="25">
        <f t="shared" si="34"/>
        <v>18.292</v>
      </c>
      <c r="I521" s="25">
        <f t="shared" si="35"/>
        <v>41.157</v>
      </c>
      <c r="J521" s="25">
        <f t="shared" si="36"/>
        <v>32.011</v>
      </c>
      <c r="K521" s="31"/>
      <c r="L521" s="31"/>
    </row>
    <row r="522" ht="15.75" customHeight="1" spans="1:12">
      <c r="A522" s="26">
        <v>518</v>
      </c>
      <c r="B522" s="21" t="s">
        <v>527</v>
      </c>
      <c r="C522" s="22" t="s">
        <v>17</v>
      </c>
      <c r="D522" s="32">
        <v>3.45</v>
      </c>
      <c r="E522" s="24">
        <v>0.0358</v>
      </c>
      <c r="F522" s="20">
        <v>950</v>
      </c>
      <c r="G522" s="20">
        <f t="shared" si="33"/>
        <v>3277.5</v>
      </c>
      <c r="H522" s="25">
        <f t="shared" si="34"/>
        <v>23.46</v>
      </c>
      <c r="I522" s="25">
        <f t="shared" si="35"/>
        <v>52.785</v>
      </c>
      <c r="J522" s="25">
        <f t="shared" si="36"/>
        <v>41.055</v>
      </c>
      <c r="K522" s="31"/>
      <c r="L522" s="31"/>
    </row>
    <row r="523" ht="15.75" customHeight="1" spans="1:12">
      <c r="A523" s="26">
        <v>519</v>
      </c>
      <c r="B523" s="21" t="s">
        <v>528</v>
      </c>
      <c r="C523" s="22" t="s">
        <v>17</v>
      </c>
      <c r="D523" s="32">
        <v>4.19</v>
      </c>
      <c r="E523" s="24">
        <v>0.0358</v>
      </c>
      <c r="F523" s="20">
        <v>950</v>
      </c>
      <c r="G523" s="20">
        <f t="shared" si="33"/>
        <v>3980.5</v>
      </c>
      <c r="H523" s="25">
        <f t="shared" si="34"/>
        <v>28.492</v>
      </c>
      <c r="I523" s="25">
        <f t="shared" si="35"/>
        <v>64.107</v>
      </c>
      <c r="J523" s="25">
        <f t="shared" si="36"/>
        <v>49.861</v>
      </c>
      <c r="K523" s="31"/>
      <c r="L523" s="31"/>
    </row>
    <row r="524" ht="15.75" customHeight="1" spans="1:12">
      <c r="A524" s="20">
        <v>520</v>
      </c>
      <c r="B524" s="21" t="s">
        <v>529</v>
      </c>
      <c r="C524" s="22" t="s">
        <v>17</v>
      </c>
      <c r="D524" s="32">
        <v>1.67</v>
      </c>
      <c r="E524" s="24">
        <v>0.0358</v>
      </c>
      <c r="F524" s="20">
        <v>950</v>
      </c>
      <c r="G524" s="20">
        <f t="shared" si="33"/>
        <v>1586.5</v>
      </c>
      <c r="H524" s="25">
        <f t="shared" si="34"/>
        <v>11.356</v>
      </c>
      <c r="I524" s="25">
        <f t="shared" si="35"/>
        <v>25.551</v>
      </c>
      <c r="J524" s="25">
        <f t="shared" si="36"/>
        <v>19.873</v>
      </c>
      <c r="K524" s="31"/>
      <c r="L524" s="31"/>
    </row>
    <row r="525" ht="15.75" customHeight="1" spans="1:12">
      <c r="A525" s="26">
        <v>521</v>
      </c>
      <c r="B525" s="21" t="s">
        <v>530</v>
      </c>
      <c r="C525" s="22" t="s">
        <v>17</v>
      </c>
      <c r="D525" s="33">
        <v>2.22</v>
      </c>
      <c r="E525" s="24">
        <v>0.0358</v>
      </c>
      <c r="F525" s="20">
        <v>950</v>
      </c>
      <c r="G525" s="20">
        <f t="shared" si="33"/>
        <v>2109</v>
      </c>
      <c r="H525" s="25">
        <f t="shared" si="34"/>
        <v>15.096</v>
      </c>
      <c r="I525" s="25">
        <f t="shared" si="35"/>
        <v>33.966</v>
      </c>
      <c r="J525" s="25">
        <f t="shared" si="36"/>
        <v>26.418</v>
      </c>
      <c r="K525" s="31"/>
      <c r="L525" s="31"/>
    </row>
    <row r="526" ht="15.75" customHeight="1" spans="1:12">
      <c r="A526" s="26">
        <v>522</v>
      </c>
      <c r="B526" s="21" t="s">
        <v>531</v>
      </c>
      <c r="C526" s="22" t="s">
        <v>17</v>
      </c>
      <c r="D526" s="32">
        <v>0.56</v>
      </c>
      <c r="E526" s="24">
        <v>0.0358</v>
      </c>
      <c r="F526" s="20">
        <v>950</v>
      </c>
      <c r="G526" s="20">
        <f t="shared" si="33"/>
        <v>532</v>
      </c>
      <c r="H526" s="25">
        <f t="shared" si="34"/>
        <v>3.808</v>
      </c>
      <c r="I526" s="25">
        <f t="shared" si="35"/>
        <v>8.568</v>
      </c>
      <c r="J526" s="25">
        <f t="shared" si="36"/>
        <v>6.664</v>
      </c>
      <c r="K526" s="31"/>
      <c r="L526" s="31"/>
    </row>
    <row r="527" ht="15.75" customHeight="1" spans="1:12">
      <c r="A527" s="26">
        <v>523</v>
      </c>
      <c r="B527" s="21" t="s">
        <v>532</v>
      </c>
      <c r="C527" s="22" t="s">
        <v>17</v>
      </c>
      <c r="D527" s="33">
        <v>1.28</v>
      </c>
      <c r="E527" s="24">
        <v>0.0358</v>
      </c>
      <c r="F527" s="20">
        <v>950</v>
      </c>
      <c r="G527" s="20">
        <f t="shared" si="33"/>
        <v>1216</v>
      </c>
      <c r="H527" s="25">
        <f t="shared" si="34"/>
        <v>8.704</v>
      </c>
      <c r="I527" s="25">
        <f t="shared" si="35"/>
        <v>19.584</v>
      </c>
      <c r="J527" s="25">
        <f t="shared" si="36"/>
        <v>15.232</v>
      </c>
      <c r="K527" s="31"/>
      <c r="L527" s="31"/>
    </row>
    <row r="528" ht="15.75" customHeight="1" spans="1:12">
      <c r="A528" s="20">
        <v>524</v>
      </c>
      <c r="B528" s="21" t="s">
        <v>533</v>
      </c>
      <c r="C528" s="22" t="s">
        <v>17</v>
      </c>
      <c r="D528" s="36">
        <v>0.65</v>
      </c>
      <c r="E528" s="24">
        <v>0.0358</v>
      </c>
      <c r="F528" s="20">
        <v>950</v>
      </c>
      <c r="G528" s="20">
        <f t="shared" si="33"/>
        <v>617.5</v>
      </c>
      <c r="H528" s="25">
        <f t="shared" si="34"/>
        <v>4.42</v>
      </c>
      <c r="I528" s="25">
        <f t="shared" si="35"/>
        <v>9.945</v>
      </c>
      <c r="J528" s="25">
        <f t="shared" si="36"/>
        <v>7.735</v>
      </c>
      <c r="K528" s="31"/>
      <c r="L528" s="31"/>
    </row>
    <row r="529" ht="15.75" customHeight="1" spans="1:12">
      <c r="A529" s="26">
        <v>525</v>
      </c>
      <c r="B529" s="21" t="s">
        <v>534</v>
      </c>
      <c r="C529" s="22" t="s">
        <v>17</v>
      </c>
      <c r="D529" s="36">
        <v>2.82</v>
      </c>
      <c r="E529" s="24">
        <v>0.0358</v>
      </c>
      <c r="F529" s="20">
        <v>950</v>
      </c>
      <c r="G529" s="20">
        <f t="shared" si="33"/>
        <v>2679</v>
      </c>
      <c r="H529" s="25">
        <f t="shared" si="34"/>
        <v>19.176</v>
      </c>
      <c r="I529" s="25">
        <f t="shared" si="35"/>
        <v>43.146</v>
      </c>
      <c r="J529" s="25">
        <f t="shared" si="36"/>
        <v>33.558</v>
      </c>
      <c r="K529" s="31"/>
      <c r="L529" s="31"/>
    </row>
    <row r="530" ht="15.75" customHeight="1" spans="1:12">
      <c r="A530" s="26" t="s">
        <v>535</v>
      </c>
      <c r="B530" s="31"/>
      <c r="C530" s="22" t="s">
        <v>17</v>
      </c>
      <c r="D530" s="25">
        <f>SUM(D5:D529)</f>
        <v>3017.2</v>
      </c>
      <c r="E530" s="24">
        <v>0.0358</v>
      </c>
      <c r="F530" s="20">
        <v>950</v>
      </c>
      <c r="G530" s="20">
        <f>SUM(G5:G529)</f>
        <v>2866340</v>
      </c>
      <c r="H530" s="25">
        <f>SUM(H5:H529)</f>
        <v>20516.96</v>
      </c>
      <c r="I530" s="25">
        <f>SUM(I5:I529)</f>
        <v>46163.1600000001</v>
      </c>
      <c r="J530" s="25">
        <f>SUM(J5:J529)</f>
        <v>35904.68</v>
      </c>
      <c r="K530" s="31"/>
      <c r="L530" s="31"/>
    </row>
    <row r="531" ht="15.75" customHeight="1"/>
    <row r="532" ht="15.75" customHeight="1" spans="1:12">
      <c r="A532" s="37" t="s">
        <v>536</v>
      </c>
      <c r="B532" s="38"/>
      <c r="C532" s="38"/>
      <c r="D532" s="39"/>
      <c r="E532" s="40" t="s">
        <v>537</v>
      </c>
      <c r="F532" s="4"/>
      <c r="G532" s="4"/>
      <c r="H532" s="41"/>
      <c r="I532" s="41"/>
      <c r="J532" s="41" t="s">
        <v>538</v>
      </c>
      <c r="K532" s="4"/>
      <c r="L532" s="4"/>
    </row>
    <row r="533" ht="15.75" customHeight="1" spans="4:10">
      <c r="D533" s="42"/>
      <c r="E533"/>
      <c r="F533"/>
      <c r="G533"/>
      <c r="H533" s="42"/>
      <c r="I533" s="42"/>
      <c r="J533" s="42"/>
    </row>
    <row r="534" ht="15.75" customHeight="1" spans="1:12">
      <c r="A534" s="43" t="s">
        <v>539</v>
      </c>
      <c r="B534" s="44"/>
      <c r="C534" s="44"/>
      <c r="D534" s="45"/>
      <c r="E534" s="44"/>
      <c r="F534" s="44"/>
      <c r="G534" s="44"/>
      <c r="H534" s="45"/>
      <c r="I534" s="45"/>
      <c r="J534" s="45"/>
      <c r="K534" s="44"/>
      <c r="L534" s="44"/>
    </row>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7" s="4" customFormat="1" ht="17.25" customHeight="1" spans="1:12">
      <c r="A827"/>
      <c r="B827"/>
      <c r="C827"/>
      <c r="D827" s="5"/>
      <c r="E827" s="6"/>
      <c r="F827" s="7"/>
      <c r="G827" s="7"/>
      <c r="H827" s="5"/>
      <c r="I827" s="5"/>
      <c r="J827" s="5"/>
      <c r="K827"/>
      <c r="L827"/>
    </row>
    <row r="828" ht="12" customHeight="1"/>
    <row r="829" s="3" customFormat="1" ht="20.25" customHeight="1" spans="1:18">
      <c r="A829"/>
      <c r="B829"/>
      <c r="C829"/>
      <c r="D829" s="5"/>
      <c r="E829" s="6"/>
      <c r="F829" s="7"/>
      <c r="G829" s="7"/>
      <c r="H829" s="5"/>
      <c r="I829" s="5"/>
      <c r="J829" s="5"/>
      <c r="K829"/>
      <c r="L829"/>
      <c r="Q829" s="46"/>
      <c r="R829" s="46"/>
    </row>
  </sheetData>
  <mergeCells count="4">
    <mergeCell ref="A1:L1"/>
    <mergeCell ref="A2:D2"/>
    <mergeCell ref="A3:D3"/>
    <mergeCell ref="A534:L534"/>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825:P826 P830:P66336 P66350:P131872 P131886:P197408 P197422:P262944 P262958:P328480 P328494:P394016 P394030:P459552 P459566:P525088 P525102:P590624 P590638:P656160 P656174:P721696 P721710:P787232 P787246:P852768 P852782:P918304 P918318:P983840 P983854:P1048576 W827:W829 JL825:JL826 JL830:JL66336 JL66350:JL131872 JL131886:JL197408 JL197422:JL262944 JL262958:JL328480 JL328494:JL394016 JL394030:JL459552 JL459566:JL525088 JL525102:JL590624 JL590638:JL656160 JL656174:JL721696 JL721710:JL787232 JL787246:JL852768 JL852782:JL918304 JL918318:JL983840 JL983854:JL1048576 JS827:JS829 TH825:TH826 TH830:TH66336 TH66350:TH131872 TH131886:TH197408 TH197422:TH262944 TH262958:TH328480 TH328494:TH394016 TH394030:TH459552 TH459566:TH525088 TH525102:TH590624 TH590638:TH656160 TH656174:TH721696 TH721710:TH787232 TH787246:TH852768 TH852782:TH918304 TH918318:TH983840 TH983854:TH1048576 TO827:TO829 ADD825:ADD826 ADD830:ADD66336 ADD66350:ADD131872 ADD131886:ADD197408 ADD197422:ADD262944 ADD262958:ADD328480 ADD328494:ADD394016 ADD394030:ADD459552 ADD459566:ADD525088 ADD525102:ADD590624 ADD590638:ADD656160 ADD656174:ADD721696 ADD721710:ADD787232 ADD787246:ADD852768 ADD852782:ADD918304 ADD918318:ADD983840 ADD983854:ADD1048576 ADK827:ADK829 AMZ825:AMZ826 AMZ830:AMZ66336 AMZ66350:AMZ131872 AMZ131886:AMZ197408 AMZ197422:AMZ262944 AMZ262958:AMZ328480 AMZ328494:AMZ394016 AMZ394030:AMZ459552 AMZ459566:AMZ525088 AMZ525102:AMZ590624 AMZ590638:AMZ656160 AMZ656174:AMZ721696 AMZ721710:AMZ787232 AMZ787246:AMZ852768 AMZ852782:AMZ918304 AMZ918318:AMZ983840 AMZ983854:AMZ1048576 ANG827:ANG829 AWV825:AWV826 AWV830:AWV66336 AWV66350:AWV131872 AWV131886:AWV197408 AWV197422:AWV262944 AWV262958:AWV328480 AWV328494:AWV394016 AWV394030:AWV459552 AWV459566:AWV525088 AWV525102:AWV590624 AWV590638:AWV656160 AWV656174:AWV721696 AWV721710:AWV787232 AWV787246:AWV852768 AWV852782:AWV918304 AWV918318:AWV983840 AWV983854:AWV1048576 AXC827:AXC829 BGR825:BGR826 BGR830:BGR66336 BGR66350:BGR131872 BGR131886:BGR197408 BGR197422:BGR262944 BGR262958:BGR328480 BGR328494:BGR394016 BGR394030:BGR459552 BGR459566:BGR525088 BGR525102:BGR590624 BGR590638:BGR656160 BGR656174:BGR721696 BGR721710:BGR787232 BGR787246:BGR852768 BGR852782:BGR918304 BGR918318:BGR983840 BGR983854:BGR1048576 BGY827:BGY829 BQN825:BQN826 BQN830:BQN66336 BQN66350:BQN131872 BQN131886:BQN197408 BQN197422:BQN262944 BQN262958:BQN328480 BQN328494:BQN394016 BQN394030:BQN459552 BQN459566:BQN525088 BQN525102:BQN590624 BQN590638:BQN656160 BQN656174:BQN721696 BQN721710:BQN787232 BQN787246:BQN852768 BQN852782:BQN918304 BQN918318:BQN983840 BQN983854:BQN1048576 BQU827:BQU829 CAJ825:CAJ826 CAJ830:CAJ66336 CAJ66350:CAJ131872 CAJ131886:CAJ197408 CAJ197422:CAJ262944 CAJ262958:CAJ328480 CAJ328494:CAJ394016 CAJ394030:CAJ459552 CAJ459566:CAJ525088 CAJ525102:CAJ590624 CAJ590638:CAJ656160 CAJ656174:CAJ721696 CAJ721710:CAJ787232 CAJ787246:CAJ852768 CAJ852782:CAJ918304 CAJ918318:CAJ983840 CAJ983854:CAJ1048576 CAQ827:CAQ829 CKF825:CKF826 CKF830:CKF66336 CKF66350:CKF131872 CKF131886:CKF197408 CKF197422:CKF262944 CKF262958:CKF328480 CKF328494:CKF394016 CKF394030:CKF459552 CKF459566:CKF525088 CKF525102:CKF590624 CKF590638:CKF656160 CKF656174:CKF721696 CKF721710:CKF787232 CKF787246:CKF852768 CKF852782:CKF918304 CKF918318:CKF983840 CKF983854:CKF1048576 CKM827:CKM829 CUB825:CUB826 CUB830:CUB66336 CUB66350:CUB131872 CUB131886:CUB197408 CUB197422:CUB262944 CUB262958:CUB328480 CUB328494:CUB394016 CUB394030:CUB459552 CUB459566:CUB525088 CUB525102:CUB590624 CUB590638:CUB656160 CUB656174:CUB721696 CUB721710:CUB787232 CUB787246:CUB852768 CUB852782:CUB918304 CUB918318:CUB983840 CUB983854:CUB1048576 CUI827:CUI829 DDX825:DDX826 DDX830:DDX66336 DDX66350:DDX131872 DDX131886:DDX197408 DDX197422:DDX262944 DDX262958:DDX328480 DDX328494:DDX394016 DDX394030:DDX459552 DDX459566:DDX525088 DDX525102:DDX590624 DDX590638:DDX656160 DDX656174:DDX721696 DDX721710:DDX787232 DDX787246:DDX852768 DDX852782:DDX918304 DDX918318:DDX983840 DDX983854:DDX1048576 DEE827:DEE829 DNT825:DNT826 DNT830:DNT66336 DNT66350:DNT131872 DNT131886:DNT197408 DNT197422:DNT262944 DNT262958:DNT328480 DNT328494:DNT394016 DNT394030:DNT459552 DNT459566:DNT525088 DNT525102:DNT590624 DNT590638:DNT656160 DNT656174:DNT721696 DNT721710:DNT787232 DNT787246:DNT852768 DNT852782:DNT918304 DNT918318:DNT983840 DNT983854:DNT1048576 DOA827:DOA829 DXP825:DXP826 DXP830:DXP66336 DXP66350:DXP131872 DXP131886:DXP197408 DXP197422:DXP262944 DXP262958:DXP328480 DXP328494:DXP394016 DXP394030:DXP459552 DXP459566:DXP525088 DXP525102:DXP590624 DXP590638:DXP656160 DXP656174:DXP721696 DXP721710:DXP787232 DXP787246:DXP852768 DXP852782:DXP918304 DXP918318:DXP983840 DXP983854:DXP1048576 DXW827:DXW829 EHL825:EHL826 EHL830:EHL66336 EHL66350:EHL131872 EHL131886:EHL197408 EHL197422:EHL262944 EHL262958:EHL328480 EHL328494:EHL394016 EHL394030:EHL459552 EHL459566:EHL525088 EHL525102:EHL590624 EHL590638:EHL656160 EHL656174:EHL721696 EHL721710:EHL787232 EHL787246:EHL852768 EHL852782:EHL918304 EHL918318:EHL983840 EHL983854:EHL1048576 EHS827:EHS829 ERH825:ERH826 ERH830:ERH66336 ERH66350:ERH131872 ERH131886:ERH197408 ERH197422:ERH262944 ERH262958:ERH328480 ERH328494:ERH394016 ERH394030:ERH459552 ERH459566:ERH525088 ERH525102:ERH590624 ERH590638:ERH656160 ERH656174:ERH721696 ERH721710:ERH787232 ERH787246:ERH852768 ERH852782:ERH918304 ERH918318:ERH983840 ERH983854:ERH1048576 ERO827:ERO829 FBD825:FBD826 FBD830:FBD66336 FBD66350:FBD131872 FBD131886:FBD197408 FBD197422:FBD262944 FBD262958:FBD328480 FBD328494:FBD394016 FBD394030:FBD459552 FBD459566:FBD525088 FBD525102:FBD590624 FBD590638:FBD656160 FBD656174:FBD721696 FBD721710:FBD787232 FBD787246:FBD852768 FBD852782:FBD918304 FBD918318:FBD983840 FBD983854:FBD1048576 FBK827:FBK829 FKZ825:FKZ826 FKZ830:FKZ66336 FKZ66350:FKZ131872 FKZ131886:FKZ197408 FKZ197422:FKZ262944 FKZ262958:FKZ328480 FKZ328494:FKZ394016 FKZ394030:FKZ459552 FKZ459566:FKZ525088 FKZ525102:FKZ590624 FKZ590638:FKZ656160 FKZ656174:FKZ721696 FKZ721710:FKZ787232 FKZ787246:FKZ852768 FKZ852782:FKZ918304 FKZ918318:FKZ983840 FKZ983854:FKZ1048576 FLG827:FLG829 FUV825:FUV826 FUV830:FUV66336 FUV66350:FUV131872 FUV131886:FUV197408 FUV197422:FUV262944 FUV262958:FUV328480 FUV328494:FUV394016 FUV394030:FUV459552 FUV459566:FUV525088 FUV525102:FUV590624 FUV590638:FUV656160 FUV656174:FUV721696 FUV721710:FUV787232 FUV787246:FUV852768 FUV852782:FUV918304 FUV918318:FUV983840 FUV983854:FUV1048576 FVC827:FVC829 GER825:GER826 GER830:GER66336 GER66350:GER131872 GER131886:GER197408 GER197422:GER262944 GER262958:GER328480 GER328494:GER394016 GER394030:GER459552 GER459566:GER525088 GER525102:GER590624 GER590638:GER656160 GER656174:GER721696 GER721710:GER787232 GER787246:GER852768 GER852782:GER918304 GER918318:GER983840 GER983854:GER1048576 GEY827:GEY829 GON825:GON826 GON830:GON66336 GON66350:GON131872 GON131886:GON197408 GON197422:GON262944 GON262958:GON328480 GON328494:GON394016 GON394030:GON459552 GON459566:GON525088 GON525102:GON590624 GON590638:GON656160 GON656174:GON721696 GON721710:GON787232 GON787246:GON852768 GON852782:GON918304 GON918318:GON983840 GON983854:GON1048576 GOU827:GOU829 GYJ825:GYJ826 GYJ830:GYJ66336 GYJ66350:GYJ131872 GYJ131886:GYJ197408 GYJ197422:GYJ262944 GYJ262958:GYJ328480 GYJ328494:GYJ394016 GYJ394030:GYJ459552 GYJ459566:GYJ525088 GYJ525102:GYJ590624 GYJ590638:GYJ656160 GYJ656174:GYJ721696 GYJ721710:GYJ787232 GYJ787246:GYJ852768 GYJ852782:GYJ918304 GYJ918318:GYJ983840 GYJ983854:GYJ1048576 GYQ827:GYQ829 HIF825:HIF826 HIF830:HIF66336 HIF66350:HIF131872 HIF131886:HIF197408 HIF197422:HIF262944 HIF262958:HIF328480 HIF328494:HIF394016 HIF394030:HIF459552 HIF459566:HIF525088 HIF525102:HIF590624 HIF590638:HIF656160 HIF656174:HIF721696 HIF721710:HIF787232 HIF787246:HIF852768 HIF852782:HIF918304 HIF918318:HIF983840 HIF983854:HIF1048576 HIM827:HIM829 HSB825:HSB826 HSB830:HSB66336 HSB66350:HSB131872 HSB131886:HSB197408 HSB197422:HSB262944 HSB262958:HSB328480 HSB328494:HSB394016 HSB394030:HSB459552 HSB459566:HSB525088 HSB525102:HSB590624 HSB590638:HSB656160 HSB656174:HSB721696 HSB721710:HSB787232 HSB787246:HSB852768 HSB852782:HSB918304 HSB918318:HSB983840 HSB983854:HSB1048576 HSI827:HSI829 IBX825:IBX826 IBX830:IBX66336 IBX66350:IBX131872 IBX131886:IBX197408 IBX197422:IBX262944 IBX262958:IBX328480 IBX328494:IBX394016 IBX394030:IBX459552 IBX459566:IBX525088 IBX525102:IBX590624 IBX590638:IBX656160 IBX656174:IBX721696 IBX721710:IBX787232 IBX787246:IBX852768 IBX852782:IBX918304 IBX918318:IBX983840 IBX983854:IBX1048576 ICE827:ICE829 ILT825:ILT826 ILT830:ILT66336 ILT66350:ILT131872 ILT131886:ILT197408 ILT197422:ILT262944 ILT262958:ILT328480 ILT328494:ILT394016 ILT394030:ILT459552 ILT459566:ILT525088 ILT525102:ILT590624 ILT590638:ILT656160 ILT656174:ILT721696 ILT721710:ILT787232 ILT787246:ILT852768 ILT852782:ILT918304 ILT918318:ILT983840 ILT983854:ILT1048576 IMA827:IMA829 IVP825:IVP826 IVP830:IVP66336 IVP66350:IVP131872 IVP131886:IVP197408 IVP197422:IVP262944 IVP262958:IVP328480 IVP328494:IVP394016 IVP394030:IVP459552 IVP459566:IVP525088 IVP525102:IVP590624 IVP590638:IVP656160 IVP656174:IVP721696 IVP721710:IVP787232 IVP787246:IVP852768 IVP852782:IVP918304 IVP918318:IVP983840 IVP983854:IVP1048576 IVW827:IVW829 JFL825:JFL826 JFL830:JFL66336 JFL66350:JFL131872 JFL131886:JFL197408 JFL197422:JFL262944 JFL262958:JFL328480 JFL328494:JFL394016 JFL394030:JFL459552 JFL459566:JFL525088 JFL525102:JFL590624 JFL590638:JFL656160 JFL656174:JFL721696 JFL721710:JFL787232 JFL787246:JFL852768 JFL852782:JFL918304 JFL918318:JFL983840 JFL983854:JFL1048576 JFS827:JFS829 JPH825:JPH826 JPH830:JPH66336 JPH66350:JPH131872 JPH131886:JPH197408 JPH197422:JPH262944 JPH262958:JPH328480 JPH328494:JPH394016 JPH394030:JPH459552 JPH459566:JPH525088 JPH525102:JPH590624 JPH590638:JPH656160 JPH656174:JPH721696 JPH721710:JPH787232 JPH787246:JPH852768 JPH852782:JPH918304 JPH918318:JPH983840 JPH983854:JPH1048576 JPO827:JPO829 JZD825:JZD826 JZD830:JZD66336 JZD66350:JZD131872 JZD131886:JZD197408 JZD197422:JZD262944 JZD262958:JZD328480 JZD328494:JZD394016 JZD394030:JZD459552 JZD459566:JZD525088 JZD525102:JZD590624 JZD590638:JZD656160 JZD656174:JZD721696 JZD721710:JZD787232 JZD787246:JZD852768 JZD852782:JZD918304 JZD918318:JZD983840 JZD983854:JZD1048576 JZK827:JZK829 KIZ825:KIZ826 KIZ830:KIZ66336 KIZ66350:KIZ131872 KIZ131886:KIZ197408 KIZ197422:KIZ262944 KIZ262958:KIZ328480 KIZ328494:KIZ394016 KIZ394030:KIZ459552 KIZ459566:KIZ525088 KIZ525102:KIZ590624 KIZ590638:KIZ656160 KIZ656174:KIZ721696 KIZ721710:KIZ787232 KIZ787246:KIZ852768 KIZ852782:KIZ918304 KIZ918318:KIZ983840 KIZ983854:KIZ1048576 KJG827:KJG829 KSV825:KSV826 KSV830:KSV66336 KSV66350:KSV131872 KSV131886:KSV197408 KSV197422:KSV262944 KSV262958:KSV328480 KSV328494:KSV394016 KSV394030:KSV459552 KSV459566:KSV525088 KSV525102:KSV590624 KSV590638:KSV656160 KSV656174:KSV721696 KSV721710:KSV787232 KSV787246:KSV852768 KSV852782:KSV918304 KSV918318:KSV983840 KSV983854:KSV1048576 KTC827:KTC829 LCR825:LCR826 LCR830:LCR66336 LCR66350:LCR131872 LCR131886:LCR197408 LCR197422:LCR262944 LCR262958:LCR328480 LCR328494:LCR394016 LCR394030:LCR459552 LCR459566:LCR525088 LCR525102:LCR590624 LCR590638:LCR656160 LCR656174:LCR721696 LCR721710:LCR787232 LCR787246:LCR852768 LCR852782:LCR918304 LCR918318:LCR983840 LCR983854:LCR1048576 LCY827:LCY829 LMN825:LMN826 LMN830:LMN66336 LMN66350:LMN131872 LMN131886:LMN197408 LMN197422:LMN262944 LMN262958:LMN328480 LMN328494:LMN394016 LMN394030:LMN459552 LMN459566:LMN525088 LMN525102:LMN590624 LMN590638:LMN656160 LMN656174:LMN721696 LMN721710:LMN787232 LMN787246:LMN852768 LMN852782:LMN918304 LMN918318:LMN983840 LMN983854:LMN1048576 LMU827:LMU829 LWJ825:LWJ826 LWJ830:LWJ66336 LWJ66350:LWJ131872 LWJ131886:LWJ197408 LWJ197422:LWJ262944 LWJ262958:LWJ328480 LWJ328494:LWJ394016 LWJ394030:LWJ459552 LWJ459566:LWJ525088 LWJ525102:LWJ590624 LWJ590638:LWJ656160 LWJ656174:LWJ721696 LWJ721710:LWJ787232 LWJ787246:LWJ852768 LWJ852782:LWJ918304 LWJ918318:LWJ983840 LWJ983854:LWJ1048576 LWQ827:LWQ829 MGF825:MGF826 MGF830:MGF66336 MGF66350:MGF131872 MGF131886:MGF197408 MGF197422:MGF262944 MGF262958:MGF328480 MGF328494:MGF394016 MGF394030:MGF459552 MGF459566:MGF525088 MGF525102:MGF590624 MGF590638:MGF656160 MGF656174:MGF721696 MGF721710:MGF787232 MGF787246:MGF852768 MGF852782:MGF918304 MGF918318:MGF983840 MGF983854:MGF1048576 MGM827:MGM829 MQB825:MQB826 MQB830:MQB66336 MQB66350:MQB131872 MQB131886:MQB197408 MQB197422:MQB262944 MQB262958:MQB328480 MQB328494:MQB394016 MQB394030:MQB459552 MQB459566:MQB525088 MQB525102:MQB590624 MQB590638:MQB656160 MQB656174:MQB721696 MQB721710:MQB787232 MQB787246:MQB852768 MQB852782:MQB918304 MQB918318:MQB983840 MQB983854:MQB1048576 MQI827:MQI829 MZX825:MZX826 MZX830:MZX66336 MZX66350:MZX131872 MZX131886:MZX197408 MZX197422:MZX262944 MZX262958:MZX328480 MZX328494:MZX394016 MZX394030:MZX459552 MZX459566:MZX525088 MZX525102:MZX590624 MZX590638:MZX656160 MZX656174:MZX721696 MZX721710:MZX787232 MZX787246:MZX852768 MZX852782:MZX918304 MZX918318:MZX983840 MZX983854:MZX1048576 NAE827:NAE829 NJT825:NJT826 NJT830:NJT66336 NJT66350:NJT131872 NJT131886:NJT197408 NJT197422:NJT262944 NJT262958:NJT328480 NJT328494:NJT394016 NJT394030:NJT459552 NJT459566:NJT525088 NJT525102:NJT590624 NJT590638:NJT656160 NJT656174:NJT721696 NJT721710:NJT787232 NJT787246:NJT852768 NJT852782:NJT918304 NJT918318:NJT983840 NJT983854:NJT1048576 NKA827:NKA829 NTP825:NTP826 NTP830:NTP66336 NTP66350:NTP131872 NTP131886:NTP197408 NTP197422:NTP262944 NTP262958:NTP328480 NTP328494:NTP394016 NTP394030:NTP459552 NTP459566:NTP525088 NTP525102:NTP590624 NTP590638:NTP656160 NTP656174:NTP721696 NTP721710:NTP787232 NTP787246:NTP852768 NTP852782:NTP918304 NTP918318:NTP983840 NTP983854:NTP1048576 NTW827:NTW829 ODL825:ODL826 ODL830:ODL66336 ODL66350:ODL131872 ODL131886:ODL197408 ODL197422:ODL262944 ODL262958:ODL328480 ODL328494:ODL394016 ODL394030:ODL459552 ODL459566:ODL525088 ODL525102:ODL590624 ODL590638:ODL656160 ODL656174:ODL721696 ODL721710:ODL787232 ODL787246:ODL852768 ODL852782:ODL918304 ODL918318:ODL983840 ODL983854:ODL1048576 ODS827:ODS829 ONH825:ONH826 ONH830:ONH66336 ONH66350:ONH131872 ONH131886:ONH197408 ONH197422:ONH262944 ONH262958:ONH328480 ONH328494:ONH394016 ONH394030:ONH459552 ONH459566:ONH525088 ONH525102:ONH590624 ONH590638:ONH656160 ONH656174:ONH721696 ONH721710:ONH787232 ONH787246:ONH852768 ONH852782:ONH918304 ONH918318:ONH983840 ONH983854:ONH1048576 ONO827:ONO829 OXD825:OXD826 OXD830:OXD66336 OXD66350:OXD131872 OXD131886:OXD197408 OXD197422:OXD262944 OXD262958:OXD328480 OXD328494:OXD394016 OXD394030:OXD459552 OXD459566:OXD525088 OXD525102:OXD590624 OXD590638:OXD656160 OXD656174:OXD721696 OXD721710:OXD787232 OXD787246:OXD852768 OXD852782:OXD918304 OXD918318:OXD983840 OXD983854:OXD1048576 OXK827:OXK829 PGZ825:PGZ826 PGZ830:PGZ66336 PGZ66350:PGZ131872 PGZ131886:PGZ197408 PGZ197422:PGZ262944 PGZ262958:PGZ328480 PGZ328494:PGZ394016 PGZ394030:PGZ459552 PGZ459566:PGZ525088 PGZ525102:PGZ590624 PGZ590638:PGZ656160 PGZ656174:PGZ721696 PGZ721710:PGZ787232 PGZ787246:PGZ852768 PGZ852782:PGZ918304 PGZ918318:PGZ983840 PGZ983854:PGZ1048576 PHG827:PHG829 PQV825:PQV826 PQV830:PQV66336 PQV66350:PQV131872 PQV131886:PQV197408 PQV197422:PQV262944 PQV262958:PQV328480 PQV328494:PQV394016 PQV394030:PQV459552 PQV459566:PQV525088 PQV525102:PQV590624 PQV590638:PQV656160 PQV656174:PQV721696 PQV721710:PQV787232 PQV787246:PQV852768 PQV852782:PQV918304 PQV918318:PQV983840 PQV983854:PQV1048576 PRC827:PRC829 QAR825:QAR826 QAR830:QAR66336 QAR66350:QAR131872 QAR131886:QAR197408 QAR197422:QAR262944 QAR262958:QAR328480 QAR328494:QAR394016 QAR394030:QAR459552 QAR459566:QAR525088 QAR525102:QAR590624 QAR590638:QAR656160 QAR656174:QAR721696 QAR721710:QAR787232 QAR787246:QAR852768 QAR852782:QAR918304 QAR918318:QAR983840 QAR983854:QAR1048576 QAY827:QAY829 QKN825:QKN826 QKN830:QKN66336 QKN66350:QKN131872 QKN131886:QKN197408 QKN197422:QKN262944 QKN262958:QKN328480 QKN328494:QKN394016 QKN394030:QKN459552 QKN459566:QKN525088 QKN525102:QKN590624 QKN590638:QKN656160 QKN656174:QKN721696 QKN721710:QKN787232 QKN787246:QKN852768 QKN852782:QKN918304 QKN918318:QKN983840 QKN983854:QKN1048576 QKU827:QKU829 QUJ825:QUJ826 QUJ830:QUJ66336 QUJ66350:QUJ131872 QUJ131886:QUJ197408 QUJ197422:QUJ262944 QUJ262958:QUJ328480 QUJ328494:QUJ394016 QUJ394030:QUJ459552 QUJ459566:QUJ525088 QUJ525102:QUJ590624 QUJ590638:QUJ656160 QUJ656174:QUJ721696 QUJ721710:QUJ787232 QUJ787246:QUJ852768 QUJ852782:QUJ918304 QUJ918318:QUJ983840 QUJ983854:QUJ1048576 QUQ827:QUQ829 REF825:REF826 REF830:REF66336 REF66350:REF131872 REF131886:REF197408 REF197422:REF262944 REF262958:REF328480 REF328494:REF394016 REF394030:REF459552 REF459566:REF525088 REF525102:REF590624 REF590638:REF656160 REF656174:REF721696 REF721710:REF787232 REF787246:REF852768 REF852782:REF918304 REF918318:REF983840 REF983854:REF1048576 REM827:REM829 ROB825:ROB826 ROB830:ROB66336 ROB66350:ROB131872 ROB131886:ROB197408 ROB197422:ROB262944 ROB262958:ROB328480 ROB328494:ROB394016 ROB394030:ROB459552 ROB459566:ROB525088 ROB525102:ROB590624 ROB590638:ROB656160 ROB656174:ROB721696 ROB721710:ROB787232 ROB787246:ROB852768 ROB852782:ROB918304 ROB918318:ROB983840 ROB983854:ROB1048576 ROI827:ROI829 RXX825:RXX826 RXX830:RXX66336 RXX66350:RXX131872 RXX131886:RXX197408 RXX197422:RXX262944 RXX262958:RXX328480 RXX328494:RXX394016 RXX394030:RXX459552 RXX459566:RXX525088 RXX525102:RXX590624 RXX590638:RXX656160 RXX656174:RXX721696 RXX721710:RXX787232 RXX787246:RXX852768 RXX852782:RXX918304 RXX918318:RXX983840 RXX983854:RXX1048576 RYE827:RYE829 SHT825:SHT826 SHT830:SHT66336 SHT66350:SHT131872 SHT131886:SHT197408 SHT197422:SHT262944 SHT262958:SHT328480 SHT328494:SHT394016 SHT394030:SHT459552 SHT459566:SHT525088 SHT525102:SHT590624 SHT590638:SHT656160 SHT656174:SHT721696 SHT721710:SHT787232 SHT787246:SHT852768 SHT852782:SHT918304 SHT918318:SHT983840 SHT983854:SHT1048576 SIA827:SIA829 SRP825:SRP826 SRP830:SRP66336 SRP66350:SRP131872 SRP131886:SRP197408 SRP197422:SRP262944 SRP262958:SRP328480 SRP328494:SRP394016 SRP394030:SRP459552 SRP459566:SRP525088 SRP525102:SRP590624 SRP590638:SRP656160 SRP656174:SRP721696 SRP721710:SRP787232 SRP787246:SRP852768 SRP852782:SRP918304 SRP918318:SRP983840 SRP983854:SRP1048576 SRW827:SRW829 TBL825:TBL826 TBL830:TBL66336 TBL66350:TBL131872 TBL131886:TBL197408 TBL197422:TBL262944 TBL262958:TBL328480 TBL328494:TBL394016 TBL394030:TBL459552 TBL459566:TBL525088 TBL525102:TBL590624 TBL590638:TBL656160 TBL656174:TBL721696 TBL721710:TBL787232 TBL787246:TBL852768 TBL852782:TBL918304 TBL918318:TBL983840 TBL983854:TBL1048576 TBS827:TBS829 TLH825:TLH826 TLH830:TLH66336 TLH66350:TLH131872 TLH131886:TLH197408 TLH197422:TLH262944 TLH262958:TLH328480 TLH328494:TLH394016 TLH394030:TLH459552 TLH459566:TLH525088 TLH525102:TLH590624 TLH590638:TLH656160 TLH656174:TLH721696 TLH721710:TLH787232 TLH787246:TLH852768 TLH852782:TLH918304 TLH918318:TLH983840 TLH983854:TLH1048576 TLO827:TLO829 TVD825:TVD826 TVD830:TVD66336 TVD66350:TVD131872 TVD131886:TVD197408 TVD197422:TVD262944 TVD262958:TVD328480 TVD328494:TVD394016 TVD394030:TVD459552 TVD459566:TVD525088 TVD525102:TVD590624 TVD590638:TVD656160 TVD656174:TVD721696 TVD721710:TVD787232 TVD787246:TVD852768 TVD852782:TVD918304 TVD918318:TVD983840 TVD983854:TVD1048576 TVK827:TVK829 UEZ825:UEZ826 UEZ830:UEZ66336 UEZ66350:UEZ131872 UEZ131886:UEZ197408 UEZ197422:UEZ262944 UEZ262958:UEZ328480 UEZ328494:UEZ394016 UEZ394030:UEZ459552 UEZ459566:UEZ525088 UEZ525102:UEZ590624 UEZ590638:UEZ656160 UEZ656174:UEZ721696 UEZ721710:UEZ787232 UEZ787246:UEZ852768 UEZ852782:UEZ918304 UEZ918318:UEZ983840 UEZ983854:UEZ1048576 UFG827:UFG829 UOV825:UOV826 UOV830:UOV66336 UOV66350:UOV131872 UOV131886:UOV197408 UOV197422:UOV262944 UOV262958:UOV328480 UOV328494:UOV394016 UOV394030:UOV459552 UOV459566:UOV525088 UOV525102:UOV590624 UOV590638:UOV656160 UOV656174:UOV721696 UOV721710:UOV787232 UOV787246:UOV852768 UOV852782:UOV918304 UOV918318:UOV983840 UOV983854:UOV1048576 UPC827:UPC829 UYR825:UYR826 UYR830:UYR66336 UYR66350:UYR131872 UYR131886:UYR197408 UYR197422:UYR262944 UYR262958:UYR328480 UYR328494:UYR394016 UYR394030:UYR459552 UYR459566:UYR525088 UYR525102:UYR590624 UYR590638:UYR656160 UYR656174:UYR721696 UYR721710:UYR787232 UYR787246:UYR852768 UYR852782:UYR918304 UYR918318:UYR983840 UYR983854:UYR1048576 UYY827:UYY829 VIN825:VIN826 VIN830:VIN66336 VIN66350:VIN131872 VIN131886:VIN197408 VIN197422:VIN262944 VIN262958:VIN328480 VIN328494:VIN394016 VIN394030:VIN459552 VIN459566:VIN525088 VIN525102:VIN590624 VIN590638:VIN656160 VIN656174:VIN721696 VIN721710:VIN787232 VIN787246:VIN852768 VIN852782:VIN918304 VIN918318:VIN983840 VIN983854:VIN1048576 VIU827:VIU829 VSJ825:VSJ826 VSJ830:VSJ66336 VSJ66350:VSJ131872 VSJ131886:VSJ197408 VSJ197422:VSJ262944 VSJ262958:VSJ328480 VSJ328494:VSJ394016 VSJ394030:VSJ459552 VSJ459566:VSJ525088 VSJ525102:VSJ590624 VSJ590638:VSJ656160 VSJ656174:VSJ721696 VSJ721710:VSJ787232 VSJ787246:VSJ852768 VSJ852782:VSJ918304 VSJ918318:VSJ983840 VSJ983854:VSJ1048576 VSQ827:VSQ829 WCF825:WCF826 WCF830:WCF66336 WCF66350:WCF131872 WCF131886:WCF197408 WCF197422:WCF262944 WCF262958:WCF328480 WCF328494:WCF394016 WCF394030:WCF459552 WCF459566:WCF525088 WCF525102:WCF590624 WCF590638:WCF656160 WCF656174:WCF721696 WCF721710:WCF787232 WCF787246:WCF852768 WCF852782:WCF918304 WCF918318:WCF983840 WCF983854:WCF1048576 WCM827:WCM829 WMB825:WMB826 WMB830:WMB66336 WMB66350:WMB131872 WMB131886:WMB197408 WMB197422:WMB262944 WMB262958:WMB328480 WMB328494:WMB394016 WMB394030:WMB459552 WMB459566:WMB525088 WMB525102:WMB590624 WMB590638:WMB656160 WMB656174:WMB721696 WMB721710:WMB787232 WMB787246:WMB852768 WMB852782:WMB918304 WMB918318:WMB983840 WMB983854:WMB1048576 WMI827:WMI829 WVX825:WVX826 WVX830:WVX66336 WVX66350:WVX131872 WVX131886:WVX197408 WVX197422:WVX262944 WVX262958:WVX328480 WVX328494:WVX394016 WVX394030:WVX459552 WVX459566:WVX525088 WVX525102:WVX590624 WVX590638:WVX656160 WVX656174:WVX721696 WVX721710:WVX787232 WVX787246:WVX852768 WVX852782:WVX918304 WVX918318:WVX983840 WVX983854:WVX1048576 WWE827:WWE829">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2022-05-20T00:11:23Z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