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<sst xmlns="http://schemas.openxmlformats.org/spreadsheetml/2006/main" count="888" uniqueCount="452">
  <si>
    <t>中国人民财产保险股份有限公司河北省分公司种植险及森林保险承保公示清单</t>
  </si>
  <si>
    <t>投保组织者：</t>
  </si>
  <si>
    <t>投保时间：</t>
  </si>
  <si>
    <t>魏县双井镇野庄村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</si>
  <si>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</si>
  <si>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</si>
  <si>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</si>
  <si>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</si>
  <si>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</si>
  <si>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</si>
  <si>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</si>
  <si>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</si>
  <si>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</si>
  <si>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</si>
  <si>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</si>
  <si>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</si>
  <si>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焦瑞奇</t>
  </si>
  <si>
    <t>小麦完全成本保险</t>
  </si>
  <si>
    <t>焦玉芳</t>
  </si>
  <si>
    <t>封新保</t>
  </si>
  <si>
    <t>王信如</t>
  </si>
  <si>
    <t>封俊章</t>
  </si>
  <si>
    <t>封培堂</t>
  </si>
  <si>
    <t>苑恩海</t>
  </si>
  <si>
    <t>王保如</t>
  </si>
  <si>
    <t>苑东红</t>
  </si>
  <si>
    <t>李秀萍</t>
  </si>
  <si>
    <t>王金如</t>
  </si>
  <si>
    <t>王长如</t>
  </si>
  <si>
    <t>苑兰成</t>
  </si>
  <si>
    <t>葛会林</t>
  </si>
  <si>
    <t>苑升泰</t>
  </si>
  <si>
    <t>苑恩民</t>
  </si>
  <si>
    <t>王来如</t>
  </si>
  <si>
    <t>葛长林</t>
  </si>
  <si>
    <t>武淑梅</t>
  </si>
  <si>
    <t>范恩亮</t>
  </si>
  <si>
    <t>王广如</t>
  </si>
  <si>
    <t>焦文祥</t>
  </si>
  <si>
    <t>王新贞</t>
  </si>
  <si>
    <t>苑海森</t>
  </si>
  <si>
    <t>苑双贵</t>
  </si>
  <si>
    <t>封培录</t>
  </si>
  <si>
    <t>苑恩中</t>
  </si>
  <si>
    <t>苑芹香</t>
  </si>
  <si>
    <t>葛五林</t>
  </si>
  <si>
    <t>王运生</t>
  </si>
  <si>
    <t>苑文考</t>
  </si>
  <si>
    <t>苑贵生</t>
  </si>
  <si>
    <t>封运喜</t>
  </si>
  <si>
    <t>王云福</t>
  </si>
  <si>
    <t>封国涛</t>
  </si>
  <si>
    <t>王云栋</t>
  </si>
  <si>
    <t>孙汉民</t>
  </si>
  <si>
    <t>李保河</t>
  </si>
  <si>
    <t>王玉申</t>
  </si>
  <si>
    <t>苑辰林</t>
  </si>
  <si>
    <t>封焕致</t>
  </si>
  <si>
    <t>王新贵</t>
  </si>
  <si>
    <t>杨合云</t>
  </si>
  <si>
    <t>封全有</t>
  </si>
  <si>
    <t>罗书芳</t>
  </si>
  <si>
    <t>范恩广</t>
  </si>
  <si>
    <t>苑和平</t>
  </si>
  <si>
    <t>封运海</t>
  </si>
  <si>
    <t>王会如</t>
  </si>
  <si>
    <t>陈贵荣</t>
  </si>
  <si>
    <t>王贵生</t>
  </si>
  <si>
    <t>苑国付</t>
  </si>
  <si>
    <t>苑东建</t>
  </si>
  <si>
    <t>王根贞</t>
  </si>
  <si>
    <t>苑东兴</t>
  </si>
  <si>
    <t>王凤岩</t>
  </si>
  <si>
    <t>王运法</t>
  </si>
  <si>
    <t>李保群</t>
  </si>
  <si>
    <t>苑成卷</t>
  </si>
  <si>
    <t>孙长河</t>
  </si>
  <si>
    <t>王玉生</t>
  </si>
  <si>
    <t>王海森</t>
  </si>
  <si>
    <t>范俊生</t>
  </si>
  <si>
    <t>葛玉林</t>
  </si>
  <si>
    <t>苑海玉</t>
  </si>
  <si>
    <t>封焕文</t>
  </si>
  <si>
    <t>封全良</t>
  </si>
  <si>
    <t>封常河</t>
  </si>
  <si>
    <t>王新月</t>
  </si>
  <si>
    <t>封阳平</t>
  </si>
  <si>
    <t>苑德新</t>
  </si>
  <si>
    <t>封运保</t>
  </si>
  <si>
    <t>封九文</t>
  </si>
  <si>
    <t>封海章</t>
  </si>
  <si>
    <t>葛全林</t>
  </si>
  <si>
    <t>苑成群</t>
  </si>
  <si>
    <t>葛海林</t>
  </si>
  <si>
    <t>封句成</t>
  </si>
  <si>
    <t>范连生</t>
  </si>
  <si>
    <t>杨爱芹</t>
  </si>
  <si>
    <t>封新社</t>
  </si>
  <si>
    <t>封新学</t>
  </si>
  <si>
    <t>苑建设</t>
  </si>
  <si>
    <t>苑希杰</t>
  </si>
  <si>
    <t>苑章玉</t>
  </si>
  <si>
    <t>苑运喜</t>
  </si>
  <si>
    <t>王新平</t>
  </si>
  <si>
    <t>孙芹玉</t>
  </si>
  <si>
    <t>李海明</t>
  </si>
  <si>
    <t>苑纪春</t>
  </si>
  <si>
    <t>苑贵所</t>
  </si>
  <si>
    <t>封运河</t>
  </si>
  <si>
    <t>封合社</t>
  </si>
  <si>
    <t>肖新法</t>
  </si>
  <si>
    <t>王贵林</t>
  </si>
  <si>
    <t>范银生</t>
  </si>
  <si>
    <t>封常青</t>
  </si>
  <si>
    <t>封合林</t>
  </si>
  <si>
    <t>封运书</t>
  </si>
  <si>
    <t>封国成</t>
  </si>
  <si>
    <t>封新太</t>
  </si>
  <si>
    <t>苑海东</t>
  </si>
  <si>
    <t>苑风元</t>
  </si>
  <si>
    <t>王振高</t>
  </si>
  <si>
    <t>封文堂</t>
  </si>
  <si>
    <t>苑海林</t>
  </si>
  <si>
    <t>江涛</t>
  </si>
  <si>
    <t>王海珍</t>
  </si>
  <si>
    <t>封双全</t>
  </si>
  <si>
    <t>李保林</t>
  </si>
  <si>
    <t>孙东风</t>
  </si>
  <si>
    <t>苑东明</t>
  </si>
  <si>
    <t>苑成海</t>
  </si>
  <si>
    <t>封全喜</t>
  </si>
  <si>
    <t>封社明</t>
  </si>
  <si>
    <t>王志华</t>
  </si>
  <si>
    <t>焦高亭</t>
  </si>
  <si>
    <t>苑根喜</t>
  </si>
  <si>
    <t>封书社</t>
  </si>
  <si>
    <t>孙新月</t>
  </si>
  <si>
    <t>王振田</t>
  </si>
  <si>
    <t>封二保</t>
  </si>
  <si>
    <t>李书珍</t>
  </si>
  <si>
    <t>王春柱</t>
  </si>
  <si>
    <t>张庆学</t>
  </si>
  <si>
    <t>焦宝堂</t>
  </si>
  <si>
    <t>封阳月</t>
  </si>
  <si>
    <t>封国强</t>
  </si>
  <si>
    <t>封居平</t>
  </si>
  <si>
    <t>王海臣</t>
  </si>
  <si>
    <t>封聚国</t>
  </si>
  <si>
    <t>孙桃文</t>
  </si>
  <si>
    <t>苑东河</t>
  </si>
  <si>
    <t>封长新</t>
  </si>
  <si>
    <t>肖巨龙</t>
  </si>
  <si>
    <t>武合珍</t>
  </si>
  <si>
    <t>封双河</t>
  </si>
  <si>
    <t>葛河林</t>
  </si>
  <si>
    <t>王新河</t>
  </si>
  <si>
    <t>王朋如</t>
  </si>
  <si>
    <t>王运海</t>
  </si>
  <si>
    <t>封巨林</t>
  </si>
  <si>
    <t>葛森林</t>
  </si>
  <si>
    <t>王清臣</t>
  </si>
  <si>
    <t>苑得根</t>
  </si>
  <si>
    <t>王会芬</t>
  </si>
  <si>
    <t>王新房</t>
  </si>
  <si>
    <t>焦振堂</t>
  </si>
  <si>
    <t>苑新旺</t>
  </si>
  <si>
    <t>封德全</t>
  </si>
  <si>
    <t>焦西堂</t>
  </si>
  <si>
    <t>杨美凤</t>
  </si>
  <si>
    <t>封希太</t>
  </si>
  <si>
    <t>岳双林</t>
  </si>
  <si>
    <t>苑金元</t>
  </si>
  <si>
    <t>肖新龙</t>
  </si>
  <si>
    <t>岳西林</t>
  </si>
  <si>
    <t>肖西龙</t>
  </si>
  <si>
    <t>封国民</t>
  </si>
  <si>
    <t>苑贵宝</t>
  </si>
  <si>
    <t>封学新</t>
  </si>
  <si>
    <t>苑海贞</t>
  </si>
  <si>
    <t>苑东伟</t>
  </si>
  <si>
    <t>苑海旺</t>
  </si>
  <si>
    <t>李社喜</t>
  </si>
  <si>
    <t>孙海岭</t>
  </si>
  <si>
    <t>封墨月</t>
  </si>
  <si>
    <t>王来生</t>
  </si>
  <si>
    <t>封秀梅</t>
  </si>
  <si>
    <t>苑长海</t>
  </si>
  <si>
    <t>封居昌</t>
  </si>
  <si>
    <t>封新亮</t>
  </si>
  <si>
    <t>苑海廷</t>
  </si>
  <si>
    <t>封增银</t>
  </si>
  <si>
    <t>孙新福</t>
  </si>
  <si>
    <t>苑贵军</t>
  </si>
  <si>
    <t>封海发</t>
  </si>
  <si>
    <t>申秀芬</t>
  </si>
  <si>
    <t>苑义恩</t>
  </si>
  <si>
    <t>王保贞</t>
  </si>
  <si>
    <t>封贵月</t>
  </si>
  <si>
    <t>苑俊岭</t>
  </si>
  <si>
    <t>焦兰堂</t>
  </si>
  <si>
    <t>封美英</t>
  </si>
  <si>
    <t>尚章平</t>
  </si>
  <si>
    <t>苑书元</t>
  </si>
  <si>
    <t>封国安</t>
  </si>
  <si>
    <t>封双有</t>
  </si>
  <si>
    <t>葛升林</t>
  </si>
  <si>
    <t>苑社林</t>
  </si>
  <si>
    <t>孙秋林</t>
  </si>
  <si>
    <t>封德合</t>
  </si>
  <si>
    <t>封海群</t>
  </si>
  <si>
    <t>肖海龙</t>
  </si>
  <si>
    <t>封新海</t>
  </si>
  <si>
    <t>孙长月</t>
  </si>
  <si>
    <t>苑成贵</t>
  </si>
  <si>
    <t>封会民</t>
  </si>
  <si>
    <t>王明如</t>
  </si>
  <si>
    <t>封合德</t>
  </si>
  <si>
    <t>苑文学</t>
  </si>
  <si>
    <t>苑海贵</t>
  </si>
  <si>
    <t>苑德喜</t>
  </si>
  <si>
    <t>罗改云</t>
  </si>
  <si>
    <t>封合新</t>
  </si>
  <si>
    <t>王广林</t>
  </si>
  <si>
    <t>王新法</t>
  </si>
  <si>
    <t>王合生</t>
  </si>
  <si>
    <t>岳张玉</t>
  </si>
  <si>
    <t>苑贵森</t>
  </si>
  <si>
    <t>封居如</t>
  </si>
  <si>
    <t>封巨平</t>
  </si>
  <si>
    <t>孙陆凤</t>
  </si>
  <si>
    <t>焦振铎</t>
  </si>
  <si>
    <t>孙长喜</t>
  </si>
  <si>
    <t>苑海民</t>
  </si>
  <si>
    <t>苑合元</t>
  </si>
  <si>
    <t>封元月</t>
  </si>
  <si>
    <t>封书山</t>
  </si>
  <si>
    <t>苑合青</t>
  </si>
  <si>
    <t>苑书海</t>
  </si>
  <si>
    <t>孙振保</t>
  </si>
  <si>
    <t>吴凤香</t>
  </si>
  <si>
    <t>封文其</t>
  </si>
  <si>
    <t>封太平</t>
  </si>
  <si>
    <t>葛晚长</t>
  </si>
  <si>
    <t>封银锋</t>
  </si>
  <si>
    <t>封海常</t>
  </si>
  <si>
    <t>苑清文</t>
  </si>
  <si>
    <t>王文喜</t>
  </si>
  <si>
    <t>封德昌</t>
  </si>
  <si>
    <t>肖海虎</t>
  </si>
  <si>
    <t>苑春如</t>
  </si>
  <si>
    <t>孙万领</t>
  </si>
  <si>
    <t>王贵群</t>
  </si>
  <si>
    <t>王玉河</t>
  </si>
  <si>
    <t>申水林</t>
  </si>
  <si>
    <t>封运兴</t>
  </si>
  <si>
    <t>封午晨</t>
  </si>
  <si>
    <t>苑立新</t>
  </si>
  <si>
    <t>李飞</t>
  </si>
  <si>
    <t>封俊彪</t>
  </si>
  <si>
    <t>封秋林</t>
  </si>
  <si>
    <t>王振德</t>
  </si>
  <si>
    <t>孙海凤</t>
  </si>
  <si>
    <t>封社红</t>
  </si>
  <si>
    <t>岳社林</t>
  </si>
  <si>
    <t>孙国堂</t>
  </si>
  <si>
    <t>王广民</t>
  </si>
  <si>
    <t>焦贵堂</t>
  </si>
  <si>
    <t>王社堂</t>
  </si>
  <si>
    <t>王文超</t>
  </si>
  <si>
    <t>封东建</t>
  </si>
  <si>
    <t>苑海发</t>
  </si>
  <si>
    <t>孙国喜</t>
  </si>
  <si>
    <t>苑国喜</t>
  </si>
  <si>
    <t>苑国元</t>
  </si>
  <si>
    <t>封宝林</t>
  </si>
  <si>
    <t>封新喜</t>
  </si>
  <si>
    <t>王文生</t>
  </si>
  <si>
    <t>封三平</t>
  </si>
  <si>
    <t>封建军</t>
  </si>
  <si>
    <t>孙永军</t>
  </si>
  <si>
    <t>葛俊锋</t>
  </si>
  <si>
    <t>苑青林</t>
  </si>
  <si>
    <t>封居红</t>
  </si>
  <si>
    <t>封书明</t>
  </si>
  <si>
    <t>孙合堂</t>
  </si>
  <si>
    <t>封新岭</t>
  </si>
  <si>
    <t>王贵月</t>
  </si>
  <si>
    <t>王国贞</t>
  </si>
  <si>
    <t>王文学</t>
  </si>
  <si>
    <t>岳国林</t>
  </si>
  <si>
    <t>孙保军</t>
  </si>
  <si>
    <t>封新月</t>
  </si>
  <si>
    <t>焦瑞同</t>
  </si>
  <si>
    <t>封会堂</t>
  </si>
  <si>
    <t>苑贵友</t>
  </si>
  <si>
    <t>苑志锋</t>
  </si>
  <si>
    <t>苑立君</t>
  </si>
  <si>
    <t>孙合军</t>
  </si>
  <si>
    <t>孙俊安</t>
  </si>
  <si>
    <t>王志勇</t>
  </si>
  <si>
    <t>苑国旺</t>
  </si>
  <si>
    <t>范文平</t>
  </si>
  <si>
    <t>苑惠军</t>
  </si>
  <si>
    <t>封海平</t>
  </si>
  <si>
    <t>苑爱民</t>
  </si>
  <si>
    <t>苑社元</t>
  </si>
  <si>
    <t>苑成民</t>
  </si>
  <si>
    <t>王军平</t>
  </si>
  <si>
    <t>王振法</t>
  </si>
  <si>
    <t>王长河</t>
  </si>
  <si>
    <t>孙军喜</t>
  </si>
  <si>
    <t>封月明</t>
  </si>
  <si>
    <t>封俊贵</t>
  </si>
  <si>
    <t>王法臣</t>
  </si>
  <si>
    <t>苑文锋</t>
  </si>
  <si>
    <t>王军海</t>
  </si>
  <si>
    <t>苑五行</t>
  </si>
  <si>
    <t>苑宪军</t>
  </si>
  <si>
    <t>李社锋</t>
  </si>
  <si>
    <t>王玉民</t>
  </si>
  <si>
    <t>封文凯</t>
  </si>
  <si>
    <t>封新春</t>
  </si>
  <si>
    <t>封书宝</t>
  </si>
  <si>
    <t>王玉法</t>
  </si>
  <si>
    <t>岳国峰</t>
  </si>
  <si>
    <t>王新良</t>
  </si>
  <si>
    <t>岳军民</t>
  </si>
  <si>
    <t>李社学</t>
  </si>
  <si>
    <t>封新文</t>
  </si>
  <si>
    <t>苑志军</t>
  </si>
  <si>
    <t>苑军元</t>
  </si>
  <si>
    <t>王军喜</t>
  </si>
  <si>
    <t>王晓冬</t>
  </si>
  <si>
    <t>苑海星</t>
  </si>
  <si>
    <t>孙文堂</t>
  </si>
  <si>
    <t>岳勇林</t>
  </si>
  <si>
    <t>封永波</t>
  </si>
  <si>
    <t>王晓民</t>
  </si>
  <si>
    <t>苑贺利</t>
  </si>
  <si>
    <t>苑海波</t>
  </si>
  <si>
    <t>封四平</t>
  </si>
  <si>
    <t>苑连军</t>
  </si>
  <si>
    <t>苑海元</t>
  </si>
  <si>
    <t>封俊禄</t>
  </si>
  <si>
    <t>苗瑞玲</t>
  </si>
  <si>
    <t>王文岭</t>
  </si>
  <si>
    <t>葛同林</t>
  </si>
  <si>
    <t>王运喜</t>
  </si>
  <si>
    <t>封俊民</t>
  </si>
  <si>
    <t>岳翠英</t>
  </si>
  <si>
    <t>封月锋</t>
  </si>
  <si>
    <t>封合有</t>
  </si>
  <si>
    <t>封志刚</t>
  </si>
  <si>
    <t>焦瑞杰</t>
  </si>
  <si>
    <t>岳军峰</t>
  </si>
  <si>
    <t>封新明</t>
  </si>
  <si>
    <t>苑国强</t>
  </si>
  <si>
    <t>封海军</t>
  </si>
  <si>
    <t>封新顺</t>
  </si>
  <si>
    <t>苑军锋</t>
  </si>
  <si>
    <t>封振峰</t>
  </si>
  <si>
    <t>王军岭</t>
  </si>
  <si>
    <t>苑健民</t>
  </si>
  <si>
    <t>孙雪林</t>
  </si>
  <si>
    <t>苑占军</t>
  </si>
  <si>
    <t>王海强</t>
  </si>
  <si>
    <t>孙安民</t>
  </si>
  <si>
    <t>孙国永</t>
  </si>
  <si>
    <t>苑玉贵</t>
  </si>
  <si>
    <t>肖雪龙</t>
  </si>
  <si>
    <t>苑军光</t>
  </si>
  <si>
    <t>焦瑞强</t>
  </si>
  <si>
    <t>王柯琦</t>
  </si>
  <si>
    <t>苑志新</t>
  </si>
  <si>
    <t>封永其</t>
  </si>
  <si>
    <t>苑会锋</t>
  </si>
  <si>
    <t>封俊涛</t>
  </si>
  <si>
    <t>封志广</t>
  </si>
  <si>
    <t>范会平</t>
  </si>
  <si>
    <t>封安明</t>
  </si>
  <si>
    <t>封保明</t>
  </si>
  <si>
    <t>焦瑞广</t>
  </si>
  <si>
    <t>孙俊波</t>
  </si>
  <si>
    <t>李社忠</t>
  </si>
  <si>
    <t>苑志红</t>
  </si>
  <si>
    <t>苑静虎</t>
  </si>
  <si>
    <t>苑兰勤</t>
  </si>
  <si>
    <t>肖庆军</t>
  </si>
  <si>
    <t>孙建勇</t>
  </si>
  <si>
    <t>封翔</t>
  </si>
  <si>
    <t>封振领</t>
  </si>
  <si>
    <t>孙合锋</t>
  </si>
  <si>
    <t>封振江</t>
  </si>
  <si>
    <t>张振国</t>
  </si>
  <si>
    <t>王玉强</t>
  </si>
  <si>
    <t>苑志学</t>
  </si>
  <si>
    <t>苑丽凯</t>
  </si>
  <si>
    <t>王晓祥</t>
  </si>
  <si>
    <t>孙兵广</t>
  </si>
  <si>
    <t>孙义龙</t>
  </si>
  <si>
    <t>王佩雷</t>
  </si>
  <si>
    <t>苑忠杰</t>
  </si>
  <si>
    <t>苑章锁</t>
  </si>
  <si>
    <t>封学义</t>
  </si>
  <si>
    <t>郭书清</t>
  </si>
  <si>
    <t>封培臣</t>
  </si>
  <si>
    <t>段书芳</t>
  </si>
  <si>
    <t>孙秀亭</t>
  </si>
  <si>
    <t>封振东</t>
  </si>
  <si>
    <t>孙文正</t>
  </si>
  <si>
    <t>王海如</t>
  </si>
  <si>
    <t>苑贵堂</t>
  </si>
  <si>
    <t>封祥明</t>
  </si>
  <si>
    <t>孙文喜</t>
  </si>
  <si>
    <t>王勤</t>
  </si>
  <si>
    <t>封焕堂</t>
  </si>
  <si>
    <t>孙银太</t>
  </si>
  <si>
    <t>苑长印</t>
  </si>
  <si>
    <t>封桂发</t>
  </si>
  <si>
    <t>封学喜</t>
  </si>
  <si>
    <t>王张记</t>
  </si>
  <si>
    <t>封仁章</t>
  </si>
  <si>
    <t>王玉芬</t>
  </si>
  <si>
    <t>封兆芹</t>
  </si>
  <si>
    <t>程金美</t>
  </si>
  <si>
    <t>封居林</t>
  </si>
  <si>
    <t>苑香荣</t>
  </si>
  <si>
    <t>苑爱景</t>
  </si>
  <si>
    <t>程锋</t>
  </si>
  <si>
    <t>封新旺</t>
  </si>
  <si>
    <t>孙海林</t>
  </si>
  <si>
    <t>苑洪德</t>
  </si>
  <si>
    <t>封长春</t>
  </si>
  <si>
    <t>王洪泽</t>
  </si>
  <si>
    <t>苑海印</t>
  </si>
  <si>
    <t>苑海学</t>
  </si>
  <si>
    <t>苑连元</t>
  </si>
  <si>
    <t>王广森</t>
  </si>
  <si>
    <t>苑四平</t>
  </si>
  <si>
    <t>苑海长</t>
  </si>
  <si>
    <t>段运朋</t>
  </si>
  <si>
    <t>封新站</t>
  </si>
  <si>
    <t>张运香</t>
  </si>
  <si>
    <t>苑东阳</t>
  </si>
  <si>
    <t>封新军</t>
  </si>
  <si>
    <t>苑国红</t>
  </si>
  <si>
    <t>范建平</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</si>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</sst>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176" formatCode="0.00_ "/>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7" formatCode="0.00;[Red]0.00"/>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1"/>
      <color theme="1"/>
      <name val="宋体"/>
      <charset val="0"/>
      <scheme val="minor"/>
    </font>
    <font>
      <b/>
      <sz val="11"/>
      <color rgb="FF3F3F3F"/>
      <name val="宋体"/>
      <charset val="0"/>
      <scheme val="minor"/>
    </font>
    <font>
      <sz val="11"/>
      <color rgb="FF9C0006"/>
      <name val="宋体"/>
      <charset val="0"/>
      <scheme val="minor"/>
    </font>
    <font>
      <sz val="11"/>
      <color rgb="FFFA7D00"/>
      <name val="宋体"/>
      <charset val="0"/>
      <scheme val="minor"/>
    </font>
    <font>
      <sz val="11"/>
      <color theme="0"/>
      <name val="宋体"/>
      <charset val="0"/>
      <scheme val="minor"/>
    </font>
    <font>
      <b/>
      <sz val="11"/>
      <color theme="3"/>
      <name val="宋体"/>
      <charset val="134"/>
      <scheme val="minor"/>
    </font>
    <font>
      <i/>
      <sz val="11"/>
      <color rgb="FF7F7F7F"/>
      <name val="宋体"/>
      <charset val="0"/>
      <scheme val="minor"/>
    </font>
    <font>
      <b/>
      <sz val="18"/>
      <color theme="3"/>
      <name val="宋体"/>
      <charset val="134"/>
      <scheme val="minor"/>
    </font>
    <font>
      <sz val="11"/>
      <color rgb="FF006100"/>
      <name val="宋体"/>
      <charset val="0"/>
      <scheme val="minor"/>
    </font>
    <font>
      <sz val="11"/>
      <color rgb="FF3F3F76"/>
      <name val="宋体"/>
      <charset val="0"/>
      <scheme val="minor"/>
    </font>
    <font>
      <b/>
      <sz val="11"/>
      <color theme="1"/>
      <name val="宋体"/>
      <charset val="0"/>
      <scheme val="minor"/>
    </font>
    <font>
      <sz val="11"/>
      <color rgb="FF9C6500"/>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b/>
      <sz val="11"/>
      <color rgb="FFFA7D00"/>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sz val="12"/>
      <name val="Times New Roman"/>
      <charset val="134"/>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tint="0.799981688894314"/>
        <bgColor indexed="64"/>
      </patternFill>
    </fill>
    <fill>
      <patternFill patternType="solid">
        <fgColor rgb="FFF2F2F2"/>
        <bgColor indexed="64"/>
      </patternFill>
    </fill>
    <fill>
      <patternFill patternType="solid">
        <fgColor rgb="FFFFFFCC"/>
        <bgColor indexed="64"/>
      </patternFill>
    </fill>
    <fill>
      <patternFill patternType="solid">
        <fgColor rgb="FFFFC7CE"/>
        <bgColor indexed="64"/>
      </patternFill>
    </fill>
    <fill>
      <patternFill patternType="solid">
        <fgColor theme="5"/>
        <bgColor indexed="64"/>
      </patternFill>
    </fill>
    <fill>
      <patternFill patternType="solid">
        <fgColor theme="6"/>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rgb="FFC6EFCE"/>
        <bgColor indexed="64"/>
      </patternFill>
    </fill>
    <fill>
      <patternFill patternType="solid">
        <fgColor rgb="FFFFCC99"/>
        <bgColor indexed="64"/>
      </patternFill>
    </fill>
    <fill>
      <patternFill patternType="solid">
        <fgColor theme="8" tint="0.399975585192419"/>
        <bgColor indexed="64"/>
      </patternFill>
    </fill>
    <fill>
      <patternFill patternType="solid">
        <fgColor theme="8"/>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8"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8" fillId="11" borderId="0" applyNumberFormat="0" applyBorder="0" applyAlignment="0" applyProtection="0">
      <alignment vertical="center"/>
    </xf>
    <xf numFmtId="0" fontId="17" fillId="1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7" borderId="0" applyNumberFormat="0" applyBorder="0" applyAlignment="0" applyProtection="0">
      <alignment vertical="center"/>
    </xf>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0" fontId="12" fillId="10"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6" borderId="4" applyNumberFormat="0" applyFont="0" applyAlignment="0" applyProtection="0">
      <alignment vertical="center"/>
    </xf>
    <xf numFmtId="0" fontId="12" fillId="23" borderId="0" applyNumberFormat="0" applyBorder="0" applyAlignment="0" applyProtection="0">
      <alignment vertical="center"/>
    </xf>
    <xf numFmtId="0" fontId="1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9" applyNumberFormat="0" applyFill="0" applyAlignment="0" applyProtection="0">
      <alignment vertical="center"/>
    </xf>
    <xf numFmtId="0" fontId="26" fillId="0" borderId="9" applyNumberFormat="0" applyFill="0" applyAlignment="0" applyProtection="0">
      <alignment vertical="center"/>
    </xf>
    <xf numFmtId="0" fontId="12" fillId="12" borderId="0" applyNumberFormat="0" applyBorder="0" applyAlignment="0" applyProtection="0">
      <alignment vertical="center"/>
    </xf>
    <xf numFmtId="0" fontId="13" fillId="0" borderId="6" applyNumberFormat="0" applyFill="0" applyAlignment="0" applyProtection="0">
      <alignment vertical="center"/>
    </xf>
    <xf numFmtId="0" fontId="12" fillId="27" borderId="0" applyNumberFormat="0" applyBorder="0" applyAlignment="0" applyProtection="0">
      <alignment vertical="center"/>
    </xf>
    <xf numFmtId="0" fontId="9" fillId="5" borderId="3" applyNumberFormat="0" applyAlignment="0" applyProtection="0">
      <alignment vertical="center"/>
    </xf>
    <xf numFmtId="0" fontId="23" fillId="5" borderId="7" applyNumberFormat="0" applyAlignment="0" applyProtection="0">
      <alignment vertical="center"/>
    </xf>
    <xf numFmtId="0" fontId="25" fillId="25" borderId="10" applyNumberFormat="0" applyAlignment="0" applyProtection="0">
      <alignment vertical="center"/>
    </xf>
    <xf numFmtId="0" fontId="8" fillId="26" borderId="0" applyNumberFormat="0" applyBorder="0" applyAlignment="0" applyProtection="0">
      <alignment vertical="center"/>
    </xf>
    <xf numFmtId="0" fontId="12" fillId="8" borderId="0" applyNumberFormat="0" applyBorder="0" applyAlignment="0" applyProtection="0">
      <alignment vertical="center"/>
    </xf>
    <xf numFmtId="0" fontId="11" fillId="0" borderId="5" applyNumberFormat="0" applyFill="0" applyAlignment="0" applyProtection="0">
      <alignment vertical="center"/>
    </xf>
    <xf numFmtId="0" fontId="18" fillId="0" borderId="8" applyNumberFormat="0" applyFill="0" applyAlignment="0" applyProtection="0">
      <alignment vertical="center"/>
    </xf>
    <xf numFmtId="0" fontId="16" fillId="13" borderId="0" applyNumberFormat="0" applyBorder="0" applyAlignment="0" applyProtection="0">
      <alignment vertical="center"/>
    </xf>
    <xf numFmtId="0" fontId="19" fillId="19" borderId="0" applyNumberFormat="0" applyBorder="0" applyAlignment="0" applyProtection="0">
      <alignment vertical="center"/>
    </xf>
    <xf numFmtId="0" fontId="8" fillId="31" borderId="0" applyNumberFormat="0" applyBorder="0" applyAlignment="0" applyProtection="0">
      <alignment vertical="center"/>
    </xf>
    <xf numFmtId="0" fontId="12" fillId="24" borderId="0" applyNumberFormat="0" applyBorder="0" applyAlignment="0" applyProtection="0">
      <alignment vertical="center"/>
    </xf>
    <xf numFmtId="0" fontId="8" fillId="4" borderId="0" applyNumberFormat="0" applyBorder="0" applyAlignment="0" applyProtection="0">
      <alignment vertical="center"/>
    </xf>
    <xf numFmtId="0" fontId="8" fillId="22" borderId="0" applyNumberFormat="0" applyBorder="0" applyAlignment="0" applyProtection="0">
      <alignment vertical="center"/>
    </xf>
    <xf numFmtId="0" fontId="8" fillId="18" borderId="0" applyNumberFormat="0" applyBorder="0" applyAlignment="0" applyProtection="0">
      <alignment vertical="center"/>
    </xf>
    <xf numFmtId="0" fontId="8" fillId="33" borderId="0" applyNumberFormat="0" applyBorder="0" applyAlignment="0" applyProtection="0">
      <alignment vertical="center"/>
    </xf>
    <xf numFmtId="0" fontId="12" fillId="9" borderId="0" applyNumberFormat="0" applyBorder="0" applyAlignment="0" applyProtection="0">
      <alignment vertical="center"/>
    </xf>
    <xf numFmtId="0" fontId="12" fillId="32" borderId="0" applyNumberFormat="0" applyBorder="0" applyAlignment="0" applyProtection="0">
      <alignment vertical="center"/>
    </xf>
    <xf numFmtId="0" fontId="8" fillId="21" borderId="0" applyNumberFormat="0" applyBorder="0" applyAlignment="0" applyProtection="0">
      <alignment vertical="center"/>
    </xf>
    <xf numFmtId="0" fontId="8" fillId="30" borderId="0" applyNumberFormat="0" applyBorder="0" applyAlignment="0" applyProtection="0">
      <alignment vertical="center"/>
    </xf>
    <xf numFmtId="0" fontId="12" fillId="16" borderId="0" applyNumberFormat="0" applyBorder="0" applyAlignment="0" applyProtection="0">
      <alignment vertical="center"/>
    </xf>
    <xf numFmtId="0" fontId="8" fillId="34" borderId="0" applyNumberFormat="0" applyBorder="0" applyAlignment="0" applyProtection="0">
      <alignment vertical="center"/>
    </xf>
    <xf numFmtId="0" fontId="12" fillId="15" borderId="0" applyNumberFormat="0" applyBorder="0" applyAlignment="0" applyProtection="0">
      <alignment vertical="center"/>
    </xf>
    <xf numFmtId="0" fontId="12" fillId="29" borderId="0" applyNumberFormat="0" applyBorder="0" applyAlignment="0" applyProtection="0">
      <alignment vertical="center"/>
    </xf>
    <xf numFmtId="0" fontId="8" fillId="20" borderId="0" applyNumberFormat="0" applyBorder="0" applyAlignment="0" applyProtection="0">
      <alignment vertical="center"/>
    </xf>
    <xf numFmtId="0" fontId="12" fillId="28" borderId="0" applyNumberFormat="0" applyBorder="0" applyAlignment="0" applyProtection="0">
      <alignment vertical="center"/>
    </xf>
  </cellStyleXfs>
  <cellXfs count="39">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3" borderId="2"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29"/>
  <sheetViews>
    <sheetView tabSelected="1" workbookViewId="0">
      <selection activeCell="L21" sqref="L21"/>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5"/>
      <c r="N1" s="25"/>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5.82000000000039</v>
      </c>
      <c r="E5" s="22">
        <v>0.0358</v>
      </c>
      <c r="F5" s="18">
        <v>950</v>
      </c>
      <c r="G5" s="18">
        <f>D5*F5</f>
        <v>5529.00000000037</v>
      </c>
      <c r="H5" s="23">
        <f>D5*34*0.2</f>
        <v>39.5760000000027</v>
      </c>
      <c r="I5" s="23">
        <f>D5*34*0.45</f>
        <v>89.046000000006</v>
      </c>
      <c r="J5" s="23">
        <f>D5*34*0.35</f>
        <v>69.2580000000046</v>
      </c>
      <c r="K5" s="26"/>
      <c r="L5" s="26"/>
    </row>
    <row r="6" ht="15.75" customHeight="1" spans="1:12">
      <c r="A6" s="24">
        <v>2</v>
      </c>
      <c r="B6" s="19" t="s">
        <v>18</v>
      </c>
      <c r="C6" s="20" t="s">
        <v>17</v>
      </c>
      <c r="D6" s="19">
        <v>1.09999999999991</v>
      </c>
      <c r="E6" s="22">
        <v>0.0358</v>
      </c>
      <c r="F6" s="18">
        <v>950</v>
      </c>
      <c r="G6" s="18">
        <f t="shared" ref="G6:G37" si="0">D6*F6</f>
        <v>1044.99999999991</v>
      </c>
      <c r="H6" s="23">
        <f>D6*34*0.2</f>
        <v>7.47999999999939</v>
      </c>
      <c r="I6" s="23">
        <f>D6*34*0.45</f>
        <v>16.8299999999986</v>
      </c>
      <c r="J6" s="23">
        <f>D6*34*0.35</f>
        <v>13.0899999999989</v>
      </c>
      <c r="K6" s="27"/>
      <c r="L6" s="27"/>
    </row>
    <row r="7" ht="15.75" customHeight="1" spans="1:12">
      <c r="A7" s="24">
        <v>3</v>
      </c>
      <c r="B7" s="19" t="s">
        <v>19</v>
      </c>
      <c r="C7" s="20" t="s">
        <v>17</v>
      </c>
      <c r="D7" s="21">
        <v>4.75999999999976</v>
      </c>
      <c r="E7" s="22">
        <v>0.0358</v>
      </c>
      <c r="F7" s="18">
        <v>950</v>
      </c>
      <c r="G7" s="18">
        <f t="shared" si="0"/>
        <v>4521.99999999977</v>
      </c>
      <c r="H7" s="23">
        <f t="shared" ref="H7:H70" si="1">D7*34*0.2</f>
        <v>32.3679999999984</v>
      </c>
      <c r="I7" s="23">
        <f t="shared" ref="I7:I70" si="2">D7*34*0.45</f>
        <v>72.8279999999963</v>
      </c>
      <c r="J7" s="23">
        <f t="shared" ref="J7:J70" si="3">D7*34*0.35</f>
        <v>56.6439999999971</v>
      </c>
      <c r="K7" s="27"/>
      <c r="L7" s="27"/>
    </row>
    <row r="8" ht="15.75" customHeight="1" spans="1:12">
      <c r="A8" s="24">
        <v>4</v>
      </c>
      <c r="B8" s="19" t="s">
        <v>20</v>
      </c>
      <c r="C8" s="20" t="s">
        <v>17</v>
      </c>
      <c r="D8" s="21">
        <v>5.70000000000005</v>
      </c>
      <c r="E8" s="22">
        <v>0.0358</v>
      </c>
      <c r="F8" s="18">
        <v>950</v>
      </c>
      <c r="G8" s="18">
        <f t="shared" si="0"/>
        <v>5415.00000000005</v>
      </c>
      <c r="H8" s="23">
        <f t="shared" si="1"/>
        <v>38.7600000000003</v>
      </c>
      <c r="I8" s="23">
        <f t="shared" si="2"/>
        <v>87.2100000000008</v>
      </c>
      <c r="J8" s="23">
        <f t="shared" si="3"/>
        <v>67.8300000000006</v>
      </c>
      <c r="K8" s="27"/>
      <c r="L8" s="27"/>
    </row>
    <row r="9" ht="15.75" customHeight="1" spans="1:12">
      <c r="A9" s="18">
        <v>5</v>
      </c>
      <c r="B9" s="19" t="s">
        <v>21</v>
      </c>
      <c r="C9" s="20" t="s">
        <v>17</v>
      </c>
      <c r="D9" s="21">
        <v>4.74000000000001</v>
      </c>
      <c r="E9" s="22">
        <v>0.0358</v>
      </c>
      <c r="F9" s="18">
        <v>950</v>
      </c>
      <c r="G9" s="18">
        <f t="shared" si="0"/>
        <v>4503.00000000001</v>
      </c>
      <c r="H9" s="23">
        <f t="shared" si="1"/>
        <v>32.2320000000001</v>
      </c>
      <c r="I9" s="23">
        <f t="shared" si="2"/>
        <v>72.5220000000001</v>
      </c>
      <c r="J9" s="23">
        <f t="shared" si="3"/>
        <v>56.4060000000001</v>
      </c>
      <c r="K9" s="27"/>
      <c r="L9" s="27"/>
    </row>
    <row r="10" ht="15.75" customHeight="1" spans="1:12">
      <c r="A10" s="24">
        <v>6</v>
      </c>
      <c r="B10" s="19" t="s">
        <v>22</v>
      </c>
      <c r="C10" s="20" t="s">
        <v>17</v>
      </c>
      <c r="D10" s="21">
        <v>3.87999999999988</v>
      </c>
      <c r="E10" s="22">
        <v>0.0358</v>
      </c>
      <c r="F10" s="18">
        <v>950</v>
      </c>
      <c r="G10" s="18">
        <f t="shared" si="0"/>
        <v>3685.99999999989</v>
      </c>
      <c r="H10" s="23">
        <f t="shared" si="1"/>
        <v>26.3839999999992</v>
      </c>
      <c r="I10" s="23">
        <f t="shared" si="2"/>
        <v>59.3639999999982</v>
      </c>
      <c r="J10" s="23">
        <f t="shared" si="3"/>
        <v>46.1719999999986</v>
      </c>
      <c r="K10" s="27"/>
      <c r="L10" s="27"/>
    </row>
    <row r="11" ht="15.75" customHeight="1" spans="1:12">
      <c r="A11" s="24">
        <v>7</v>
      </c>
      <c r="B11" s="19" t="s">
        <v>23</v>
      </c>
      <c r="C11" s="20" t="s">
        <v>17</v>
      </c>
      <c r="D11" s="19">
        <v>4.38000000000011</v>
      </c>
      <c r="E11" s="22">
        <v>0.0358</v>
      </c>
      <c r="F11" s="18">
        <v>950</v>
      </c>
      <c r="G11" s="18">
        <f t="shared" si="0"/>
        <v>4161.0000000001</v>
      </c>
      <c r="H11" s="23">
        <f t="shared" si="1"/>
        <v>29.7840000000007</v>
      </c>
      <c r="I11" s="23">
        <f t="shared" si="2"/>
        <v>67.0140000000017</v>
      </c>
      <c r="J11" s="23">
        <f t="shared" si="3"/>
        <v>52.1220000000013</v>
      </c>
      <c r="K11" s="27"/>
      <c r="L11" s="27"/>
    </row>
    <row r="12" ht="15.75" customHeight="1" spans="1:12">
      <c r="A12" s="24">
        <v>8</v>
      </c>
      <c r="B12" s="19" t="s">
        <v>24</v>
      </c>
      <c r="C12" s="20" t="s">
        <v>17</v>
      </c>
      <c r="D12" s="21">
        <v>4.03999999999974</v>
      </c>
      <c r="E12" s="22">
        <v>0.0358</v>
      </c>
      <c r="F12" s="18">
        <v>950</v>
      </c>
      <c r="G12" s="18">
        <f t="shared" si="0"/>
        <v>3837.99999999975</v>
      </c>
      <c r="H12" s="23">
        <f t="shared" si="1"/>
        <v>27.4719999999982</v>
      </c>
      <c r="I12" s="23">
        <f t="shared" si="2"/>
        <v>61.811999999996</v>
      </c>
      <c r="J12" s="23">
        <f t="shared" si="3"/>
        <v>48.0759999999969</v>
      </c>
      <c r="K12" s="27"/>
      <c r="L12" s="27"/>
    </row>
    <row r="13" ht="15.75" customHeight="1" spans="1:12">
      <c r="A13" s="18">
        <v>9</v>
      </c>
      <c r="B13" s="19" t="s">
        <v>25</v>
      </c>
      <c r="C13" s="20" t="s">
        <v>17</v>
      </c>
      <c r="D13" s="21">
        <v>2.63000000000034</v>
      </c>
      <c r="E13" s="22">
        <v>0.0358</v>
      </c>
      <c r="F13" s="18">
        <v>950</v>
      </c>
      <c r="G13" s="18">
        <f t="shared" si="0"/>
        <v>2498.50000000032</v>
      </c>
      <c r="H13" s="23">
        <f t="shared" si="1"/>
        <v>17.8840000000023</v>
      </c>
      <c r="I13" s="23">
        <f t="shared" si="2"/>
        <v>40.2390000000052</v>
      </c>
      <c r="J13" s="23">
        <f t="shared" si="3"/>
        <v>31.297000000004</v>
      </c>
      <c r="K13" s="27"/>
      <c r="L13" s="27"/>
    </row>
    <row r="14" ht="15.75" customHeight="1" spans="1:12">
      <c r="A14" s="24">
        <v>10</v>
      </c>
      <c r="B14" s="19" t="s">
        <v>26</v>
      </c>
      <c r="C14" s="20" t="s">
        <v>17</v>
      </c>
      <c r="D14" s="19">
        <v>2.5</v>
      </c>
      <c r="E14" s="22">
        <v>0.0358</v>
      </c>
      <c r="F14" s="18">
        <v>950</v>
      </c>
      <c r="G14" s="18">
        <f t="shared" si="0"/>
        <v>2375</v>
      </c>
      <c r="H14" s="23">
        <f t="shared" si="1"/>
        <v>17</v>
      </c>
      <c r="I14" s="23">
        <f t="shared" si="2"/>
        <v>38.25</v>
      </c>
      <c r="J14" s="23">
        <f t="shared" si="3"/>
        <v>29.75</v>
      </c>
      <c r="K14" s="27"/>
      <c r="L14" s="27"/>
    </row>
    <row r="15" ht="15.75" customHeight="1" spans="1:12">
      <c r="A15" s="24">
        <v>11</v>
      </c>
      <c r="B15" s="19" t="s">
        <v>27</v>
      </c>
      <c r="C15" s="20" t="s">
        <v>17</v>
      </c>
      <c r="D15" s="21">
        <v>6.53999999999996</v>
      </c>
      <c r="E15" s="22">
        <v>0.0358</v>
      </c>
      <c r="F15" s="18">
        <v>950</v>
      </c>
      <c r="G15" s="18">
        <f t="shared" si="0"/>
        <v>6212.99999999996</v>
      </c>
      <c r="H15" s="23">
        <f t="shared" si="1"/>
        <v>44.4719999999997</v>
      </c>
      <c r="I15" s="23">
        <f t="shared" si="2"/>
        <v>100.061999999999</v>
      </c>
      <c r="J15" s="23">
        <f t="shared" si="3"/>
        <v>77.8259999999995</v>
      </c>
      <c r="K15" s="27"/>
      <c r="L15" s="27"/>
    </row>
    <row r="16" ht="15.75" customHeight="1" spans="1:12">
      <c r="A16" s="24">
        <v>12</v>
      </c>
      <c r="B16" s="19" t="s">
        <v>28</v>
      </c>
      <c r="C16" s="20" t="s">
        <v>17</v>
      </c>
      <c r="D16" s="21">
        <v>4.0600000000004</v>
      </c>
      <c r="E16" s="22">
        <v>0.0358</v>
      </c>
      <c r="F16" s="18">
        <v>950</v>
      </c>
      <c r="G16" s="18">
        <f t="shared" si="0"/>
        <v>3857.00000000038</v>
      </c>
      <c r="H16" s="23">
        <f t="shared" si="1"/>
        <v>27.6080000000027</v>
      </c>
      <c r="I16" s="23">
        <f t="shared" si="2"/>
        <v>62.1180000000061</v>
      </c>
      <c r="J16" s="23">
        <f t="shared" si="3"/>
        <v>48.3140000000048</v>
      </c>
      <c r="K16" s="27"/>
      <c r="L16" s="27"/>
    </row>
    <row r="17" ht="15.75" customHeight="1" spans="1:12">
      <c r="A17" s="18">
        <v>13</v>
      </c>
      <c r="B17" s="19" t="s">
        <v>29</v>
      </c>
      <c r="C17" s="20" t="s">
        <v>17</v>
      </c>
      <c r="D17" s="21">
        <v>7.45999999999981</v>
      </c>
      <c r="E17" s="22">
        <v>0.0358</v>
      </c>
      <c r="F17" s="18">
        <v>950</v>
      </c>
      <c r="G17" s="18">
        <f t="shared" si="0"/>
        <v>7086.99999999982</v>
      </c>
      <c r="H17" s="23">
        <f t="shared" si="1"/>
        <v>50.7279999999987</v>
      </c>
      <c r="I17" s="23">
        <f t="shared" si="2"/>
        <v>114.137999999997</v>
      </c>
      <c r="J17" s="23">
        <f t="shared" si="3"/>
        <v>88.7739999999977</v>
      </c>
      <c r="K17" s="27"/>
      <c r="L17" s="27"/>
    </row>
    <row r="18" ht="15.75" customHeight="1" spans="1:12">
      <c r="A18" s="24">
        <v>14</v>
      </c>
      <c r="B18" s="19" t="s">
        <v>30</v>
      </c>
      <c r="C18" s="20" t="s">
        <v>17</v>
      </c>
      <c r="D18" s="19">
        <v>4.72000000000025</v>
      </c>
      <c r="E18" s="22">
        <v>0.0358</v>
      </c>
      <c r="F18" s="18">
        <v>950</v>
      </c>
      <c r="G18" s="18">
        <f t="shared" si="0"/>
        <v>4484.00000000024</v>
      </c>
      <c r="H18" s="23">
        <f t="shared" si="1"/>
        <v>32.0960000000017</v>
      </c>
      <c r="I18" s="23">
        <f t="shared" si="2"/>
        <v>72.2160000000038</v>
      </c>
      <c r="J18" s="23">
        <f t="shared" si="3"/>
        <v>56.168000000003</v>
      </c>
      <c r="K18" s="27"/>
      <c r="L18" s="27"/>
    </row>
    <row r="19" ht="15.75" customHeight="1" spans="1:12">
      <c r="A19" s="24">
        <v>15</v>
      </c>
      <c r="B19" s="19" t="s">
        <v>31</v>
      </c>
      <c r="C19" s="20" t="s">
        <v>17</v>
      </c>
      <c r="D19" s="21">
        <v>1.80999999999995</v>
      </c>
      <c r="E19" s="22">
        <v>0.0358</v>
      </c>
      <c r="F19" s="18">
        <v>950</v>
      </c>
      <c r="G19" s="18">
        <f t="shared" si="0"/>
        <v>1719.49999999995</v>
      </c>
      <c r="H19" s="23">
        <f t="shared" si="1"/>
        <v>12.3079999999997</v>
      </c>
      <c r="I19" s="23">
        <f t="shared" si="2"/>
        <v>27.6929999999992</v>
      </c>
      <c r="J19" s="23">
        <f t="shared" si="3"/>
        <v>21.5389999999994</v>
      </c>
      <c r="K19" s="27"/>
      <c r="L19" s="27"/>
    </row>
    <row r="20" ht="15.75" customHeight="1" spans="1:12">
      <c r="A20" s="24">
        <v>16</v>
      </c>
      <c r="B20" s="19" t="s">
        <v>32</v>
      </c>
      <c r="C20" s="20" t="s">
        <v>17</v>
      </c>
      <c r="D20" s="21">
        <v>1.32999999999993</v>
      </c>
      <c r="E20" s="22">
        <v>0.0358</v>
      </c>
      <c r="F20" s="18">
        <v>950</v>
      </c>
      <c r="G20" s="18">
        <f t="shared" si="0"/>
        <v>1263.49999999993</v>
      </c>
      <c r="H20" s="23">
        <f t="shared" si="1"/>
        <v>9.04399999999952</v>
      </c>
      <c r="I20" s="23">
        <f t="shared" si="2"/>
        <v>20.3489999999989</v>
      </c>
      <c r="J20" s="23">
        <f t="shared" si="3"/>
        <v>15.8269999999992</v>
      </c>
      <c r="K20" s="27"/>
      <c r="L20" s="27"/>
    </row>
    <row r="21" ht="15.75" customHeight="1" spans="1:12">
      <c r="A21" s="18">
        <v>17</v>
      </c>
      <c r="B21" s="19" t="s">
        <v>33</v>
      </c>
      <c r="C21" s="20" t="s">
        <v>17</v>
      </c>
      <c r="D21" s="19">
        <v>2.44999999999982</v>
      </c>
      <c r="E21" s="22">
        <v>0.0358</v>
      </c>
      <c r="F21" s="18">
        <v>950</v>
      </c>
      <c r="G21" s="18">
        <f t="shared" si="0"/>
        <v>2327.49999999983</v>
      </c>
      <c r="H21" s="23">
        <f t="shared" si="1"/>
        <v>16.6599999999988</v>
      </c>
      <c r="I21" s="23">
        <f t="shared" si="2"/>
        <v>37.4849999999972</v>
      </c>
      <c r="J21" s="23">
        <f t="shared" si="3"/>
        <v>29.1549999999979</v>
      </c>
      <c r="K21" s="27"/>
      <c r="L21" s="27"/>
    </row>
    <row r="22" ht="15.75" customHeight="1" spans="1:12">
      <c r="A22" s="24">
        <v>18</v>
      </c>
      <c r="B22" s="19" t="s">
        <v>34</v>
      </c>
      <c r="C22" s="20" t="s">
        <v>17</v>
      </c>
      <c r="D22" s="21">
        <v>4.35000000000014</v>
      </c>
      <c r="E22" s="22">
        <v>0.0358</v>
      </c>
      <c r="F22" s="18">
        <v>950</v>
      </c>
      <c r="G22" s="18">
        <f t="shared" si="0"/>
        <v>4132.50000000013</v>
      </c>
      <c r="H22" s="23">
        <f t="shared" si="1"/>
        <v>29.580000000001</v>
      </c>
      <c r="I22" s="23">
        <f t="shared" si="2"/>
        <v>66.5550000000021</v>
      </c>
      <c r="J22" s="23">
        <f t="shared" si="3"/>
        <v>51.7650000000017</v>
      </c>
      <c r="K22" s="27"/>
      <c r="L22" s="27"/>
    </row>
    <row r="23" ht="15.75" customHeight="1" spans="1:12">
      <c r="A23" s="24">
        <v>19</v>
      </c>
      <c r="B23" s="19" t="s">
        <v>35</v>
      </c>
      <c r="C23" s="20" t="s">
        <v>17</v>
      </c>
      <c r="D23" s="21">
        <v>4.25999999999999</v>
      </c>
      <c r="E23" s="22">
        <v>0.0358</v>
      </c>
      <c r="F23" s="18">
        <v>950</v>
      </c>
      <c r="G23" s="18">
        <f t="shared" si="0"/>
        <v>4046.99999999999</v>
      </c>
      <c r="H23" s="23">
        <f t="shared" si="1"/>
        <v>28.9679999999999</v>
      </c>
      <c r="I23" s="23">
        <f t="shared" si="2"/>
        <v>65.1779999999999</v>
      </c>
      <c r="J23" s="23">
        <f t="shared" si="3"/>
        <v>50.6939999999999</v>
      </c>
      <c r="K23" s="27"/>
      <c r="L23" s="27"/>
    </row>
    <row r="24" ht="15.75" customHeight="1" spans="1:12">
      <c r="A24" s="24">
        <v>20</v>
      </c>
      <c r="B24" s="19" t="s">
        <v>36</v>
      </c>
      <c r="C24" s="20" t="s">
        <v>17</v>
      </c>
      <c r="D24" s="21">
        <v>4.13999999999987</v>
      </c>
      <c r="E24" s="22">
        <v>0.0358</v>
      </c>
      <c r="F24" s="18">
        <v>950</v>
      </c>
      <c r="G24" s="18">
        <f t="shared" si="0"/>
        <v>3932.99999999988</v>
      </c>
      <c r="H24" s="23">
        <f t="shared" si="1"/>
        <v>28.1519999999991</v>
      </c>
      <c r="I24" s="23">
        <f t="shared" si="2"/>
        <v>63.341999999998</v>
      </c>
      <c r="J24" s="23">
        <f t="shared" si="3"/>
        <v>49.2659999999984</v>
      </c>
      <c r="K24" s="27"/>
      <c r="L24" s="27"/>
    </row>
    <row r="25" ht="15.75" customHeight="1" spans="1:12">
      <c r="A25" s="18">
        <v>21</v>
      </c>
      <c r="B25" s="19" t="s">
        <v>37</v>
      </c>
      <c r="C25" s="20" t="s">
        <v>17</v>
      </c>
      <c r="D25" s="21">
        <v>5.68000000000052</v>
      </c>
      <c r="E25" s="22">
        <v>0.0358</v>
      </c>
      <c r="F25" s="18">
        <v>950</v>
      </c>
      <c r="G25" s="18">
        <f t="shared" si="0"/>
        <v>5396.00000000049</v>
      </c>
      <c r="H25" s="23">
        <f t="shared" si="1"/>
        <v>38.6240000000035</v>
      </c>
      <c r="I25" s="23">
        <f t="shared" si="2"/>
        <v>86.904000000008</v>
      </c>
      <c r="J25" s="23">
        <f t="shared" si="3"/>
        <v>67.5920000000062</v>
      </c>
      <c r="K25" s="27"/>
      <c r="L25" s="27"/>
    </row>
    <row r="26" ht="15.75" customHeight="1" spans="1:12">
      <c r="A26" s="24">
        <v>22</v>
      </c>
      <c r="B26" s="19" t="s">
        <v>38</v>
      </c>
      <c r="C26" s="20" t="s">
        <v>17</v>
      </c>
      <c r="D26" s="21">
        <v>5.17999999999984</v>
      </c>
      <c r="E26" s="22">
        <v>0.0358</v>
      </c>
      <c r="F26" s="18">
        <v>950</v>
      </c>
      <c r="G26" s="18">
        <f t="shared" si="0"/>
        <v>4920.99999999985</v>
      </c>
      <c r="H26" s="23">
        <f t="shared" si="1"/>
        <v>35.2239999999989</v>
      </c>
      <c r="I26" s="23">
        <f t="shared" si="2"/>
        <v>79.2539999999975</v>
      </c>
      <c r="J26" s="23">
        <f t="shared" si="3"/>
        <v>61.6419999999981</v>
      </c>
      <c r="K26" s="27"/>
      <c r="L26" s="27"/>
    </row>
    <row r="27" ht="15.75" customHeight="1" spans="1:12">
      <c r="A27" s="24">
        <v>23</v>
      </c>
      <c r="B27" s="19" t="s">
        <v>39</v>
      </c>
      <c r="C27" s="20" t="s">
        <v>17</v>
      </c>
      <c r="D27" s="21">
        <v>4.22999999999979</v>
      </c>
      <c r="E27" s="22">
        <v>0.0358</v>
      </c>
      <c r="F27" s="18">
        <v>950</v>
      </c>
      <c r="G27" s="18">
        <f t="shared" si="0"/>
        <v>4018.4999999998</v>
      </c>
      <c r="H27" s="23">
        <f t="shared" si="1"/>
        <v>28.7639999999986</v>
      </c>
      <c r="I27" s="23">
        <f t="shared" si="2"/>
        <v>64.7189999999968</v>
      </c>
      <c r="J27" s="23">
        <f t="shared" si="3"/>
        <v>50.3369999999975</v>
      </c>
      <c r="K27" s="27"/>
      <c r="L27" s="27"/>
    </row>
    <row r="28" ht="15.75" customHeight="1" spans="1:12">
      <c r="A28" s="24">
        <v>24</v>
      </c>
      <c r="B28" s="19" t="s">
        <v>40</v>
      </c>
      <c r="C28" s="20" t="s">
        <v>17</v>
      </c>
      <c r="D28" s="21">
        <v>4.97000000000025</v>
      </c>
      <c r="E28" s="22">
        <v>0.0358</v>
      </c>
      <c r="F28" s="18">
        <v>950</v>
      </c>
      <c r="G28" s="18">
        <f t="shared" si="0"/>
        <v>4721.50000000024</v>
      </c>
      <c r="H28" s="23">
        <f t="shared" si="1"/>
        <v>33.7960000000017</v>
      </c>
      <c r="I28" s="23">
        <f t="shared" si="2"/>
        <v>76.0410000000038</v>
      </c>
      <c r="J28" s="23">
        <f t="shared" si="3"/>
        <v>59.143000000003</v>
      </c>
      <c r="K28" s="27"/>
      <c r="L28" s="27"/>
    </row>
    <row r="29" ht="15.75" customHeight="1" spans="1:12">
      <c r="A29" s="18">
        <v>25</v>
      </c>
      <c r="B29" s="19" t="s">
        <v>41</v>
      </c>
      <c r="C29" s="20" t="s">
        <v>17</v>
      </c>
      <c r="D29" s="21">
        <v>7.09999999999991</v>
      </c>
      <c r="E29" s="22">
        <v>0.0358</v>
      </c>
      <c r="F29" s="18">
        <v>950</v>
      </c>
      <c r="G29" s="18">
        <f t="shared" si="0"/>
        <v>6744.99999999991</v>
      </c>
      <c r="H29" s="23">
        <f t="shared" si="1"/>
        <v>48.2799999999994</v>
      </c>
      <c r="I29" s="23">
        <f t="shared" si="2"/>
        <v>108.629999999999</v>
      </c>
      <c r="J29" s="23">
        <f t="shared" si="3"/>
        <v>84.4899999999989</v>
      </c>
      <c r="K29" s="27"/>
      <c r="L29" s="27"/>
    </row>
    <row r="30" ht="15.75" customHeight="1" spans="1:12">
      <c r="A30" s="24">
        <v>26</v>
      </c>
      <c r="B30" s="19" t="s">
        <v>42</v>
      </c>
      <c r="C30" s="20" t="s">
        <v>17</v>
      </c>
      <c r="D30" s="21">
        <v>4.75999999999976</v>
      </c>
      <c r="E30" s="22">
        <v>0.0358</v>
      </c>
      <c r="F30" s="18">
        <v>950</v>
      </c>
      <c r="G30" s="18">
        <f t="shared" si="0"/>
        <v>4521.99999999977</v>
      </c>
      <c r="H30" s="23">
        <f t="shared" si="1"/>
        <v>32.3679999999984</v>
      </c>
      <c r="I30" s="23">
        <f t="shared" si="2"/>
        <v>72.8279999999963</v>
      </c>
      <c r="J30" s="23">
        <f t="shared" si="3"/>
        <v>56.6439999999971</v>
      </c>
      <c r="K30" s="27"/>
      <c r="L30" s="27"/>
    </row>
    <row r="31" ht="15.75" customHeight="1" spans="1:12">
      <c r="A31" s="24">
        <v>27</v>
      </c>
      <c r="B31" s="19" t="s">
        <v>43</v>
      </c>
      <c r="C31" s="20" t="s">
        <v>17</v>
      </c>
      <c r="D31" s="21">
        <v>4.54000000000019</v>
      </c>
      <c r="E31" s="22">
        <v>0.0358</v>
      </c>
      <c r="F31" s="18">
        <v>950</v>
      </c>
      <c r="G31" s="18">
        <f t="shared" si="0"/>
        <v>4313.00000000018</v>
      </c>
      <c r="H31" s="23">
        <f t="shared" si="1"/>
        <v>30.8720000000013</v>
      </c>
      <c r="I31" s="23">
        <f t="shared" si="2"/>
        <v>69.4620000000029</v>
      </c>
      <c r="J31" s="23">
        <f t="shared" si="3"/>
        <v>54.0260000000023</v>
      </c>
      <c r="K31" s="27"/>
      <c r="L31" s="27"/>
    </row>
    <row r="32" ht="15.75" customHeight="1" spans="1:12">
      <c r="A32" s="24">
        <v>28</v>
      </c>
      <c r="B32" s="19" t="s">
        <v>44</v>
      </c>
      <c r="C32" s="20" t="s">
        <v>17</v>
      </c>
      <c r="D32" s="21">
        <v>4.51999999999998</v>
      </c>
      <c r="E32" s="22">
        <v>0.0358</v>
      </c>
      <c r="F32" s="18">
        <v>950</v>
      </c>
      <c r="G32" s="18">
        <f t="shared" si="0"/>
        <v>4293.99999999998</v>
      </c>
      <c r="H32" s="23">
        <f t="shared" si="1"/>
        <v>30.7359999999999</v>
      </c>
      <c r="I32" s="23">
        <f t="shared" si="2"/>
        <v>69.1559999999997</v>
      </c>
      <c r="J32" s="23">
        <f t="shared" si="3"/>
        <v>53.7879999999998</v>
      </c>
      <c r="K32" s="27"/>
      <c r="L32" s="27"/>
    </row>
    <row r="33" ht="15.75" customHeight="1" spans="1:12">
      <c r="A33" s="18">
        <v>29</v>
      </c>
      <c r="B33" s="19" t="s">
        <v>45</v>
      </c>
      <c r="C33" s="20" t="s">
        <v>17</v>
      </c>
      <c r="D33" s="19">
        <v>1.93999999999983</v>
      </c>
      <c r="E33" s="22">
        <v>0.0358</v>
      </c>
      <c r="F33" s="18">
        <v>950</v>
      </c>
      <c r="G33" s="18">
        <f t="shared" si="0"/>
        <v>1842.99999999984</v>
      </c>
      <c r="H33" s="23">
        <f t="shared" si="1"/>
        <v>13.1919999999988</v>
      </c>
      <c r="I33" s="23">
        <f t="shared" si="2"/>
        <v>29.6819999999974</v>
      </c>
      <c r="J33" s="23">
        <f t="shared" si="3"/>
        <v>23.085999999998</v>
      </c>
      <c r="K33" s="27"/>
      <c r="L33" s="27"/>
    </row>
    <row r="34" ht="15.75" customHeight="1" spans="1:12">
      <c r="A34" s="24">
        <v>30</v>
      </c>
      <c r="B34" s="19" t="s">
        <v>46</v>
      </c>
      <c r="C34" s="20" t="s">
        <v>17</v>
      </c>
      <c r="D34" s="21">
        <v>4.65999999999985</v>
      </c>
      <c r="E34" s="22">
        <v>0.0358</v>
      </c>
      <c r="F34" s="18">
        <v>950</v>
      </c>
      <c r="G34" s="18">
        <f t="shared" si="0"/>
        <v>4426.99999999986</v>
      </c>
      <c r="H34" s="23">
        <f t="shared" si="1"/>
        <v>31.687999999999</v>
      </c>
      <c r="I34" s="23">
        <f t="shared" si="2"/>
        <v>71.2979999999977</v>
      </c>
      <c r="J34" s="23">
        <f t="shared" si="3"/>
        <v>55.4539999999982</v>
      </c>
      <c r="K34" s="27"/>
      <c r="L34" s="27"/>
    </row>
    <row r="35" ht="15.75" customHeight="1" spans="1:12">
      <c r="A35" s="24">
        <v>31</v>
      </c>
      <c r="B35" s="19" t="s">
        <v>47</v>
      </c>
      <c r="C35" s="20" t="s">
        <v>17</v>
      </c>
      <c r="D35" s="21">
        <v>3.91000000000008</v>
      </c>
      <c r="E35" s="22">
        <v>0.0358</v>
      </c>
      <c r="F35" s="18">
        <v>950</v>
      </c>
      <c r="G35" s="18">
        <f t="shared" si="0"/>
        <v>3714.50000000008</v>
      </c>
      <c r="H35" s="23">
        <f t="shared" si="1"/>
        <v>26.5880000000005</v>
      </c>
      <c r="I35" s="23">
        <f t="shared" si="2"/>
        <v>59.8230000000012</v>
      </c>
      <c r="J35" s="23">
        <f t="shared" si="3"/>
        <v>46.5290000000009</v>
      </c>
      <c r="K35" s="27"/>
      <c r="L35" s="27"/>
    </row>
    <row r="36" ht="15.75" customHeight="1" spans="1:12">
      <c r="A36" s="24">
        <v>32</v>
      </c>
      <c r="B36" s="19" t="s">
        <v>48</v>
      </c>
      <c r="C36" s="20" t="s">
        <v>17</v>
      </c>
      <c r="D36" s="21">
        <v>6.52999999999997</v>
      </c>
      <c r="E36" s="22">
        <v>0.0358</v>
      </c>
      <c r="F36" s="18">
        <v>950</v>
      </c>
      <c r="G36" s="18">
        <f t="shared" si="0"/>
        <v>6203.49999999997</v>
      </c>
      <c r="H36" s="23">
        <f t="shared" si="1"/>
        <v>44.4039999999998</v>
      </c>
      <c r="I36" s="23">
        <f t="shared" si="2"/>
        <v>99.9089999999996</v>
      </c>
      <c r="J36" s="23">
        <f t="shared" si="3"/>
        <v>77.7069999999996</v>
      </c>
      <c r="K36" s="27"/>
      <c r="L36" s="27"/>
    </row>
    <row r="37" ht="15.75" customHeight="1" spans="1:12">
      <c r="A37" s="18">
        <v>33</v>
      </c>
      <c r="B37" s="19" t="s">
        <v>49</v>
      </c>
      <c r="C37" s="20" t="s">
        <v>17</v>
      </c>
      <c r="D37" s="21">
        <v>3.34000000000037</v>
      </c>
      <c r="E37" s="22">
        <v>0.0358</v>
      </c>
      <c r="F37" s="18">
        <v>950</v>
      </c>
      <c r="G37" s="18">
        <f t="shared" si="0"/>
        <v>3173.00000000035</v>
      </c>
      <c r="H37" s="23">
        <f t="shared" si="1"/>
        <v>22.7120000000025</v>
      </c>
      <c r="I37" s="23">
        <f t="shared" si="2"/>
        <v>51.1020000000057</v>
      </c>
      <c r="J37" s="23">
        <f t="shared" si="3"/>
        <v>39.7460000000044</v>
      </c>
      <c r="K37" s="27"/>
      <c r="L37" s="27"/>
    </row>
    <row r="38" ht="15.75" customHeight="1" spans="1:12">
      <c r="A38" s="24">
        <v>34</v>
      </c>
      <c r="B38" s="19" t="s">
        <v>50</v>
      </c>
      <c r="C38" s="20" t="s">
        <v>17</v>
      </c>
      <c r="D38" s="21">
        <v>4.80999999999995</v>
      </c>
      <c r="E38" s="22">
        <v>0.0358</v>
      </c>
      <c r="F38" s="18">
        <v>950</v>
      </c>
      <c r="G38" s="18">
        <f t="shared" ref="G38:G69" si="4">D38*F38</f>
        <v>4569.49999999995</v>
      </c>
      <c r="H38" s="23">
        <f t="shared" si="1"/>
        <v>32.7079999999997</v>
      </c>
      <c r="I38" s="23">
        <f t="shared" si="2"/>
        <v>73.5929999999992</v>
      </c>
      <c r="J38" s="23">
        <f t="shared" si="3"/>
        <v>57.2389999999994</v>
      </c>
      <c r="K38" s="27"/>
      <c r="L38" s="27"/>
    </row>
    <row r="39" ht="15.75" customHeight="1" spans="1:12">
      <c r="A39" s="24">
        <v>35</v>
      </c>
      <c r="B39" s="19" t="s">
        <v>51</v>
      </c>
      <c r="C39" s="20" t="s">
        <v>17</v>
      </c>
      <c r="D39" s="21">
        <v>5.65000000000009</v>
      </c>
      <c r="E39" s="22">
        <v>0.0358</v>
      </c>
      <c r="F39" s="18">
        <v>950</v>
      </c>
      <c r="G39" s="18">
        <f t="shared" si="4"/>
        <v>5367.50000000009</v>
      </c>
      <c r="H39" s="23">
        <f t="shared" si="1"/>
        <v>38.4200000000006</v>
      </c>
      <c r="I39" s="23">
        <f t="shared" si="2"/>
        <v>86.4450000000014</v>
      </c>
      <c r="J39" s="23">
        <f t="shared" si="3"/>
        <v>67.2350000000011</v>
      </c>
      <c r="K39" s="27"/>
      <c r="L39" s="27"/>
    </row>
    <row r="40" ht="15.75" customHeight="1" spans="1:12">
      <c r="A40" s="24">
        <v>36</v>
      </c>
      <c r="B40" s="19" t="s">
        <v>52</v>
      </c>
      <c r="C40" s="20" t="s">
        <v>17</v>
      </c>
      <c r="D40" s="21">
        <v>4.71000000000004</v>
      </c>
      <c r="E40" s="22">
        <v>0.0358</v>
      </c>
      <c r="F40" s="18">
        <v>950</v>
      </c>
      <c r="G40" s="18">
        <f t="shared" si="4"/>
        <v>4474.50000000004</v>
      </c>
      <c r="H40" s="23">
        <f t="shared" si="1"/>
        <v>32.0280000000003</v>
      </c>
      <c r="I40" s="23">
        <f t="shared" si="2"/>
        <v>72.0630000000006</v>
      </c>
      <c r="J40" s="23">
        <f t="shared" si="3"/>
        <v>56.0490000000005</v>
      </c>
      <c r="K40" s="27"/>
      <c r="L40" s="27"/>
    </row>
    <row r="41" ht="15.75" customHeight="1" spans="1:12">
      <c r="A41" s="18">
        <v>37</v>
      </c>
      <c r="B41" s="19" t="s">
        <v>53</v>
      </c>
      <c r="C41" s="20" t="s">
        <v>17</v>
      </c>
      <c r="D41" s="21">
        <v>6.97999999999979</v>
      </c>
      <c r="E41" s="22">
        <v>0.0358</v>
      </c>
      <c r="F41" s="18">
        <v>950</v>
      </c>
      <c r="G41" s="18">
        <f t="shared" si="4"/>
        <v>6630.9999999998</v>
      </c>
      <c r="H41" s="23">
        <f t="shared" si="1"/>
        <v>47.4639999999986</v>
      </c>
      <c r="I41" s="23">
        <f t="shared" si="2"/>
        <v>106.793999999997</v>
      </c>
      <c r="J41" s="23">
        <f t="shared" si="3"/>
        <v>83.0619999999975</v>
      </c>
      <c r="K41" s="27"/>
      <c r="L41" s="27"/>
    </row>
    <row r="42" ht="15.75" customHeight="1" spans="1:12">
      <c r="A42" s="24">
        <v>38</v>
      </c>
      <c r="B42" s="19" t="s">
        <v>54</v>
      </c>
      <c r="C42" s="20" t="s">
        <v>17</v>
      </c>
      <c r="D42" s="19">
        <v>3.91999999999985</v>
      </c>
      <c r="E42" s="22">
        <v>0.0358</v>
      </c>
      <c r="F42" s="18">
        <v>950</v>
      </c>
      <c r="G42" s="18">
        <f t="shared" si="4"/>
        <v>3723.99999999986</v>
      </c>
      <c r="H42" s="23">
        <f t="shared" si="1"/>
        <v>26.655999999999</v>
      </c>
      <c r="I42" s="23">
        <f t="shared" si="2"/>
        <v>59.9759999999977</v>
      </c>
      <c r="J42" s="23">
        <f t="shared" si="3"/>
        <v>46.6479999999982</v>
      </c>
      <c r="K42" s="27"/>
      <c r="L42" s="27"/>
    </row>
    <row r="43" ht="15.75" customHeight="1" spans="1:12">
      <c r="A43" s="24">
        <v>39</v>
      </c>
      <c r="B43" s="19" t="s">
        <v>55</v>
      </c>
      <c r="C43" s="20" t="s">
        <v>17</v>
      </c>
      <c r="D43" s="21">
        <v>5.73000000000002</v>
      </c>
      <c r="E43" s="22">
        <v>0.0358</v>
      </c>
      <c r="F43" s="18">
        <v>950</v>
      </c>
      <c r="G43" s="18">
        <f t="shared" si="4"/>
        <v>5443.50000000002</v>
      </c>
      <c r="H43" s="23">
        <f t="shared" si="1"/>
        <v>38.9640000000001</v>
      </c>
      <c r="I43" s="23">
        <f t="shared" si="2"/>
        <v>87.6690000000003</v>
      </c>
      <c r="J43" s="23">
        <f t="shared" si="3"/>
        <v>68.1870000000002</v>
      </c>
      <c r="K43" s="27"/>
      <c r="L43" s="27"/>
    </row>
    <row r="44" ht="15.75" customHeight="1" spans="1:12">
      <c r="A44" s="24">
        <v>40</v>
      </c>
      <c r="B44" s="19" t="s">
        <v>56</v>
      </c>
      <c r="C44" s="20" t="s">
        <v>17</v>
      </c>
      <c r="D44" s="21">
        <v>8.14000000000033</v>
      </c>
      <c r="E44" s="22">
        <v>0.0358</v>
      </c>
      <c r="F44" s="18">
        <v>950</v>
      </c>
      <c r="G44" s="18">
        <f t="shared" si="4"/>
        <v>7733.00000000031</v>
      </c>
      <c r="H44" s="23">
        <f t="shared" si="1"/>
        <v>55.3520000000022</v>
      </c>
      <c r="I44" s="23">
        <f t="shared" si="2"/>
        <v>124.542000000005</v>
      </c>
      <c r="J44" s="23">
        <f t="shared" si="3"/>
        <v>96.8660000000039</v>
      </c>
      <c r="K44" s="27"/>
      <c r="L44" s="27"/>
    </row>
    <row r="45" ht="15.75" customHeight="1" spans="1:12">
      <c r="A45" s="18">
        <v>41</v>
      </c>
      <c r="B45" s="19" t="s">
        <v>57</v>
      </c>
      <c r="C45" s="20" t="s">
        <v>17</v>
      </c>
      <c r="D45" s="21">
        <v>5.83000000000015</v>
      </c>
      <c r="E45" s="22">
        <v>0.0358</v>
      </c>
      <c r="F45" s="18">
        <v>950</v>
      </c>
      <c r="G45" s="18">
        <f t="shared" si="4"/>
        <v>5538.50000000014</v>
      </c>
      <c r="H45" s="23">
        <f t="shared" si="1"/>
        <v>39.644000000001</v>
      </c>
      <c r="I45" s="23">
        <f t="shared" si="2"/>
        <v>89.1990000000023</v>
      </c>
      <c r="J45" s="23">
        <f t="shared" si="3"/>
        <v>69.3770000000018</v>
      </c>
      <c r="K45" s="27"/>
      <c r="L45" s="27"/>
    </row>
    <row r="46" ht="15.75" customHeight="1" spans="1:12">
      <c r="A46" s="24">
        <v>42</v>
      </c>
      <c r="B46" s="19" t="s">
        <v>58</v>
      </c>
      <c r="C46" s="20" t="s">
        <v>17</v>
      </c>
      <c r="D46" s="21">
        <v>5.19999999999982</v>
      </c>
      <c r="E46" s="22">
        <v>0.0358</v>
      </c>
      <c r="F46" s="18">
        <v>950</v>
      </c>
      <c r="G46" s="18">
        <f t="shared" si="4"/>
        <v>4939.99999999983</v>
      </c>
      <c r="H46" s="23">
        <f t="shared" si="1"/>
        <v>35.3599999999988</v>
      </c>
      <c r="I46" s="23">
        <f t="shared" si="2"/>
        <v>79.5599999999972</v>
      </c>
      <c r="J46" s="23">
        <f t="shared" si="3"/>
        <v>61.8799999999978</v>
      </c>
      <c r="K46" s="27"/>
      <c r="L46" s="27"/>
    </row>
    <row r="47" ht="15.75" customHeight="1" spans="1:12">
      <c r="A47" s="24">
        <v>43</v>
      </c>
      <c r="B47" s="19" t="s">
        <v>59</v>
      </c>
      <c r="C47" s="20" t="s">
        <v>17</v>
      </c>
      <c r="D47" s="21">
        <v>3.98000000000025</v>
      </c>
      <c r="E47" s="22">
        <v>0.0358</v>
      </c>
      <c r="F47" s="18">
        <v>950</v>
      </c>
      <c r="G47" s="18">
        <f t="shared" si="4"/>
        <v>3781.00000000024</v>
      </c>
      <c r="H47" s="23">
        <f t="shared" si="1"/>
        <v>27.0640000000017</v>
      </c>
      <c r="I47" s="23">
        <f t="shared" si="2"/>
        <v>60.8940000000038</v>
      </c>
      <c r="J47" s="23">
        <f t="shared" si="3"/>
        <v>47.362000000003</v>
      </c>
      <c r="K47" s="27"/>
      <c r="L47" s="27"/>
    </row>
    <row r="48" ht="15.75" customHeight="1" spans="1:12">
      <c r="A48" s="24">
        <v>44</v>
      </c>
      <c r="B48" s="19" t="s">
        <v>60</v>
      </c>
      <c r="C48" s="20" t="s">
        <v>17</v>
      </c>
      <c r="D48" s="21">
        <v>5.23999999999955</v>
      </c>
      <c r="E48" s="22">
        <v>0.0358</v>
      </c>
      <c r="F48" s="18">
        <v>950</v>
      </c>
      <c r="G48" s="18">
        <f t="shared" si="4"/>
        <v>4977.99999999957</v>
      </c>
      <c r="H48" s="23">
        <f t="shared" si="1"/>
        <v>35.6319999999969</v>
      </c>
      <c r="I48" s="23">
        <f t="shared" si="2"/>
        <v>80.1719999999931</v>
      </c>
      <c r="J48" s="23">
        <f t="shared" si="3"/>
        <v>62.3559999999946</v>
      </c>
      <c r="K48" s="27"/>
      <c r="L48" s="27"/>
    </row>
    <row r="49" ht="15.75" customHeight="1" spans="1:12">
      <c r="A49" s="18">
        <v>45</v>
      </c>
      <c r="B49" s="19" t="s">
        <v>61</v>
      </c>
      <c r="C49" s="20" t="s">
        <v>17</v>
      </c>
      <c r="D49" s="21">
        <v>5.16000000000008</v>
      </c>
      <c r="E49" s="22">
        <v>0.0358</v>
      </c>
      <c r="F49" s="18">
        <v>950</v>
      </c>
      <c r="G49" s="18">
        <f t="shared" si="4"/>
        <v>4902.00000000008</v>
      </c>
      <c r="H49" s="23">
        <f t="shared" si="1"/>
        <v>35.0880000000005</v>
      </c>
      <c r="I49" s="23">
        <f t="shared" si="2"/>
        <v>78.9480000000012</v>
      </c>
      <c r="J49" s="23">
        <f t="shared" si="3"/>
        <v>61.4040000000009</v>
      </c>
      <c r="K49" s="27"/>
      <c r="L49" s="27"/>
    </row>
    <row r="50" ht="15.75" customHeight="1" spans="1:12">
      <c r="A50" s="24">
        <v>46</v>
      </c>
      <c r="B50" s="19" t="s">
        <v>62</v>
      </c>
      <c r="C50" s="20" t="s">
        <v>17</v>
      </c>
      <c r="D50" s="21">
        <v>4.99000000000001</v>
      </c>
      <c r="E50" s="22">
        <v>0.0358</v>
      </c>
      <c r="F50" s="18">
        <v>950</v>
      </c>
      <c r="G50" s="18">
        <f t="shared" si="4"/>
        <v>4740.50000000001</v>
      </c>
      <c r="H50" s="23">
        <f t="shared" si="1"/>
        <v>33.9320000000001</v>
      </c>
      <c r="I50" s="23">
        <f t="shared" si="2"/>
        <v>76.3470000000002</v>
      </c>
      <c r="J50" s="23">
        <f t="shared" si="3"/>
        <v>59.3810000000001</v>
      </c>
      <c r="K50" s="27"/>
      <c r="L50" s="27"/>
    </row>
    <row r="51" ht="15.75" customHeight="1" spans="1:12">
      <c r="A51" s="24">
        <v>47</v>
      </c>
      <c r="B51" s="19" t="s">
        <v>63</v>
      </c>
      <c r="C51" s="20" t="s">
        <v>17</v>
      </c>
      <c r="D51" s="21">
        <v>4.89999999999964</v>
      </c>
      <c r="E51" s="22">
        <v>0.0358</v>
      </c>
      <c r="F51" s="18">
        <v>950</v>
      </c>
      <c r="G51" s="18">
        <f t="shared" si="4"/>
        <v>4654.99999999966</v>
      </c>
      <c r="H51" s="23">
        <f t="shared" si="1"/>
        <v>33.3199999999975</v>
      </c>
      <c r="I51" s="23">
        <f t="shared" si="2"/>
        <v>74.9699999999945</v>
      </c>
      <c r="J51" s="23">
        <f t="shared" si="3"/>
        <v>58.3099999999957</v>
      </c>
      <c r="K51" s="27"/>
      <c r="L51" s="27"/>
    </row>
    <row r="52" ht="15.75" customHeight="1" spans="1:12">
      <c r="A52" s="24">
        <v>48</v>
      </c>
      <c r="B52" s="19" t="s">
        <v>64</v>
      </c>
      <c r="C52" s="20" t="s">
        <v>17</v>
      </c>
      <c r="D52" s="21">
        <v>6.49000000000046</v>
      </c>
      <c r="E52" s="22">
        <v>0.0358</v>
      </c>
      <c r="F52" s="18">
        <v>950</v>
      </c>
      <c r="G52" s="18">
        <f t="shared" si="4"/>
        <v>6165.50000000044</v>
      </c>
      <c r="H52" s="23">
        <f t="shared" si="1"/>
        <v>44.1320000000031</v>
      </c>
      <c r="I52" s="23">
        <f t="shared" si="2"/>
        <v>99.297000000007</v>
      </c>
      <c r="J52" s="23">
        <f t="shared" si="3"/>
        <v>77.2310000000055</v>
      </c>
      <c r="K52" s="27"/>
      <c r="L52" s="27"/>
    </row>
    <row r="53" ht="15.75" customHeight="1" spans="1:12">
      <c r="A53" s="18">
        <v>49</v>
      </c>
      <c r="B53" s="19" t="s">
        <v>65</v>
      </c>
      <c r="C53" s="20" t="s">
        <v>17</v>
      </c>
      <c r="D53" s="21">
        <v>5.80000000000018</v>
      </c>
      <c r="E53" s="22">
        <v>0.0358</v>
      </c>
      <c r="F53" s="18">
        <v>950</v>
      </c>
      <c r="G53" s="18">
        <f t="shared" si="4"/>
        <v>5510.00000000017</v>
      </c>
      <c r="H53" s="23">
        <f t="shared" si="1"/>
        <v>39.4400000000012</v>
      </c>
      <c r="I53" s="23">
        <f t="shared" si="2"/>
        <v>88.7400000000028</v>
      </c>
      <c r="J53" s="23">
        <f t="shared" si="3"/>
        <v>69.0200000000021</v>
      </c>
      <c r="K53" s="27"/>
      <c r="L53" s="27"/>
    </row>
    <row r="54" ht="15.75" customHeight="1" spans="1:12">
      <c r="A54" s="24">
        <v>50</v>
      </c>
      <c r="B54" s="19" t="s">
        <v>66</v>
      </c>
      <c r="C54" s="20" t="s">
        <v>17</v>
      </c>
      <c r="D54" s="21">
        <v>3.57999999999947</v>
      </c>
      <c r="E54" s="22">
        <v>0.0358</v>
      </c>
      <c r="F54" s="18">
        <v>950</v>
      </c>
      <c r="G54" s="18">
        <f t="shared" si="4"/>
        <v>3400.9999999995</v>
      </c>
      <c r="H54" s="23">
        <f t="shared" si="1"/>
        <v>24.3439999999964</v>
      </c>
      <c r="I54" s="23">
        <f t="shared" si="2"/>
        <v>54.7739999999919</v>
      </c>
      <c r="J54" s="23">
        <f t="shared" si="3"/>
        <v>42.6019999999937</v>
      </c>
      <c r="K54" s="27"/>
      <c r="L54" s="27"/>
    </row>
    <row r="55" ht="15.75" customHeight="1" spans="1:12">
      <c r="A55" s="24">
        <v>51</v>
      </c>
      <c r="B55" s="19" t="s">
        <v>67</v>
      </c>
      <c r="C55" s="20" t="s">
        <v>17</v>
      </c>
      <c r="D55" s="19">
        <v>4.59000000000015</v>
      </c>
      <c r="E55" s="22">
        <v>0.0358</v>
      </c>
      <c r="F55" s="18">
        <v>950</v>
      </c>
      <c r="G55" s="18">
        <f t="shared" si="4"/>
        <v>4360.50000000014</v>
      </c>
      <c r="H55" s="23">
        <f t="shared" si="1"/>
        <v>31.212000000001</v>
      </c>
      <c r="I55" s="23">
        <f t="shared" si="2"/>
        <v>70.2270000000023</v>
      </c>
      <c r="J55" s="23">
        <f t="shared" si="3"/>
        <v>54.6210000000018</v>
      </c>
      <c r="K55" s="27"/>
      <c r="L55" s="27"/>
    </row>
    <row r="56" ht="15.75" customHeight="1" spans="1:12">
      <c r="A56" s="24">
        <v>52</v>
      </c>
      <c r="B56" s="19" t="s">
        <v>68</v>
      </c>
      <c r="C56" s="20" t="s">
        <v>17</v>
      </c>
      <c r="D56" s="21">
        <v>4.96000000000004</v>
      </c>
      <c r="E56" s="22">
        <v>0.0358</v>
      </c>
      <c r="F56" s="18">
        <v>950</v>
      </c>
      <c r="G56" s="18">
        <f t="shared" si="4"/>
        <v>4712.00000000004</v>
      </c>
      <c r="H56" s="23">
        <f t="shared" si="1"/>
        <v>33.7280000000003</v>
      </c>
      <c r="I56" s="23">
        <f t="shared" si="2"/>
        <v>75.8880000000006</v>
      </c>
      <c r="J56" s="23">
        <f t="shared" si="3"/>
        <v>59.0240000000005</v>
      </c>
      <c r="K56" s="27"/>
      <c r="L56" s="27"/>
    </row>
    <row r="57" ht="15.75" customHeight="1" spans="1:12">
      <c r="A57" s="18">
        <v>53</v>
      </c>
      <c r="B57" s="19" t="s">
        <v>69</v>
      </c>
      <c r="C57" s="20" t="s">
        <v>17</v>
      </c>
      <c r="D57" s="21">
        <v>6.75999999999999</v>
      </c>
      <c r="E57" s="22">
        <v>0.0358</v>
      </c>
      <c r="F57" s="18">
        <v>950</v>
      </c>
      <c r="G57" s="18">
        <f t="shared" si="4"/>
        <v>6421.99999999999</v>
      </c>
      <c r="H57" s="23">
        <f t="shared" si="1"/>
        <v>45.9679999999999</v>
      </c>
      <c r="I57" s="23">
        <f t="shared" si="2"/>
        <v>103.428</v>
      </c>
      <c r="J57" s="23">
        <f t="shared" si="3"/>
        <v>80.4439999999999</v>
      </c>
      <c r="K57" s="27"/>
      <c r="L57" s="27"/>
    </row>
    <row r="58" ht="15.75" customHeight="1" spans="1:12">
      <c r="A58" s="24">
        <v>54</v>
      </c>
      <c r="B58" s="19" t="s">
        <v>70</v>
      </c>
      <c r="C58" s="20" t="s">
        <v>17</v>
      </c>
      <c r="D58" s="21">
        <v>4.53999999999996</v>
      </c>
      <c r="E58" s="22">
        <v>0.0358</v>
      </c>
      <c r="F58" s="18">
        <v>950</v>
      </c>
      <c r="G58" s="18">
        <f t="shared" si="4"/>
        <v>4312.99999999996</v>
      </c>
      <c r="H58" s="23">
        <f t="shared" si="1"/>
        <v>30.8719999999997</v>
      </c>
      <c r="I58" s="23">
        <f t="shared" si="2"/>
        <v>69.4619999999994</v>
      </c>
      <c r="J58" s="23">
        <f t="shared" si="3"/>
        <v>54.0259999999995</v>
      </c>
      <c r="K58" s="27"/>
      <c r="L58" s="27"/>
    </row>
    <row r="59" ht="15.75" customHeight="1" spans="1:12">
      <c r="A59" s="24">
        <v>55</v>
      </c>
      <c r="B59" s="19" t="s">
        <v>71</v>
      </c>
      <c r="C59" s="20" t="s">
        <v>17</v>
      </c>
      <c r="D59" s="21">
        <v>7.0300000000002</v>
      </c>
      <c r="E59" s="22">
        <v>0.0358</v>
      </c>
      <c r="F59" s="18">
        <v>950</v>
      </c>
      <c r="G59" s="18">
        <f t="shared" si="4"/>
        <v>6678.50000000019</v>
      </c>
      <c r="H59" s="23">
        <f t="shared" si="1"/>
        <v>47.8040000000014</v>
      </c>
      <c r="I59" s="23">
        <f t="shared" si="2"/>
        <v>107.559000000003</v>
      </c>
      <c r="J59" s="23">
        <f t="shared" si="3"/>
        <v>83.6570000000024</v>
      </c>
      <c r="K59" s="27"/>
      <c r="L59" s="27"/>
    </row>
    <row r="60" ht="15.75" customHeight="1" spans="1:12">
      <c r="A60" s="24">
        <v>56</v>
      </c>
      <c r="B60" s="19" t="s">
        <v>72</v>
      </c>
      <c r="C60" s="20" t="s">
        <v>17</v>
      </c>
      <c r="D60" s="21">
        <v>5.6899999999996</v>
      </c>
      <c r="E60" s="22">
        <v>0.0358</v>
      </c>
      <c r="F60" s="18">
        <v>950</v>
      </c>
      <c r="G60" s="18">
        <f t="shared" si="4"/>
        <v>5405.49999999962</v>
      </c>
      <c r="H60" s="23">
        <f t="shared" si="1"/>
        <v>38.6919999999973</v>
      </c>
      <c r="I60" s="23">
        <f t="shared" si="2"/>
        <v>87.0569999999939</v>
      </c>
      <c r="J60" s="23">
        <f t="shared" si="3"/>
        <v>67.7109999999952</v>
      </c>
      <c r="K60" s="27"/>
      <c r="L60" s="27"/>
    </row>
    <row r="61" ht="15.75" customHeight="1" spans="1:12">
      <c r="A61" s="18">
        <v>57</v>
      </c>
      <c r="B61" s="19" t="s">
        <v>73</v>
      </c>
      <c r="C61" s="20" t="s">
        <v>17</v>
      </c>
      <c r="D61" s="21">
        <v>5.75000000000023</v>
      </c>
      <c r="E61" s="22">
        <v>0.0358</v>
      </c>
      <c r="F61" s="18">
        <v>950</v>
      </c>
      <c r="G61" s="18">
        <f t="shared" si="4"/>
        <v>5462.50000000022</v>
      </c>
      <c r="H61" s="23">
        <f t="shared" si="1"/>
        <v>39.1000000000016</v>
      </c>
      <c r="I61" s="23">
        <f t="shared" si="2"/>
        <v>87.9750000000035</v>
      </c>
      <c r="J61" s="23">
        <f t="shared" si="3"/>
        <v>68.4250000000027</v>
      </c>
      <c r="K61" s="27"/>
      <c r="L61" s="27"/>
    </row>
    <row r="62" ht="15.75" customHeight="1" spans="1:12">
      <c r="A62" s="24">
        <v>58</v>
      </c>
      <c r="B62" s="19" t="s">
        <v>74</v>
      </c>
      <c r="C62" s="20" t="s">
        <v>17</v>
      </c>
      <c r="D62" s="21">
        <v>8.07000000000016</v>
      </c>
      <c r="E62" s="22">
        <v>0.0358</v>
      </c>
      <c r="F62" s="18">
        <v>950</v>
      </c>
      <c r="G62" s="18">
        <f t="shared" si="4"/>
        <v>7666.50000000015</v>
      </c>
      <c r="H62" s="23">
        <f t="shared" si="1"/>
        <v>54.8760000000011</v>
      </c>
      <c r="I62" s="23">
        <f t="shared" si="2"/>
        <v>123.471000000002</v>
      </c>
      <c r="J62" s="23">
        <f t="shared" si="3"/>
        <v>96.0330000000019</v>
      </c>
      <c r="K62" s="27"/>
      <c r="L62" s="27"/>
    </row>
    <row r="63" ht="15.75" customHeight="1" spans="1:12">
      <c r="A63" s="24">
        <v>59</v>
      </c>
      <c r="B63" s="19" t="s">
        <v>75</v>
      </c>
      <c r="C63" s="20" t="s">
        <v>17</v>
      </c>
      <c r="D63" s="21">
        <v>5.50999999999954</v>
      </c>
      <c r="E63" s="22">
        <v>0.0358</v>
      </c>
      <c r="F63" s="18">
        <v>950</v>
      </c>
      <c r="G63" s="18">
        <f t="shared" si="4"/>
        <v>5234.49999999956</v>
      </c>
      <c r="H63" s="23">
        <f t="shared" si="1"/>
        <v>37.4679999999969</v>
      </c>
      <c r="I63" s="23">
        <f t="shared" si="2"/>
        <v>84.302999999993</v>
      </c>
      <c r="J63" s="23">
        <f t="shared" si="3"/>
        <v>65.5689999999945</v>
      </c>
      <c r="K63" s="27"/>
      <c r="L63" s="27"/>
    </row>
    <row r="64" ht="15.75" customHeight="1" spans="1:12">
      <c r="A64" s="24">
        <v>60</v>
      </c>
      <c r="B64" s="19" t="s">
        <v>76</v>
      </c>
      <c r="C64" s="20" t="s">
        <v>17</v>
      </c>
      <c r="D64" s="21">
        <v>6.38000000000011</v>
      </c>
      <c r="E64" s="22">
        <v>0.0358</v>
      </c>
      <c r="F64" s="18">
        <v>950</v>
      </c>
      <c r="G64" s="18">
        <f t="shared" si="4"/>
        <v>6061.0000000001</v>
      </c>
      <c r="H64" s="23">
        <f t="shared" si="1"/>
        <v>43.3840000000008</v>
      </c>
      <c r="I64" s="23">
        <f t="shared" si="2"/>
        <v>97.6140000000017</v>
      </c>
      <c r="J64" s="23">
        <f t="shared" si="3"/>
        <v>75.9220000000013</v>
      </c>
      <c r="K64" s="27"/>
      <c r="L64" s="27"/>
    </row>
    <row r="65" ht="15.75" customHeight="1" spans="1:12">
      <c r="A65" s="18">
        <v>61</v>
      </c>
      <c r="B65" s="19" t="s">
        <v>77</v>
      </c>
      <c r="C65" s="20" t="s">
        <v>17</v>
      </c>
      <c r="D65" s="21">
        <v>4.37999999999988</v>
      </c>
      <c r="E65" s="22">
        <v>0.0358</v>
      </c>
      <c r="F65" s="18">
        <v>950</v>
      </c>
      <c r="G65" s="18">
        <f t="shared" si="4"/>
        <v>4160.99999999989</v>
      </c>
      <c r="H65" s="23">
        <f t="shared" si="1"/>
        <v>29.7839999999992</v>
      </c>
      <c r="I65" s="23">
        <f t="shared" si="2"/>
        <v>67.0139999999982</v>
      </c>
      <c r="J65" s="23">
        <f t="shared" si="3"/>
        <v>52.1219999999986</v>
      </c>
      <c r="K65" s="27"/>
      <c r="L65" s="27"/>
    </row>
    <row r="66" ht="15.75" customHeight="1" spans="1:12">
      <c r="A66" s="24">
        <v>62</v>
      </c>
      <c r="B66" s="19" t="s">
        <v>78</v>
      </c>
      <c r="C66" s="20" t="s">
        <v>17</v>
      </c>
      <c r="D66" s="21">
        <v>5.65000000000032</v>
      </c>
      <c r="E66" s="22">
        <v>0.0358</v>
      </c>
      <c r="F66" s="18">
        <v>950</v>
      </c>
      <c r="G66" s="18">
        <f t="shared" si="4"/>
        <v>5367.5000000003</v>
      </c>
      <c r="H66" s="23">
        <f t="shared" si="1"/>
        <v>38.4200000000022</v>
      </c>
      <c r="I66" s="23">
        <f t="shared" si="2"/>
        <v>86.4450000000049</v>
      </c>
      <c r="J66" s="23">
        <f t="shared" si="3"/>
        <v>67.2350000000038</v>
      </c>
      <c r="K66" s="27"/>
      <c r="L66" s="27"/>
    </row>
    <row r="67" ht="15.75" customHeight="1" spans="1:12">
      <c r="A67" s="24">
        <v>63</v>
      </c>
      <c r="B67" s="19" t="s">
        <v>79</v>
      </c>
      <c r="C67" s="20" t="s">
        <v>17</v>
      </c>
      <c r="D67" s="19">
        <v>4.04999999999995</v>
      </c>
      <c r="E67" s="22">
        <v>0.0358</v>
      </c>
      <c r="F67" s="18">
        <v>950</v>
      </c>
      <c r="G67" s="18">
        <f t="shared" si="4"/>
        <v>3847.49999999995</v>
      </c>
      <c r="H67" s="23">
        <f t="shared" si="1"/>
        <v>27.5399999999997</v>
      </c>
      <c r="I67" s="23">
        <f t="shared" si="2"/>
        <v>61.9649999999992</v>
      </c>
      <c r="J67" s="23">
        <f t="shared" si="3"/>
        <v>48.1949999999994</v>
      </c>
      <c r="K67" s="27"/>
      <c r="L67" s="27"/>
    </row>
    <row r="68" ht="15.75" customHeight="1" spans="1:12">
      <c r="A68" s="24">
        <v>64</v>
      </c>
      <c r="B68" s="19" t="s">
        <v>80</v>
      </c>
      <c r="C68" s="20" t="s">
        <v>17</v>
      </c>
      <c r="D68" s="21">
        <v>5.14000000000033</v>
      </c>
      <c r="E68" s="22">
        <v>0.0358</v>
      </c>
      <c r="F68" s="18">
        <v>950</v>
      </c>
      <c r="G68" s="18">
        <f t="shared" si="4"/>
        <v>4883.00000000031</v>
      </c>
      <c r="H68" s="23">
        <f t="shared" si="1"/>
        <v>34.9520000000022</v>
      </c>
      <c r="I68" s="23">
        <f t="shared" si="2"/>
        <v>78.6420000000051</v>
      </c>
      <c r="J68" s="23">
        <f t="shared" si="3"/>
        <v>61.1660000000039</v>
      </c>
      <c r="K68" s="27"/>
      <c r="L68" s="27"/>
    </row>
    <row r="69" ht="15.75" customHeight="1" spans="1:12">
      <c r="A69" s="18">
        <v>65</v>
      </c>
      <c r="B69" s="19" t="s">
        <v>81</v>
      </c>
      <c r="C69" s="20" t="s">
        <v>17</v>
      </c>
      <c r="D69" s="21">
        <v>4.84999999999968</v>
      </c>
      <c r="E69" s="22">
        <v>0.0358</v>
      </c>
      <c r="F69" s="18">
        <v>950</v>
      </c>
      <c r="G69" s="18">
        <f t="shared" si="4"/>
        <v>4607.4999999997</v>
      </c>
      <c r="H69" s="23">
        <f t="shared" si="1"/>
        <v>32.9799999999978</v>
      </c>
      <c r="I69" s="23">
        <f t="shared" si="2"/>
        <v>74.2049999999951</v>
      </c>
      <c r="J69" s="23">
        <f t="shared" si="3"/>
        <v>57.7149999999962</v>
      </c>
      <c r="K69" s="27"/>
      <c r="L69" s="27"/>
    </row>
    <row r="70" ht="15.75" customHeight="1" spans="1:12">
      <c r="A70" s="24">
        <v>66</v>
      </c>
      <c r="B70" s="19" t="s">
        <v>82</v>
      </c>
      <c r="C70" s="20" t="s">
        <v>17</v>
      </c>
      <c r="D70" s="19">
        <v>4.87000000000057</v>
      </c>
      <c r="E70" s="22">
        <v>0.0358</v>
      </c>
      <c r="F70" s="18">
        <v>950</v>
      </c>
      <c r="G70" s="18">
        <f t="shared" ref="G70:G91" si="5">D70*F70</f>
        <v>4626.50000000054</v>
      </c>
      <c r="H70" s="23">
        <f t="shared" si="1"/>
        <v>33.1160000000039</v>
      </c>
      <c r="I70" s="23">
        <f t="shared" si="2"/>
        <v>74.5110000000087</v>
      </c>
      <c r="J70" s="23">
        <f t="shared" si="3"/>
        <v>57.9530000000068</v>
      </c>
      <c r="K70" s="27"/>
      <c r="L70" s="27"/>
    </row>
    <row r="71" ht="15.75" customHeight="1" spans="1:12">
      <c r="A71" s="24">
        <v>67</v>
      </c>
      <c r="B71" s="19" t="s">
        <v>83</v>
      </c>
      <c r="C71" s="20" t="s">
        <v>17</v>
      </c>
      <c r="D71" s="21">
        <v>5.80999999999995</v>
      </c>
      <c r="E71" s="22">
        <v>0.0358</v>
      </c>
      <c r="F71" s="18">
        <v>950</v>
      </c>
      <c r="G71" s="18">
        <f t="shared" si="5"/>
        <v>5519.49999999995</v>
      </c>
      <c r="H71" s="23">
        <f t="shared" ref="H71:H134" si="6">D71*34*0.2</f>
        <v>39.5079999999997</v>
      </c>
      <c r="I71" s="23">
        <f t="shared" ref="I71:I134" si="7">D71*34*0.45</f>
        <v>88.8929999999992</v>
      </c>
      <c r="J71" s="23">
        <f t="shared" ref="J71:J134" si="8">D71*34*0.35</f>
        <v>69.1389999999994</v>
      </c>
      <c r="K71" s="27"/>
      <c r="L71" s="27"/>
    </row>
    <row r="72" ht="15.75" customHeight="1" spans="1:12">
      <c r="A72" s="24">
        <v>68</v>
      </c>
      <c r="B72" s="19" t="s">
        <v>84</v>
      </c>
      <c r="C72" s="20" t="s">
        <v>17</v>
      </c>
      <c r="D72" s="19">
        <v>7.48000000000047</v>
      </c>
      <c r="E72" s="22">
        <v>0.0358</v>
      </c>
      <c r="F72" s="18">
        <v>950</v>
      </c>
      <c r="G72" s="18">
        <f t="shared" si="5"/>
        <v>7106.00000000045</v>
      </c>
      <c r="H72" s="23">
        <f t="shared" si="6"/>
        <v>50.8640000000032</v>
      </c>
      <c r="I72" s="23">
        <f t="shared" si="7"/>
        <v>114.444000000007</v>
      </c>
      <c r="J72" s="23">
        <f t="shared" si="8"/>
        <v>89.0120000000056</v>
      </c>
      <c r="K72" s="27"/>
      <c r="L72" s="27"/>
    </row>
    <row r="73" ht="15.75" customHeight="1" spans="1:12">
      <c r="A73" s="18">
        <v>69</v>
      </c>
      <c r="B73" s="19" t="s">
        <v>85</v>
      </c>
      <c r="C73" s="20" t="s">
        <v>17</v>
      </c>
      <c r="D73" s="21">
        <v>10.2599999999995</v>
      </c>
      <c r="E73" s="22">
        <v>0.0358</v>
      </c>
      <c r="F73" s="18">
        <v>950</v>
      </c>
      <c r="G73" s="18">
        <f t="shared" si="5"/>
        <v>9746.99999999953</v>
      </c>
      <c r="H73" s="23">
        <f t="shared" si="6"/>
        <v>69.7679999999966</v>
      </c>
      <c r="I73" s="23">
        <f t="shared" si="7"/>
        <v>156.977999999992</v>
      </c>
      <c r="J73" s="23">
        <f t="shared" si="8"/>
        <v>122.093999999994</v>
      </c>
      <c r="K73" s="27"/>
      <c r="L73" s="27"/>
    </row>
    <row r="74" ht="15.75" customHeight="1" spans="1:12">
      <c r="A74" s="24">
        <v>70</v>
      </c>
      <c r="B74" s="19" t="s">
        <v>86</v>
      </c>
      <c r="C74" s="20" t="s">
        <v>17</v>
      </c>
      <c r="D74" s="21">
        <v>7.42000000000007</v>
      </c>
      <c r="E74" s="22">
        <v>0.0358</v>
      </c>
      <c r="F74" s="18">
        <v>950</v>
      </c>
      <c r="G74" s="18">
        <f t="shared" si="5"/>
        <v>7049.00000000007</v>
      </c>
      <c r="H74" s="23">
        <f t="shared" si="6"/>
        <v>50.4560000000005</v>
      </c>
      <c r="I74" s="23">
        <f t="shared" si="7"/>
        <v>113.526000000001</v>
      </c>
      <c r="J74" s="23">
        <f t="shared" si="8"/>
        <v>88.2980000000008</v>
      </c>
      <c r="K74" s="27"/>
      <c r="L74" s="27"/>
    </row>
    <row r="75" ht="15.75" customHeight="1" spans="1:12">
      <c r="A75" s="24">
        <v>71</v>
      </c>
      <c r="B75" s="19" t="s">
        <v>87</v>
      </c>
      <c r="C75" s="20" t="s">
        <v>17</v>
      </c>
      <c r="D75" s="21">
        <v>1.43000000000006</v>
      </c>
      <c r="E75" s="22">
        <v>0.0358</v>
      </c>
      <c r="F75" s="18">
        <v>950</v>
      </c>
      <c r="G75" s="18">
        <f t="shared" si="5"/>
        <v>1358.50000000006</v>
      </c>
      <c r="H75" s="23">
        <f t="shared" si="6"/>
        <v>9.72400000000041</v>
      </c>
      <c r="I75" s="23">
        <f t="shared" si="7"/>
        <v>21.8790000000009</v>
      </c>
      <c r="J75" s="23">
        <f t="shared" si="8"/>
        <v>17.0170000000007</v>
      </c>
      <c r="K75" s="27"/>
      <c r="L75" s="27"/>
    </row>
    <row r="76" ht="15.75" customHeight="1" spans="1:12">
      <c r="A76" s="24">
        <v>72</v>
      </c>
      <c r="B76" s="19" t="s">
        <v>88</v>
      </c>
      <c r="C76" s="20" t="s">
        <v>17</v>
      </c>
      <c r="D76" s="19">
        <v>4.23000000000025</v>
      </c>
      <c r="E76" s="22">
        <v>0.0358</v>
      </c>
      <c r="F76" s="18">
        <v>950</v>
      </c>
      <c r="G76" s="18">
        <f t="shared" si="5"/>
        <v>4018.50000000024</v>
      </c>
      <c r="H76" s="23">
        <f t="shared" si="6"/>
        <v>28.7640000000017</v>
      </c>
      <c r="I76" s="23">
        <f t="shared" si="7"/>
        <v>64.7190000000038</v>
      </c>
      <c r="J76" s="23">
        <f t="shared" si="8"/>
        <v>50.337000000003</v>
      </c>
      <c r="K76" s="27"/>
      <c r="L76" s="27"/>
    </row>
    <row r="77" ht="15.75" customHeight="1" spans="1:12">
      <c r="A77" s="18">
        <v>73</v>
      </c>
      <c r="B77" s="19" t="s">
        <v>89</v>
      </c>
      <c r="C77" s="20" t="s">
        <v>17</v>
      </c>
      <c r="D77" s="19">
        <v>1.12999999999988</v>
      </c>
      <c r="E77" s="22">
        <v>0.0358</v>
      </c>
      <c r="F77" s="18">
        <v>950</v>
      </c>
      <c r="G77" s="18">
        <f t="shared" si="5"/>
        <v>1073.49999999989</v>
      </c>
      <c r="H77" s="23">
        <f t="shared" si="6"/>
        <v>7.68399999999918</v>
      </c>
      <c r="I77" s="23">
        <f t="shared" si="7"/>
        <v>17.2889999999982</v>
      </c>
      <c r="J77" s="23">
        <f t="shared" si="8"/>
        <v>13.4469999999986</v>
      </c>
      <c r="K77" s="27"/>
      <c r="L77" s="27"/>
    </row>
    <row r="78" ht="15.75" customHeight="1" spans="1:12">
      <c r="A78" s="24">
        <v>74</v>
      </c>
      <c r="B78" s="19" t="s">
        <v>90</v>
      </c>
      <c r="C78" s="20" t="s">
        <v>17</v>
      </c>
      <c r="D78" s="21">
        <v>5.54999999999995</v>
      </c>
      <c r="E78" s="22">
        <v>0.0358</v>
      </c>
      <c r="F78" s="18">
        <v>950</v>
      </c>
      <c r="G78" s="18">
        <f t="shared" si="5"/>
        <v>5272.49999999995</v>
      </c>
      <c r="H78" s="23">
        <f t="shared" si="6"/>
        <v>37.7399999999997</v>
      </c>
      <c r="I78" s="23">
        <f t="shared" si="7"/>
        <v>84.9149999999992</v>
      </c>
      <c r="J78" s="23">
        <f t="shared" si="8"/>
        <v>66.0449999999994</v>
      </c>
      <c r="K78" s="27"/>
      <c r="L78" s="27"/>
    </row>
    <row r="79" ht="15.75" customHeight="1" spans="1:12">
      <c r="A79" s="24">
        <v>75</v>
      </c>
      <c r="B79" s="19" t="s">
        <v>91</v>
      </c>
      <c r="C79" s="20" t="s">
        <v>17</v>
      </c>
      <c r="D79" s="21">
        <v>6.8100000000004</v>
      </c>
      <c r="E79" s="22">
        <v>0.0358</v>
      </c>
      <c r="F79" s="18">
        <v>950</v>
      </c>
      <c r="G79" s="18">
        <f t="shared" si="5"/>
        <v>6469.50000000038</v>
      </c>
      <c r="H79" s="23">
        <f t="shared" si="6"/>
        <v>46.3080000000027</v>
      </c>
      <c r="I79" s="23">
        <f t="shared" si="7"/>
        <v>104.193000000006</v>
      </c>
      <c r="J79" s="23">
        <f t="shared" si="8"/>
        <v>81.0390000000048</v>
      </c>
      <c r="K79" s="27"/>
      <c r="L79" s="27"/>
    </row>
    <row r="80" ht="15.75" customHeight="1" spans="1:12">
      <c r="A80" s="24">
        <v>76</v>
      </c>
      <c r="B80" s="19" t="s">
        <v>92</v>
      </c>
      <c r="C80" s="20" t="s">
        <v>17</v>
      </c>
      <c r="D80" s="19">
        <v>3.79999999999995</v>
      </c>
      <c r="E80" s="22">
        <v>0.0358</v>
      </c>
      <c r="F80" s="18">
        <v>950</v>
      </c>
      <c r="G80" s="18">
        <f t="shared" si="5"/>
        <v>3609.99999999995</v>
      </c>
      <c r="H80" s="23">
        <f t="shared" si="6"/>
        <v>25.8399999999997</v>
      </c>
      <c r="I80" s="23">
        <f t="shared" si="7"/>
        <v>58.1399999999992</v>
      </c>
      <c r="J80" s="23">
        <f t="shared" si="8"/>
        <v>45.2199999999994</v>
      </c>
      <c r="K80" s="27"/>
      <c r="L80" s="27"/>
    </row>
    <row r="81" ht="15.75" customHeight="1" spans="1:12">
      <c r="A81" s="18">
        <v>77</v>
      </c>
      <c r="B81" s="19" t="s">
        <v>93</v>
      </c>
      <c r="C81" s="20" t="s">
        <v>17</v>
      </c>
      <c r="D81" s="21">
        <v>3.33999999999992</v>
      </c>
      <c r="E81" s="22">
        <v>0.0358</v>
      </c>
      <c r="F81" s="18">
        <v>950</v>
      </c>
      <c r="G81" s="18">
        <f t="shared" si="5"/>
        <v>3172.99999999992</v>
      </c>
      <c r="H81" s="23">
        <f t="shared" si="6"/>
        <v>22.7119999999995</v>
      </c>
      <c r="I81" s="23">
        <f t="shared" si="7"/>
        <v>51.1019999999988</v>
      </c>
      <c r="J81" s="23">
        <f t="shared" si="8"/>
        <v>39.745999999999</v>
      </c>
      <c r="K81" s="27"/>
      <c r="L81" s="27"/>
    </row>
    <row r="82" ht="15.75" customHeight="1" spans="1:12">
      <c r="A82" s="24">
        <v>78</v>
      </c>
      <c r="B82" s="19" t="s">
        <v>94</v>
      </c>
      <c r="C82" s="20" t="s">
        <v>17</v>
      </c>
      <c r="D82" s="21">
        <v>6.51999999999998</v>
      </c>
      <c r="E82" s="22">
        <v>0.0358</v>
      </c>
      <c r="F82" s="18">
        <v>950</v>
      </c>
      <c r="G82" s="18">
        <f t="shared" si="5"/>
        <v>6193.99999999998</v>
      </c>
      <c r="H82" s="23">
        <f t="shared" si="6"/>
        <v>44.3359999999999</v>
      </c>
      <c r="I82" s="23">
        <f t="shared" si="7"/>
        <v>99.7559999999997</v>
      </c>
      <c r="J82" s="23">
        <f t="shared" si="8"/>
        <v>77.5879999999998</v>
      </c>
      <c r="K82" s="27"/>
      <c r="L82" s="27"/>
    </row>
    <row r="83" ht="15.75" customHeight="1" spans="1:12">
      <c r="A83" s="24">
        <v>79</v>
      </c>
      <c r="B83" s="19" t="s">
        <v>95</v>
      </c>
      <c r="C83" s="20" t="s">
        <v>17</v>
      </c>
      <c r="D83" s="21">
        <v>5.72000000000003</v>
      </c>
      <c r="E83" s="22">
        <v>0.0358</v>
      </c>
      <c r="F83" s="18">
        <v>950</v>
      </c>
      <c r="G83" s="18">
        <f t="shared" si="5"/>
        <v>5434.00000000003</v>
      </c>
      <c r="H83" s="23">
        <f t="shared" si="6"/>
        <v>38.8960000000002</v>
      </c>
      <c r="I83" s="23">
        <f t="shared" si="7"/>
        <v>87.5160000000005</v>
      </c>
      <c r="J83" s="23">
        <f t="shared" si="8"/>
        <v>68.0680000000004</v>
      </c>
      <c r="K83" s="27"/>
      <c r="L83" s="27"/>
    </row>
    <row r="84" ht="15.75" customHeight="1" spans="1:12">
      <c r="A84" s="24">
        <v>80</v>
      </c>
      <c r="B84" s="19" t="s">
        <v>96</v>
      </c>
      <c r="C84" s="20" t="s">
        <v>17</v>
      </c>
      <c r="D84" s="21">
        <v>6.18000000000006</v>
      </c>
      <c r="E84" s="22">
        <v>0.0358</v>
      </c>
      <c r="F84" s="18">
        <v>950</v>
      </c>
      <c r="G84" s="18">
        <f t="shared" si="5"/>
        <v>5871.00000000006</v>
      </c>
      <c r="H84" s="23">
        <f t="shared" si="6"/>
        <v>42.0240000000004</v>
      </c>
      <c r="I84" s="23">
        <f t="shared" si="7"/>
        <v>94.5540000000009</v>
      </c>
      <c r="J84" s="23">
        <f t="shared" si="8"/>
        <v>73.5420000000007</v>
      </c>
      <c r="K84" s="27"/>
      <c r="L84" s="27"/>
    </row>
    <row r="85" ht="15.75" customHeight="1" spans="1:12">
      <c r="A85" s="18">
        <v>81</v>
      </c>
      <c r="B85" s="19" t="s">
        <v>97</v>
      </c>
      <c r="C85" s="20" t="s">
        <v>17</v>
      </c>
      <c r="D85" s="21">
        <v>6.60000000000036</v>
      </c>
      <c r="E85" s="22">
        <v>0.0358</v>
      </c>
      <c r="F85" s="18">
        <v>950</v>
      </c>
      <c r="G85" s="18">
        <f t="shared" si="5"/>
        <v>6270.00000000034</v>
      </c>
      <c r="H85" s="23">
        <f t="shared" si="6"/>
        <v>44.8800000000025</v>
      </c>
      <c r="I85" s="23">
        <f t="shared" si="7"/>
        <v>100.980000000006</v>
      </c>
      <c r="J85" s="23">
        <f t="shared" si="8"/>
        <v>78.5400000000043</v>
      </c>
      <c r="K85" s="27"/>
      <c r="L85" s="27"/>
    </row>
    <row r="86" ht="15.75" customHeight="1" spans="1:12">
      <c r="A86" s="24">
        <v>82</v>
      </c>
      <c r="B86" s="19" t="s">
        <v>98</v>
      </c>
      <c r="C86" s="20" t="s">
        <v>17</v>
      </c>
      <c r="D86" s="21">
        <v>6.43000000000006</v>
      </c>
      <c r="E86" s="22">
        <v>0.0358</v>
      </c>
      <c r="F86" s="18">
        <v>950</v>
      </c>
      <c r="G86" s="18">
        <f t="shared" si="5"/>
        <v>6108.50000000006</v>
      </c>
      <c r="H86" s="23">
        <f t="shared" si="6"/>
        <v>43.7240000000004</v>
      </c>
      <c r="I86" s="23">
        <f t="shared" si="7"/>
        <v>98.3790000000009</v>
      </c>
      <c r="J86" s="23">
        <f t="shared" si="8"/>
        <v>76.5170000000007</v>
      </c>
      <c r="K86" s="27"/>
      <c r="L86" s="27"/>
    </row>
    <row r="87" ht="15.75" customHeight="1" spans="1:12">
      <c r="A87" s="24">
        <v>83</v>
      </c>
      <c r="B87" s="19" t="s">
        <v>99</v>
      </c>
      <c r="C87" s="20" t="s">
        <v>17</v>
      </c>
      <c r="D87" s="21">
        <v>3.58000000000038</v>
      </c>
      <c r="E87" s="22">
        <v>0.0358</v>
      </c>
      <c r="F87" s="18">
        <v>950</v>
      </c>
      <c r="G87" s="18">
        <f t="shared" si="5"/>
        <v>3401.00000000036</v>
      </c>
      <c r="H87" s="23">
        <f t="shared" si="6"/>
        <v>24.3440000000026</v>
      </c>
      <c r="I87" s="23">
        <f t="shared" si="7"/>
        <v>54.7740000000058</v>
      </c>
      <c r="J87" s="23">
        <f t="shared" si="8"/>
        <v>42.6020000000045</v>
      </c>
      <c r="K87" s="27"/>
      <c r="L87" s="27"/>
    </row>
    <row r="88" ht="15.75" customHeight="1" spans="1:12">
      <c r="A88" s="24">
        <v>84</v>
      </c>
      <c r="B88" s="19" t="s">
        <v>100</v>
      </c>
      <c r="C88" s="20" t="s">
        <v>17</v>
      </c>
      <c r="D88" s="21">
        <v>4.50999999999999</v>
      </c>
      <c r="E88" s="22">
        <v>0.0358</v>
      </c>
      <c r="F88" s="18">
        <v>950</v>
      </c>
      <c r="G88" s="18">
        <f t="shared" si="5"/>
        <v>4284.49999999999</v>
      </c>
      <c r="H88" s="23">
        <f t="shared" si="6"/>
        <v>30.6679999999999</v>
      </c>
      <c r="I88" s="23">
        <f t="shared" si="7"/>
        <v>69.0029999999998</v>
      </c>
      <c r="J88" s="23">
        <f t="shared" si="8"/>
        <v>53.6689999999999</v>
      </c>
      <c r="K88" s="27"/>
      <c r="L88" s="27"/>
    </row>
    <row r="89" ht="15.75" customHeight="1" spans="1:12">
      <c r="A89" s="18">
        <v>85</v>
      </c>
      <c r="B89" s="19" t="s">
        <v>101</v>
      </c>
      <c r="C89" s="20" t="s">
        <v>17</v>
      </c>
      <c r="D89" s="21">
        <v>5.88999999999987</v>
      </c>
      <c r="E89" s="22">
        <v>0.0358</v>
      </c>
      <c r="F89" s="18">
        <v>950</v>
      </c>
      <c r="G89" s="18">
        <f t="shared" si="5"/>
        <v>5595.49999999988</v>
      </c>
      <c r="H89" s="23">
        <f t="shared" si="6"/>
        <v>40.0519999999991</v>
      </c>
      <c r="I89" s="23">
        <f t="shared" si="7"/>
        <v>90.116999999998</v>
      </c>
      <c r="J89" s="23">
        <f t="shared" si="8"/>
        <v>70.0909999999984</v>
      </c>
      <c r="K89" s="27"/>
      <c r="L89" s="27"/>
    </row>
    <row r="90" ht="15.75" customHeight="1" spans="1:12">
      <c r="A90" s="24">
        <v>86</v>
      </c>
      <c r="B90" s="19" t="s">
        <v>102</v>
      </c>
      <c r="C90" s="20" t="s">
        <v>17</v>
      </c>
      <c r="D90" s="21">
        <v>8.15000000000009</v>
      </c>
      <c r="E90" s="22">
        <v>0.0358</v>
      </c>
      <c r="F90" s="18">
        <v>950</v>
      </c>
      <c r="G90" s="18">
        <f t="shared" si="5"/>
        <v>7742.50000000008</v>
      </c>
      <c r="H90" s="23">
        <f t="shared" si="6"/>
        <v>55.4200000000006</v>
      </c>
      <c r="I90" s="23">
        <f t="shared" si="7"/>
        <v>124.695000000001</v>
      </c>
      <c r="J90" s="23">
        <f t="shared" si="8"/>
        <v>96.9850000000011</v>
      </c>
      <c r="K90" s="27"/>
      <c r="L90" s="27"/>
    </row>
    <row r="91" ht="15.75" customHeight="1" spans="1:12">
      <c r="A91" s="24">
        <v>87</v>
      </c>
      <c r="B91" s="19" t="s">
        <v>103</v>
      </c>
      <c r="C91" s="20" t="s">
        <v>17</v>
      </c>
      <c r="D91" s="21">
        <v>5.0300000000002</v>
      </c>
      <c r="E91" s="22">
        <v>0.0358</v>
      </c>
      <c r="F91" s="18">
        <v>950</v>
      </c>
      <c r="G91" s="18">
        <f t="shared" si="5"/>
        <v>4778.50000000019</v>
      </c>
      <c r="H91" s="23">
        <f t="shared" si="6"/>
        <v>34.2040000000014</v>
      </c>
      <c r="I91" s="23">
        <f t="shared" si="7"/>
        <v>76.9590000000031</v>
      </c>
      <c r="J91" s="23">
        <f t="shared" si="8"/>
        <v>59.8570000000024</v>
      </c>
      <c r="K91" s="27"/>
      <c r="L91" s="27"/>
    </row>
    <row r="92" ht="15.75" customHeight="1" spans="1:12">
      <c r="A92" s="24">
        <v>88</v>
      </c>
      <c r="B92" s="19" t="s">
        <v>104</v>
      </c>
      <c r="C92" s="20" t="s">
        <v>17</v>
      </c>
      <c r="D92" s="21">
        <v>11.9200000000003</v>
      </c>
      <c r="E92" s="22">
        <v>0.0358</v>
      </c>
      <c r="F92" s="18">
        <v>950</v>
      </c>
      <c r="G92" s="18">
        <f t="shared" ref="G92:G155" si="9">D92*F92</f>
        <v>11324.0000000003</v>
      </c>
      <c r="H92" s="23">
        <f t="shared" si="6"/>
        <v>81.056000000002</v>
      </c>
      <c r="I92" s="23">
        <f t="shared" si="7"/>
        <v>182.376000000005</v>
      </c>
      <c r="J92" s="23">
        <f t="shared" si="8"/>
        <v>141.848000000004</v>
      </c>
      <c r="K92" s="27"/>
      <c r="L92" s="27"/>
    </row>
    <row r="93" ht="15.75" customHeight="1" spans="1:12">
      <c r="A93" s="18">
        <v>89</v>
      </c>
      <c r="B93" s="19" t="s">
        <v>105</v>
      </c>
      <c r="C93" s="20" t="s">
        <v>17</v>
      </c>
      <c r="D93" s="21">
        <v>7.92999999999984</v>
      </c>
      <c r="E93" s="22">
        <v>0.0358</v>
      </c>
      <c r="F93" s="18">
        <v>950</v>
      </c>
      <c r="G93" s="18">
        <f t="shared" si="9"/>
        <v>7533.49999999985</v>
      </c>
      <c r="H93" s="23">
        <f t="shared" si="6"/>
        <v>53.9239999999989</v>
      </c>
      <c r="I93" s="23">
        <f t="shared" si="7"/>
        <v>121.328999999998</v>
      </c>
      <c r="J93" s="23">
        <f t="shared" si="8"/>
        <v>94.3669999999981</v>
      </c>
      <c r="K93" s="27"/>
      <c r="L93" s="27"/>
    </row>
    <row r="94" ht="15.75" customHeight="1" spans="1:12">
      <c r="A94" s="24">
        <v>90</v>
      </c>
      <c r="B94" s="19" t="s">
        <v>106</v>
      </c>
      <c r="C94" s="20" t="s">
        <v>17</v>
      </c>
      <c r="D94" s="21">
        <v>2.04999999999995</v>
      </c>
      <c r="E94" s="22">
        <v>0.0358</v>
      </c>
      <c r="F94" s="18">
        <v>950</v>
      </c>
      <c r="G94" s="18">
        <f t="shared" si="9"/>
        <v>1947.49999999995</v>
      </c>
      <c r="H94" s="23">
        <f t="shared" si="6"/>
        <v>13.9399999999997</v>
      </c>
      <c r="I94" s="23">
        <f t="shared" si="7"/>
        <v>31.3649999999992</v>
      </c>
      <c r="J94" s="23">
        <f t="shared" si="8"/>
        <v>24.3949999999994</v>
      </c>
      <c r="K94" s="27"/>
      <c r="L94" s="27"/>
    </row>
    <row r="95" ht="15.75" customHeight="1" spans="1:12">
      <c r="A95" s="24">
        <v>91</v>
      </c>
      <c r="B95" s="19" t="s">
        <v>107</v>
      </c>
      <c r="C95" s="20" t="s">
        <v>17</v>
      </c>
      <c r="D95" s="21">
        <v>8.38000000000011</v>
      </c>
      <c r="E95" s="22">
        <v>0.0358</v>
      </c>
      <c r="F95" s="18">
        <v>950</v>
      </c>
      <c r="G95" s="18">
        <f t="shared" si="9"/>
        <v>7961.0000000001</v>
      </c>
      <c r="H95" s="23">
        <f t="shared" si="6"/>
        <v>56.9840000000007</v>
      </c>
      <c r="I95" s="23">
        <f t="shared" si="7"/>
        <v>128.214000000002</v>
      </c>
      <c r="J95" s="23">
        <f t="shared" si="8"/>
        <v>99.7220000000013</v>
      </c>
      <c r="K95" s="27"/>
      <c r="L95" s="27"/>
    </row>
    <row r="96" ht="15.75" customHeight="1" spans="1:12">
      <c r="A96" s="24">
        <v>92</v>
      </c>
      <c r="B96" s="19" t="s">
        <v>108</v>
      </c>
      <c r="C96" s="20" t="s">
        <v>17</v>
      </c>
      <c r="D96" s="21">
        <v>5.59999999999968</v>
      </c>
      <c r="E96" s="22">
        <v>0.0358</v>
      </c>
      <c r="F96" s="18">
        <v>950</v>
      </c>
      <c r="G96" s="18">
        <f t="shared" si="9"/>
        <v>5319.9999999997</v>
      </c>
      <c r="H96" s="23">
        <f t="shared" si="6"/>
        <v>38.0799999999978</v>
      </c>
      <c r="I96" s="23">
        <f t="shared" si="7"/>
        <v>85.6799999999951</v>
      </c>
      <c r="J96" s="23">
        <f t="shared" si="8"/>
        <v>66.6399999999962</v>
      </c>
      <c r="K96" s="27"/>
      <c r="L96" s="27"/>
    </row>
    <row r="97" ht="15.75" customHeight="1" spans="1:12">
      <c r="A97" s="18">
        <v>93</v>
      </c>
      <c r="B97" s="19" t="s">
        <v>109</v>
      </c>
      <c r="C97" s="20" t="s">
        <v>17</v>
      </c>
      <c r="D97" s="21">
        <v>12.3900000000001</v>
      </c>
      <c r="E97" s="22">
        <v>0.0358</v>
      </c>
      <c r="F97" s="18">
        <v>950</v>
      </c>
      <c r="G97" s="18">
        <f t="shared" si="9"/>
        <v>11770.5000000001</v>
      </c>
      <c r="H97" s="23">
        <f t="shared" si="6"/>
        <v>84.2520000000007</v>
      </c>
      <c r="I97" s="23">
        <f t="shared" si="7"/>
        <v>189.567000000002</v>
      </c>
      <c r="J97" s="23">
        <f t="shared" si="8"/>
        <v>147.441000000001</v>
      </c>
      <c r="K97" s="27"/>
      <c r="L97" s="27"/>
    </row>
    <row r="98" ht="15.75" customHeight="1" spans="1:12">
      <c r="A98" s="24">
        <v>94</v>
      </c>
      <c r="B98" s="19" t="s">
        <v>110</v>
      </c>
      <c r="C98" s="20" t="s">
        <v>17</v>
      </c>
      <c r="D98" s="21">
        <v>7.91999999999985</v>
      </c>
      <c r="E98" s="22">
        <v>0.0358</v>
      </c>
      <c r="F98" s="18">
        <v>950</v>
      </c>
      <c r="G98" s="18">
        <f t="shared" si="9"/>
        <v>7523.99999999986</v>
      </c>
      <c r="H98" s="23">
        <f t="shared" si="6"/>
        <v>53.855999999999</v>
      </c>
      <c r="I98" s="23">
        <f t="shared" si="7"/>
        <v>121.175999999998</v>
      </c>
      <c r="J98" s="23">
        <f t="shared" si="8"/>
        <v>94.2479999999982</v>
      </c>
      <c r="K98" s="27"/>
      <c r="L98" s="27"/>
    </row>
    <row r="99" ht="15.75" customHeight="1" spans="1:12">
      <c r="A99" s="24">
        <v>95</v>
      </c>
      <c r="B99" s="19" t="s">
        <v>111</v>
      </c>
      <c r="C99" s="20" t="s">
        <v>17</v>
      </c>
      <c r="D99" s="21">
        <v>11.1000000000004</v>
      </c>
      <c r="E99" s="22">
        <v>0.0358</v>
      </c>
      <c r="F99" s="18">
        <v>950</v>
      </c>
      <c r="G99" s="18">
        <f t="shared" si="9"/>
        <v>10545.0000000004</v>
      </c>
      <c r="H99" s="23">
        <f t="shared" si="6"/>
        <v>75.4800000000027</v>
      </c>
      <c r="I99" s="23">
        <f t="shared" si="7"/>
        <v>169.830000000006</v>
      </c>
      <c r="J99" s="23">
        <f t="shared" si="8"/>
        <v>132.090000000005</v>
      </c>
      <c r="K99" s="27"/>
      <c r="L99" s="27"/>
    </row>
    <row r="100" ht="15.75" customHeight="1" spans="1:12">
      <c r="A100" s="24">
        <v>96</v>
      </c>
      <c r="B100" s="19" t="s">
        <v>112</v>
      </c>
      <c r="C100" s="20" t="s">
        <v>17</v>
      </c>
      <c r="D100" s="21">
        <v>5.01999999999998</v>
      </c>
      <c r="E100" s="22">
        <v>0.0358</v>
      </c>
      <c r="F100" s="18">
        <v>950</v>
      </c>
      <c r="G100" s="18">
        <f t="shared" si="9"/>
        <v>4768.99999999998</v>
      </c>
      <c r="H100" s="23">
        <f t="shared" si="6"/>
        <v>34.1359999999999</v>
      </c>
      <c r="I100" s="23">
        <f t="shared" si="7"/>
        <v>76.8059999999997</v>
      </c>
      <c r="J100" s="23">
        <f t="shared" si="8"/>
        <v>59.7379999999998</v>
      </c>
      <c r="K100" s="27"/>
      <c r="L100" s="27"/>
    </row>
    <row r="101" ht="15.75" customHeight="1" spans="1:12">
      <c r="A101" s="18">
        <v>97</v>
      </c>
      <c r="B101" s="19" t="s">
        <v>113</v>
      </c>
      <c r="C101" s="20" t="s">
        <v>17</v>
      </c>
      <c r="D101" s="21">
        <v>2.54999999999995</v>
      </c>
      <c r="E101" s="22">
        <v>0.0358</v>
      </c>
      <c r="F101" s="18">
        <v>950</v>
      </c>
      <c r="G101" s="18">
        <f t="shared" si="9"/>
        <v>2422.49999999995</v>
      </c>
      <c r="H101" s="23">
        <f t="shared" si="6"/>
        <v>17.3399999999997</v>
      </c>
      <c r="I101" s="23">
        <f t="shared" si="7"/>
        <v>39.0149999999992</v>
      </c>
      <c r="J101" s="23">
        <f t="shared" si="8"/>
        <v>30.3449999999994</v>
      </c>
      <c r="K101" s="27"/>
      <c r="L101" s="27"/>
    </row>
    <row r="102" ht="15.75" customHeight="1" spans="1:12">
      <c r="A102" s="24">
        <v>98</v>
      </c>
      <c r="B102" s="19" t="s">
        <v>114</v>
      </c>
      <c r="C102" s="20" t="s">
        <v>17</v>
      </c>
      <c r="D102" s="19">
        <v>1.42999999999961</v>
      </c>
      <c r="E102" s="22">
        <v>0.0358</v>
      </c>
      <c r="F102" s="18">
        <v>950</v>
      </c>
      <c r="G102" s="18">
        <f t="shared" si="9"/>
        <v>1358.49999999963</v>
      </c>
      <c r="H102" s="23">
        <f t="shared" si="6"/>
        <v>9.72399999999735</v>
      </c>
      <c r="I102" s="23">
        <f t="shared" si="7"/>
        <v>21.878999999994</v>
      </c>
      <c r="J102" s="23">
        <f t="shared" si="8"/>
        <v>17.0169999999954</v>
      </c>
      <c r="K102" s="27"/>
      <c r="L102" s="27"/>
    </row>
    <row r="103" ht="15.75" customHeight="1" spans="1:12">
      <c r="A103" s="24">
        <v>99</v>
      </c>
      <c r="B103" s="19" t="s">
        <v>115</v>
      </c>
      <c r="C103" s="20" t="s">
        <v>17</v>
      </c>
      <c r="D103" s="19">
        <v>6.5300000000002</v>
      </c>
      <c r="E103" s="22">
        <v>0.0358</v>
      </c>
      <c r="F103" s="18">
        <v>950</v>
      </c>
      <c r="G103" s="18">
        <f t="shared" si="9"/>
        <v>6203.50000000019</v>
      </c>
      <c r="H103" s="23">
        <f t="shared" si="6"/>
        <v>44.4040000000014</v>
      </c>
      <c r="I103" s="23">
        <f t="shared" si="7"/>
        <v>99.9090000000031</v>
      </c>
      <c r="J103" s="23">
        <f t="shared" si="8"/>
        <v>77.7070000000024</v>
      </c>
      <c r="K103" s="27"/>
      <c r="L103" s="27"/>
    </row>
    <row r="104" ht="15.75" customHeight="1" spans="1:12">
      <c r="A104" s="24">
        <v>100</v>
      </c>
      <c r="B104" s="19" t="s">
        <v>116</v>
      </c>
      <c r="C104" s="20" t="s">
        <v>17</v>
      </c>
      <c r="D104" s="21">
        <v>8.70999999999981</v>
      </c>
      <c r="E104" s="22">
        <v>0.0358</v>
      </c>
      <c r="F104" s="18">
        <v>950</v>
      </c>
      <c r="G104" s="18">
        <f t="shared" si="9"/>
        <v>8274.49999999982</v>
      </c>
      <c r="H104" s="23">
        <f t="shared" si="6"/>
        <v>59.2279999999987</v>
      </c>
      <c r="I104" s="23">
        <f t="shared" si="7"/>
        <v>133.262999999997</v>
      </c>
      <c r="J104" s="23">
        <f t="shared" si="8"/>
        <v>103.648999999998</v>
      </c>
      <c r="K104" s="27"/>
      <c r="L104" s="27"/>
    </row>
    <row r="105" ht="15.75" customHeight="1" spans="1:12">
      <c r="A105" s="18">
        <v>101</v>
      </c>
      <c r="B105" s="19" t="s">
        <v>114</v>
      </c>
      <c r="C105" s="20" t="s">
        <v>17</v>
      </c>
      <c r="D105" s="21">
        <v>8.43000000000006</v>
      </c>
      <c r="E105" s="22">
        <v>0.0358</v>
      </c>
      <c r="F105" s="18">
        <v>950</v>
      </c>
      <c r="G105" s="18">
        <f t="shared" si="9"/>
        <v>8008.50000000006</v>
      </c>
      <c r="H105" s="23">
        <f t="shared" si="6"/>
        <v>57.3240000000004</v>
      </c>
      <c r="I105" s="23">
        <f t="shared" si="7"/>
        <v>128.979000000001</v>
      </c>
      <c r="J105" s="23">
        <f t="shared" si="8"/>
        <v>100.317000000001</v>
      </c>
      <c r="K105" s="27"/>
      <c r="L105" s="27"/>
    </row>
    <row r="106" ht="15.75" customHeight="1" spans="1:12">
      <c r="A106" s="24">
        <v>102</v>
      </c>
      <c r="B106" s="19" t="s">
        <v>117</v>
      </c>
      <c r="C106" s="20" t="s">
        <v>17</v>
      </c>
      <c r="D106" s="21">
        <v>8.23000000000002</v>
      </c>
      <c r="E106" s="22">
        <v>0.0358</v>
      </c>
      <c r="F106" s="18">
        <v>950</v>
      </c>
      <c r="G106" s="18">
        <f t="shared" si="9"/>
        <v>7818.50000000002</v>
      </c>
      <c r="H106" s="23">
        <f t="shared" si="6"/>
        <v>55.9640000000001</v>
      </c>
      <c r="I106" s="23">
        <f t="shared" si="7"/>
        <v>125.919</v>
      </c>
      <c r="J106" s="23">
        <f t="shared" si="8"/>
        <v>97.9370000000002</v>
      </c>
      <c r="K106" s="27"/>
      <c r="L106" s="27"/>
    </row>
    <row r="107" ht="15.75" customHeight="1" spans="1:12">
      <c r="A107" s="24">
        <v>103</v>
      </c>
      <c r="B107" s="19" t="s">
        <v>118</v>
      </c>
      <c r="C107" s="20" t="s">
        <v>17</v>
      </c>
      <c r="D107" s="21">
        <v>4.0600000000004</v>
      </c>
      <c r="E107" s="22">
        <v>0.0358</v>
      </c>
      <c r="F107" s="18">
        <v>950</v>
      </c>
      <c r="G107" s="18">
        <f t="shared" si="9"/>
        <v>3857.00000000038</v>
      </c>
      <c r="H107" s="23">
        <f t="shared" si="6"/>
        <v>27.6080000000027</v>
      </c>
      <c r="I107" s="23">
        <f t="shared" si="7"/>
        <v>62.1180000000061</v>
      </c>
      <c r="J107" s="23">
        <f t="shared" si="8"/>
        <v>48.3140000000048</v>
      </c>
      <c r="K107" s="27"/>
      <c r="L107" s="27"/>
    </row>
    <row r="108" ht="15.75" customHeight="1" spans="1:12">
      <c r="A108" s="24">
        <v>104</v>
      </c>
      <c r="B108" s="19" t="s">
        <v>119</v>
      </c>
      <c r="C108" s="20" t="s">
        <v>17</v>
      </c>
      <c r="D108" s="21">
        <v>5.56999999999971</v>
      </c>
      <c r="E108" s="22">
        <v>0.0358</v>
      </c>
      <c r="F108" s="18">
        <v>950</v>
      </c>
      <c r="G108" s="18">
        <f t="shared" si="9"/>
        <v>5291.49999999972</v>
      </c>
      <c r="H108" s="23">
        <f t="shared" si="6"/>
        <v>37.875999999998</v>
      </c>
      <c r="I108" s="23">
        <f t="shared" si="7"/>
        <v>85.2209999999956</v>
      </c>
      <c r="J108" s="23">
        <f t="shared" si="8"/>
        <v>66.2829999999965</v>
      </c>
      <c r="K108" s="27"/>
      <c r="L108" s="27"/>
    </row>
    <row r="109" ht="15.75" customHeight="1" spans="1:12">
      <c r="A109" s="18">
        <v>105</v>
      </c>
      <c r="B109" s="19" t="s">
        <v>120</v>
      </c>
      <c r="C109" s="20" t="s">
        <v>17</v>
      </c>
      <c r="D109" s="21">
        <v>6.74999999999977</v>
      </c>
      <c r="E109" s="22">
        <v>0.0358</v>
      </c>
      <c r="F109" s="18">
        <v>950</v>
      </c>
      <c r="G109" s="18">
        <f t="shared" si="9"/>
        <v>6412.49999999978</v>
      </c>
      <c r="H109" s="23">
        <f t="shared" si="6"/>
        <v>45.8999999999984</v>
      </c>
      <c r="I109" s="23">
        <f t="shared" si="7"/>
        <v>103.274999999996</v>
      </c>
      <c r="J109" s="23">
        <f t="shared" si="8"/>
        <v>80.3249999999973</v>
      </c>
      <c r="K109" s="27"/>
      <c r="L109" s="27"/>
    </row>
    <row r="110" ht="15.75" customHeight="1" spans="1:12">
      <c r="A110" s="24">
        <v>106</v>
      </c>
      <c r="B110" s="19" t="s">
        <v>121</v>
      </c>
      <c r="C110" s="20" t="s">
        <v>17</v>
      </c>
      <c r="D110" s="21">
        <v>4.54000000000042</v>
      </c>
      <c r="E110" s="22">
        <v>0.0358</v>
      </c>
      <c r="F110" s="18">
        <v>950</v>
      </c>
      <c r="G110" s="18">
        <f t="shared" si="9"/>
        <v>4313.0000000004</v>
      </c>
      <c r="H110" s="23">
        <f t="shared" si="6"/>
        <v>30.8720000000029</v>
      </c>
      <c r="I110" s="23">
        <f t="shared" si="7"/>
        <v>69.4620000000064</v>
      </c>
      <c r="J110" s="23">
        <f t="shared" si="8"/>
        <v>54.026000000005</v>
      </c>
      <c r="K110" s="27"/>
      <c r="L110" s="27"/>
    </row>
    <row r="111" ht="15.75" customHeight="1" spans="1:12">
      <c r="A111" s="24">
        <v>107</v>
      </c>
      <c r="B111" s="19" t="s">
        <v>122</v>
      </c>
      <c r="C111" s="20" t="s">
        <v>17</v>
      </c>
      <c r="D111" s="21">
        <v>5.27999999999997</v>
      </c>
      <c r="E111" s="22">
        <v>0.0358</v>
      </c>
      <c r="F111" s="18">
        <v>950</v>
      </c>
      <c r="G111" s="18">
        <f t="shared" si="9"/>
        <v>5015.99999999997</v>
      </c>
      <c r="H111" s="23">
        <f t="shared" si="6"/>
        <v>35.9039999999998</v>
      </c>
      <c r="I111" s="23">
        <f t="shared" si="7"/>
        <v>80.7839999999996</v>
      </c>
      <c r="J111" s="23">
        <f t="shared" si="8"/>
        <v>62.8319999999996</v>
      </c>
      <c r="K111" s="27"/>
      <c r="L111" s="27"/>
    </row>
    <row r="112" ht="15.75" customHeight="1" spans="1:12">
      <c r="A112" s="24">
        <v>108</v>
      </c>
      <c r="B112" s="19" t="s">
        <v>123</v>
      </c>
      <c r="C112" s="20" t="s">
        <v>17</v>
      </c>
      <c r="D112" s="21">
        <v>2.65999999999985</v>
      </c>
      <c r="E112" s="22">
        <v>0.0358</v>
      </c>
      <c r="F112" s="18">
        <v>950</v>
      </c>
      <c r="G112" s="18">
        <f t="shared" si="9"/>
        <v>2526.99999999986</v>
      </c>
      <c r="H112" s="23">
        <f t="shared" si="6"/>
        <v>18.087999999999</v>
      </c>
      <c r="I112" s="23">
        <f t="shared" si="7"/>
        <v>40.6979999999977</v>
      </c>
      <c r="J112" s="23">
        <f t="shared" si="8"/>
        <v>31.6539999999982</v>
      </c>
      <c r="K112" s="27"/>
      <c r="L112" s="27"/>
    </row>
    <row r="113" ht="15.75" customHeight="1" spans="1:12">
      <c r="A113" s="18">
        <v>109</v>
      </c>
      <c r="B113" s="19" t="s">
        <v>124</v>
      </c>
      <c r="C113" s="20" t="s">
        <v>17</v>
      </c>
      <c r="D113" s="21">
        <v>3.12000000000012</v>
      </c>
      <c r="E113" s="22">
        <v>0.0358</v>
      </c>
      <c r="F113" s="18">
        <v>950</v>
      </c>
      <c r="G113" s="18">
        <f t="shared" si="9"/>
        <v>2964.00000000011</v>
      </c>
      <c r="H113" s="23">
        <f t="shared" si="6"/>
        <v>21.2160000000008</v>
      </c>
      <c r="I113" s="23">
        <f t="shared" si="7"/>
        <v>47.7360000000018</v>
      </c>
      <c r="J113" s="23">
        <f t="shared" si="8"/>
        <v>37.1280000000014</v>
      </c>
      <c r="K113" s="27"/>
      <c r="L113" s="27"/>
    </row>
    <row r="114" ht="15.75" customHeight="1" spans="1:12">
      <c r="A114" s="24">
        <v>110</v>
      </c>
      <c r="B114" s="19" t="s">
        <v>125</v>
      </c>
      <c r="C114" s="20" t="s">
        <v>17</v>
      </c>
      <c r="D114" s="21">
        <v>5.08000000000038</v>
      </c>
      <c r="E114" s="22">
        <v>0.0358</v>
      </c>
      <c r="F114" s="18">
        <v>950</v>
      </c>
      <c r="G114" s="18">
        <f t="shared" si="9"/>
        <v>4826.00000000036</v>
      </c>
      <c r="H114" s="23">
        <f t="shared" si="6"/>
        <v>34.5440000000026</v>
      </c>
      <c r="I114" s="23">
        <f t="shared" si="7"/>
        <v>77.7240000000058</v>
      </c>
      <c r="J114" s="23">
        <f t="shared" si="8"/>
        <v>60.4520000000045</v>
      </c>
      <c r="K114" s="27"/>
      <c r="L114" s="27"/>
    </row>
    <row r="115" ht="15.75" customHeight="1" spans="1:12">
      <c r="A115" s="24">
        <v>111</v>
      </c>
      <c r="B115" s="19" t="s">
        <v>126</v>
      </c>
      <c r="C115" s="20" t="s">
        <v>17</v>
      </c>
      <c r="D115" s="21">
        <v>1.88999999999965</v>
      </c>
      <c r="E115" s="22">
        <v>0.0358</v>
      </c>
      <c r="F115" s="18">
        <v>950</v>
      </c>
      <c r="G115" s="18">
        <f t="shared" si="9"/>
        <v>1795.49999999967</v>
      </c>
      <c r="H115" s="23">
        <f t="shared" si="6"/>
        <v>12.8519999999976</v>
      </c>
      <c r="I115" s="23">
        <f t="shared" si="7"/>
        <v>28.9169999999946</v>
      </c>
      <c r="J115" s="23">
        <f t="shared" si="8"/>
        <v>22.4909999999958</v>
      </c>
      <c r="K115" s="27"/>
      <c r="L115" s="27"/>
    </row>
    <row r="116" ht="15.75" customHeight="1" spans="1:12">
      <c r="A116" s="24">
        <v>112</v>
      </c>
      <c r="B116" s="19" t="s">
        <v>127</v>
      </c>
      <c r="C116" s="20" t="s">
        <v>17</v>
      </c>
      <c r="D116" s="21">
        <v>4.95000000000005</v>
      </c>
      <c r="E116" s="22">
        <v>0.0358</v>
      </c>
      <c r="F116" s="18">
        <v>950</v>
      </c>
      <c r="G116" s="18">
        <f t="shared" si="9"/>
        <v>4702.50000000005</v>
      </c>
      <c r="H116" s="23">
        <f t="shared" si="6"/>
        <v>33.6600000000003</v>
      </c>
      <c r="I116" s="23">
        <f t="shared" si="7"/>
        <v>75.7350000000008</v>
      </c>
      <c r="J116" s="23">
        <f t="shared" si="8"/>
        <v>58.9050000000006</v>
      </c>
      <c r="K116" s="27"/>
      <c r="L116" s="27"/>
    </row>
    <row r="117" ht="15.75" customHeight="1" spans="1:12">
      <c r="A117" s="18">
        <v>113</v>
      </c>
      <c r="B117" s="19" t="s">
        <v>128</v>
      </c>
      <c r="C117" s="20" t="s">
        <v>17</v>
      </c>
      <c r="D117" s="21">
        <v>3.55000000000018</v>
      </c>
      <c r="E117" s="22">
        <v>0.0358</v>
      </c>
      <c r="F117" s="18">
        <v>950</v>
      </c>
      <c r="G117" s="18">
        <f t="shared" si="9"/>
        <v>3372.50000000017</v>
      </c>
      <c r="H117" s="23">
        <f t="shared" si="6"/>
        <v>24.1400000000012</v>
      </c>
      <c r="I117" s="23">
        <f t="shared" si="7"/>
        <v>54.3150000000028</v>
      </c>
      <c r="J117" s="23">
        <f t="shared" si="8"/>
        <v>42.2450000000021</v>
      </c>
      <c r="K117" s="27"/>
      <c r="L117" s="27"/>
    </row>
    <row r="118" ht="15.75" customHeight="1" spans="1:12">
      <c r="A118" s="24">
        <v>114</v>
      </c>
      <c r="B118" s="19" t="s">
        <v>129</v>
      </c>
      <c r="C118" s="20" t="s">
        <v>17</v>
      </c>
      <c r="D118" s="21">
        <v>4.51999999999975</v>
      </c>
      <c r="E118" s="22">
        <v>0.0358</v>
      </c>
      <c r="F118" s="18">
        <v>950</v>
      </c>
      <c r="G118" s="18">
        <f t="shared" si="9"/>
        <v>4293.99999999976</v>
      </c>
      <c r="H118" s="23">
        <f t="shared" si="6"/>
        <v>30.7359999999983</v>
      </c>
      <c r="I118" s="23">
        <f t="shared" si="7"/>
        <v>69.1559999999962</v>
      </c>
      <c r="J118" s="23">
        <f t="shared" si="8"/>
        <v>53.787999999997</v>
      </c>
      <c r="K118" s="27"/>
      <c r="L118" s="27"/>
    </row>
    <row r="119" ht="15.75" customHeight="1" spans="1:12">
      <c r="A119" s="24">
        <v>115</v>
      </c>
      <c r="B119" s="19" t="s">
        <v>130</v>
      </c>
      <c r="C119" s="20" t="s">
        <v>17</v>
      </c>
      <c r="D119" s="21">
        <v>8.47000000000003</v>
      </c>
      <c r="E119" s="22">
        <v>0.0358</v>
      </c>
      <c r="F119" s="18">
        <v>950</v>
      </c>
      <c r="G119" s="18">
        <f t="shared" si="9"/>
        <v>8046.50000000003</v>
      </c>
      <c r="H119" s="23">
        <f t="shared" si="6"/>
        <v>57.5960000000002</v>
      </c>
      <c r="I119" s="23">
        <f t="shared" si="7"/>
        <v>129.591</v>
      </c>
      <c r="J119" s="23">
        <f t="shared" si="8"/>
        <v>100.793</v>
      </c>
      <c r="K119" s="27"/>
      <c r="L119" s="27"/>
    </row>
    <row r="120" ht="15.75" customHeight="1" spans="1:12">
      <c r="A120" s="24">
        <v>116</v>
      </c>
      <c r="B120" s="19" t="s">
        <v>131</v>
      </c>
      <c r="C120" s="20" t="s">
        <v>17</v>
      </c>
      <c r="D120" s="21">
        <v>7.85000000000014</v>
      </c>
      <c r="E120" s="22">
        <v>0.0358</v>
      </c>
      <c r="F120" s="18">
        <v>950</v>
      </c>
      <c r="G120" s="18">
        <f t="shared" si="9"/>
        <v>7457.50000000013</v>
      </c>
      <c r="H120" s="23">
        <f t="shared" si="6"/>
        <v>53.380000000001</v>
      </c>
      <c r="I120" s="23">
        <f t="shared" si="7"/>
        <v>120.105000000002</v>
      </c>
      <c r="J120" s="23">
        <f t="shared" si="8"/>
        <v>93.4150000000017</v>
      </c>
      <c r="K120" s="27"/>
      <c r="L120" s="27"/>
    </row>
    <row r="121" ht="15.75" customHeight="1" spans="1:12">
      <c r="A121" s="18">
        <v>117</v>
      </c>
      <c r="B121" s="19" t="s">
        <v>132</v>
      </c>
      <c r="C121" s="20" t="s">
        <v>17</v>
      </c>
      <c r="D121" s="19">
        <v>2.25999999999999</v>
      </c>
      <c r="E121" s="22">
        <v>0.0358</v>
      </c>
      <c r="F121" s="18">
        <v>950</v>
      </c>
      <c r="G121" s="18">
        <f t="shared" si="9"/>
        <v>2146.99999999999</v>
      </c>
      <c r="H121" s="23">
        <f t="shared" si="6"/>
        <v>15.3679999999999</v>
      </c>
      <c r="I121" s="23">
        <f t="shared" si="7"/>
        <v>34.5779999999998</v>
      </c>
      <c r="J121" s="23">
        <f t="shared" si="8"/>
        <v>26.8939999999999</v>
      </c>
      <c r="K121" s="27"/>
      <c r="L121" s="27"/>
    </row>
    <row r="122" ht="15.75" customHeight="1" spans="1:12">
      <c r="A122" s="24">
        <v>118</v>
      </c>
      <c r="B122" s="19" t="s">
        <v>133</v>
      </c>
      <c r="C122" s="20" t="s">
        <v>17</v>
      </c>
      <c r="D122" s="21">
        <v>6.02999999999975</v>
      </c>
      <c r="E122" s="22">
        <v>0.0358</v>
      </c>
      <c r="F122" s="18">
        <v>950</v>
      </c>
      <c r="G122" s="18">
        <f t="shared" si="9"/>
        <v>5728.49999999976</v>
      </c>
      <c r="H122" s="23">
        <f t="shared" si="6"/>
        <v>41.0039999999983</v>
      </c>
      <c r="I122" s="23">
        <f t="shared" si="7"/>
        <v>92.2589999999962</v>
      </c>
      <c r="J122" s="23">
        <f t="shared" si="8"/>
        <v>71.756999999997</v>
      </c>
      <c r="K122" s="27"/>
      <c r="L122" s="27"/>
    </row>
    <row r="123" ht="15.75" customHeight="1" spans="1:12">
      <c r="A123" s="24">
        <v>119</v>
      </c>
      <c r="B123" s="19" t="s">
        <v>134</v>
      </c>
      <c r="C123" s="20" t="s">
        <v>17</v>
      </c>
      <c r="D123" s="21">
        <v>5.87000000000012</v>
      </c>
      <c r="E123" s="22">
        <v>0.0358</v>
      </c>
      <c r="F123" s="18">
        <v>950</v>
      </c>
      <c r="G123" s="18">
        <f t="shared" si="9"/>
        <v>5576.50000000011</v>
      </c>
      <c r="H123" s="23">
        <f t="shared" si="6"/>
        <v>39.9160000000008</v>
      </c>
      <c r="I123" s="23">
        <f t="shared" si="7"/>
        <v>89.8110000000018</v>
      </c>
      <c r="J123" s="23">
        <f t="shared" si="8"/>
        <v>69.8530000000014</v>
      </c>
      <c r="K123" s="27"/>
      <c r="L123" s="27"/>
    </row>
    <row r="124" ht="15.75" customHeight="1" spans="1:12">
      <c r="A124" s="24">
        <v>120</v>
      </c>
      <c r="B124" s="19" t="s">
        <v>135</v>
      </c>
      <c r="C124" s="20" t="s">
        <v>17</v>
      </c>
      <c r="D124" s="21">
        <v>5.33999999999992</v>
      </c>
      <c r="E124" s="22">
        <v>0.0358</v>
      </c>
      <c r="F124" s="18">
        <v>950</v>
      </c>
      <c r="G124" s="18">
        <f t="shared" si="9"/>
        <v>5072.99999999992</v>
      </c>
      <c r="H124" s="23">
        <f t="shared" si="6"/>
        <v>36.3119999999995</v>
      </c>
      <c r="I124" s="23">
        <f t="shared" si="7"/>
        <v>81.7019999999988</v>
      </c>
      <c r="J124" s="23">
        <f t="shared" si="8"/>
        <v>63.545999999999</v>
      </c>
      <c r="K124" s="27"/>
      <c r="L124" s="27"/>
    </row>
    <row r="125" ht="15.75" customHeight="1" spans="1:12">
      <c r="A125" s="18">
        <v>121</v>
      </c>
      <c r="B125" s="19" t="s">
        <v>136</v>
      </c>
      <c r="C125" s="20" t="s">
        <v>17</v>
      </c>
      <c r="D125" s="21">
        <v>7.15000000000055</v>
      </c>
      <c r="E125" s="22">
        <v>0.0358</v>
      </c>
      <c r="F125" s="18">
        <v>950</v>
      </c>
      <c r="G125" s="18">
        <f t="shared" si="9"/>
        <v>6792.50000000052</v>
      </c>
      <c r="H125" s="23">
        <f t="shared" si="6"/>
        <v>48.6200000000037</v>
      </c>
      <c r="I125" s="23">
        <f t="shared" si="7"/>
        <v>109.395000000008</v>
      </c>
      <c r="J125" s="23">
        <f t="shared" si="8"/>
        <v>85.0850000000065</v>
      </c>
      <c r="K125" s="27"/>
      <c r="L125" s="27"/>
    </row>
    <row r="126" ht="15.75" customHeight="1" spans="1:12">
      <c r="A126" s="24">
        <v>122</v>
      </c>
      <c r="B126" s="19" t="s">
        <v>137</v>
      </c>
      <c r="C126" s="20" t="s">
        <v>17</v>
      </c>
      <c r="D126" s="21">
        <v>9.91000000000008</v>
      </c>
      <c r="E126" s="22">
        <v>0.0358</v>
      </c>
      <c r="F126" s="18">
        <v>950</v>
      </c>
      <c r="G126" s="18">
        <f t="shared" si="9"/>
        <v>9414.50000000008</v>
      </c>
      <c r="H126" s="23">
        <f t="shared" si="6"/>
        <v>67.3880000000005</v>
      </c>
      <c r="I126" s="23">
        <f t="shared" si="7"/>
        <v>151.623000000001</v>
      </c>
      <c r="J126" s="23">
        <f t="shared" si="8"/>
        <v>117.929000000001</v>
      </c>
      <c r="K126" s="27"/>
      <c r="L126" s="27"/>
    </row>
    <row r="127" ht="15.75" customHeight="1" spans="1:12">
      <c r="A127" s="24">
        <v>123</v>
      </c>
      <c r="B127" s="19" t="s">
        <v>138</v>
      </c>
      <c r="C127" s="20" t="s">
        <v>17</v>
      </c>
      <c r="D127" s="21">
        <v>7.40999999999985</v>
      </c>
      <c r="E127" s="22">
        <v>0.0358</v>
      </c>
      <c r="F127" s="18">
        <v>950</v>
      </c>
      <c r="G127" s="18">
        <f t="shared" si="9"/>
        <v>7039.49999999986</v>
      </c>
      <c r="H127" s="23">
        <f t="shared" si="6"/>
        <v>50.387999999999</v>
      </c>
      <c r="I127" s="23">
        <f t="shared" si="7"/>
        <v>113.372999999998</v>
      </c>
      <c r="J127" s="23">
        <f t="shared" si="8"/>
        <v>88.1789999999982</v>
      </c>
      <c r="K127" s="27"/>
      <c r="L127" s="27"/>
    </row>
    <row r="128" ht="15.75" customHeight="1" spans="1:12">
      <c r="A128" s="24">
        <v>124</v>
      </c>
      <c r="B128" s="19" t="s">
        <v>139</v>
      </c>
      <c r="C128" s="20" t="s">
        <v>17</v>
      </c>
      <c r="D128" s="21">
        <v>4.70999999999981</v>
      </c>
      <c r="E128" s="22">
        <v>0.0358</v>
      </c>
      <c r="F128" s="18">
        <v>950</v>
      </c>
      <c r="G128" s="18">
        <f t="shared" si="9"/>
        <v>4474.49999999982</v>
      </c>
      <c r="H128" s="23">
        <f t="shared" si="6"/>
        <v>32.0279999999987</v>
      </c>
      <c r="I128" s="23">
        <f t="shared" si="7"/>
        <v>72.0629999999971</v>
      </c>
      <c r="J128" s="23">
        <f t="shared" si="8"/>
        <v>56.0489999999977</v>
      </c>
      <c r="K128" s="27"/>
      <c r="L128" s="27"/>
    </row>
    <row r="129" ht="15.75" customHeight="1" spans="1:12">
      <c r="A129" s="18">
        <v>125</v>
      </c>
      <c r="B129" s="19" t="s">
        <v>140</v>
      </c>
      <c r="C129" s="20" t="s">
        <v>17</v>
      </c>
      <c r="D129" s="21">
        <v>6.00000000000045</v>
      </c>
      <c r="E129" s="22">
        <v>0.0358</v>
      </c>
      <c r="F129" s="18">
        <v>950</v>
      </c>
      <c r="G129" s="18">
        <f t="shared" si="9"/>
        <v>5700.00000000043</v>
      </c>
      <c r="H129" s="23">
        <f t="shared" si="6"/>
        <v>40.8000000000031</v>
      </c>
      <c r="I129" s="23">
        <f t="shared" si="7"/>
        <v>91.8000000000069</v>
      </c>
      <c r="J129" s="23">
        <f t="shared" si="8"/>
        <v>71.4000000000054</v>
      </c>
      <c r="K129" s="27"/>
      <c r="L129" s="27"/>
    </row>
    <row r="130" ht="15.75" customHeight="1" spans="1:12">
      <c r="A130" s="24">
        <v>126</v>
      </c>
      <c r="B130" s="19" t="s">
        <v>141</v>
      </c>
      <c r="C130" s="20" t="s">
        <v>17</v>
      </c>
      <c r="D130" s="21">
        <v>6.01999999999998</v>
      </c>
      <c r="E130" s="22">
        <v>0.0358</v>
      </c>
      <c r="F130" s="18">
        <v>950</v>
      </c>
      <c r="G130" s="18">
        <f t="shared" si="9"/>
        <v>5718.99999999998</v>
      </c>
      <c r="H130" s="23">
        <f t="shared" si="6"/>
        <v>40.9359999999999</v>
      </c>
      <c r="I130" s="23">
        <f t="shared" si="7"/>
        <v>92.1059999999997</v>
      </c>
      <c r="J130" s="23">
        <f t="shared" si="8"/>
        <v>71.6379999999998</v>
      </c>
      <c r="K130" s="27"/>
      <c r="L130" s="27"/>
    </row>
    <row r="131" ht="15.75" customHeight="1" spans="1:12">
      <c r="A131" s="24">
        <v>127</v>
      </c>
      <c r="B131" s="19" t="s">
        <v>142</v>
      </c>
      <c r="C131" s="20" t="s">
        <v>17</v>
      </c>
      <c r="D131" s="21">
        <v>4.61000000000013</v>
      </c>
      <c r="E131" s="22">
        <v>0.0358</v>
      </c>
      <c r="F131" s="18">
        <v>950</v>
      </c>
      <c r="G131" s="18">
        <f t="shared" si="9"/>
        <v>4379.50000000012</v>
      </c>
      <c r="H131" s="23">
        <f t="shared" si="6"/>
        <v>31.3480000000009</v>
      </c>
      <c r="I131" s="23">
        <f t="shared" si="7"/>
        <v>70.533000000002</v>
      </c>
      <c r="J131" s="23">
        <f t="shared" si="8"/>
        <v>54.8590000000015</v>
      </c>
      <c r="K131" s="27"/>
      <c r="L131" s="27"/>
    </row>
    <row r="132" ht="15.75" customHeight="1" spans="1:12">
      <c r="A132" s="24">
        <v>128</v>
      </c>
      <c r="B132" s="19" t="s">
        <v>143</v>
      </c>
      <c r="C132" s="20" t="s">
        <v>17</v>
      </c>
      <c r="D132" s="21">
        <v>6.11000000000013</v>
      </c>
      <c r="E132" s="22">
        <v>0.0358</v>
      </c>
      <c r="F132" s="18">
        <v>950</v>
      </c>
      <c r="G132" s="18">
        <f t="shared" si="9"/>
        <v>5804.50000000012</v>
      </c>
      <c r="H132" s="23">
        <f t="shared" si="6"/>
        <v>41.5480000000009</v>
      </c>
      <c r="I132" s="23">
        <f t="shared" si="7"/>
        <v>93.483000000002</v>
      </c>
      <c r="J132" s="23">
        <f t="shared" si="8"/>
        <v>72.7090000000015</v>
      </c>
      <c r="K132" s="27"/>
      <c r="L132" s="27"/>
    </row>
    <row r="133" ht="15.75" customHeight="1" spans="1:12">
      <c r="A133" s="18">
        <v>129</v>
      </c>
      <c r="B133" s="19" t="s">
        <v>144</v>
      </c>
      <c r="C133" s="20" t="s">
        <v>17</v>
      </c>
      <c r="D133" s="21">
        <v>9.91000000000008</v>
      </c>
      <c r="E133" s="22">
        <v>0.0358</v>
      </c>
      <c r="F133" s="18">
        <v>950</v>
      </c>
      <c r="G133" s="18">
        <f t="shared" si="9"/>
        <v>9414.50000000008</v>
      </c>
      <c r="H133" s="23">
        <f t="shared" si="6"/>
        <v>67.3880000000005</v>
      </c>
      <c r="I133" s="23">
        <f t="shared" si="7"/>
        <v>151.623000000001</v>
      </c>
      <c r="J133" s="23">
        <f t="shared" si="8"/>
        <v>117.929000000001</v>
      </c>
      <c r="K133" s="27"/>
      <c r="L133" s="27"/>
    </row>
    <row r="134" ht="15.75" customHeight="1" spans="1:12">
      <c r="A134" s="24">
        <v>130</v>
      </c>
      <c r="B134" s="19" t="s">
        <v>145</v>
      </c>
      <c r="C134" s="20" t="s">
        <v>17</v>
      </c>
      <c r="D134" s="21">
        <v>5.08000000000015</v>
      </c>
      <c r="E134" s="22">
        <v>0.0358</v>
      </c>
      <c r="F134" s="18">
        <v>950</v>
      </c>
      <c r="G134" s="18">
        <f t="shared" si="9"/>
        <v>4826.00000000014</v>
      </c>
      <c r="H134" s="23">
        <f t="shared" si="6"/>
        <v>34.544000000001</v>
      </c>
      <c r="I134" s="23">
        <f t="shared" si="7"/>
        <v>77.7240000000023</v>
      </c>
      <c r="J134" s="23">
        <f t="shared" si="8"/>
        <v>60.4520000000018</v>
      </c>
      <c r="K134" s="27"/>
      <c r="L134" s="27"/>
    </row>
    <row r="135" ht="15.75" customHeight="1" spans="1:12">
      <c r="A135" s="24">
        <v>131</v>
      </c>
      <c r="B135" s="19" t="s">
        <v>146</v>
      </c>
      <c r="C135" s="20" t="s">
        <v>17</v>
      </c>
      <c r="D135" s="21">
        <v>4.17999999999984</v>
      </c>
      <c r="E135" s="22">
        <v>0.0358</v>
      </c>
      <c r="F135" s="18">
        <v>950</v>
      </c>
      <c r="G135" s="18">
        <f t="shared" si="9"/>
        <v>3970.99999999985</v>
      </c>
      <c r="H135" s="23">
        <f t="shared" ref="H135:H198" si="10">D135*34*0.2</f>
        <v>28.4239999999989</v>
      </c>
      <c r="I135" s="23">
        <f t="shared" ref="I135:I198" si="11">D135*34*0.45</f>
        <v>63.9539999999975</v>
      </c>
      <c r="J135" s="23">
        <f t="shared" ref="J135:J198" si="12">D135*34*0.35</f>
        <v>49.7419999999981</v>
      </c>
      <c r="K135" s="27"/>
      <c r="L135" s="27"/>
    </row>
    <row r="136" ht="15.75" customHeight="1" spans="1:12">
      <c r="A136" s="24">
        <v>132</v>
      </c>
      <c r="B136" s="19" t="s">
        <v>147</v>
      </c>
      <c r="C136" s="20" t="s">
        <v>17</v>
      </c>
      <c r="D136" s="21">
        <v>7.74999999999955</v>
      </c>
      <c r="E136" s="22">
        <v>0.0358</v>
      </c>
      <c r="F136" s="18">
        <v>950</v>
      </c>
      <c r="G136" s="18">
        <f t="shared" si="9"/>
        <v>7362.49999999957</v>
      </c>
      <c r="H136" s="23">
        <f t="shared" si="10"/>
        <v>52.6999999999969</v>
      </c>
      <c r="I136" s="23">
        <f t="shared" si="11"/>
        <v>118.574999999993</v>
      </c>
      <c r="J136" s="23">
        <f t="shared" si="12"/>
        <v>92.2249999999946</v>
      </c>
      <c r="K136" s="27"/>
      <c r="L136" s="27"/>
    </row>
    <row r="137" ht="15.75" customHeight="1" spans="1:12">
      <c r="A137" s="18">
        <v>133</v>
      </c>
      <c r="B137" s="19" t="s">
        <v>148</v>
      </c>
      <c r="C137" s="20" t="s">
        <v>17</v>
      </c>
      <c r="D137" s="19">
        <v>4.5300000000002</v>
      </c>
      <c r="E137" s="22">
        <v>0.0358</v>
      </c>
      <c r="F137" s="18">
        <v>950</v>
      </c>
      <c r="G137" s="18">
        <f t="shared" si="9"/>
        <v>4303.50000000019</v>
      </c>
      <c r="H137" s="23">
        <f t="shared" si="10"/>
        <v>30.8040000000014</v>
      </c>
      <c r="I137" s="23">
        <f t="shared" si="11"/>
        <v>69.3090000000031</v>
      </c>
      <c r="J137" s="23">
        <f t="shared" si="12"/>
        <v>53.9070000000024</v>
      </c>
      <c r="K137" s="27"/>
      <c r="L137" s="27"/>
    </row>
    <row r="138" ht="15.75" customHeight="1" spans="1:12">
      <c r="A138" s="24">
        <v>134</v>
      </c>
      <c r="B138" s="19" t="s">
        <v>149</v>
      </c>
      <c r="C138" s="20" t="s">
        <v>17</v>
      </c>
      <c r="D138" s="21">
        <v>6.44000000000005</v>
      </c>
      <c r="E138" s="22">
        <v>0.0358</v>
      </c>
      <c r="F138" s="18">
        <v>950</v>
      </c>
      <c r="G138" s="18">
        <f t="shared" si="9"/>
        <v>6118.00000000005</v>
      </c>
      <c r="H138" s="23">
        <f t="shared" si="10"/>
        <v>43.7920000000003</v>
      </c>
      <c r="I138" s="23">
        <f t="shared" si="11"/>
        <v>98.5320000000008</v>
      </c>
      <c r="J138" s="23">
        <f t="shared" si="12"/>
        <v>76.6360000000006</v>
      </c>
      <c r="K138" s="27"/>
      <c r="L138" s="27"/>
    </row>
    <row r="139" ht="15.75" customHeight="1" spans="1:12">
      <c r="A139" s="24">
        <v>135</v>
      </c>
      <c r="B139" s="19" t="s">
        <v>150</v>
      </c>
      <c r="C139" s="20" t="s">
        <v>17</v>
      </c>
      <c r="D139" s="19">
        <v>1.99999999999977</v>
      </c>
      <c r="E139" s="22">
        <v>0.0358</v>
      </c>
      <c r="F139" s="18">
        <v>950</v>
      </c>
      <c r="G139" s="18">
        <f t="shared" si="9"/>
        <v>1899.99999999978</v>
      </c>
      <c r="H139" s="23">
        <f t="shared" si="10"/>
        <v>13.5999999999984</v>
      </c>
      <c r="I139" s="23">
        <f t="shared" si="11"/>
        <v>30.5999999999965</v>
      </c>
      <c r="J139" s="23">
        <f t="shared" si="12"/>
        <v>23.7999999999973</v>
      </c>
      <c r="K139" s="27"/>
      <c r="L139" s="27"/>
    </row>
    <row r="140" ht="15.75" customHeight="1" spans="1:12">
      <c r="A140" s="24">
        <v>136</v>
      </c>
      <c r="B140" s="19" t="s">
        <v>151</v>
      </c>
      <c r="C140" s="20" t="s">
        <v>17</v>
      </c>
      <c r="D140" s="21">
        <v>6.7000000000005</v>
      </c>
      <c r="E140" s="22">
        <v>0.0358</v>
      </c>
      <c r="F140" s="18">
        <v>950</v>
      </c>
      <c r="G140" s="18">
        <f t="shared" si="9"/>
        <v>6365.00000000047</v>
      </c>
      <c r="H140" s="23">
        <f t="shared" si="10"/>
        <v>45.5600000000034</v>
      </c>
      <c r="I140" s="23">
        <f t="shared" si="11"/>
        <v>102.510000000008</v>
      </c>
      <c r="J140" s="23">
        <f t="shared" si="12"/>
        <v>79.7300000000059</v>
      </c>
      <c r="K140" s="27"/>
      <c r="L140" s="27"/>
    </row>
    <row r="141" ht="15.75" customHeight="1" spans="1:12">
      <c r="A141" s="18">
        <v>137</v>
      </c>
      <c r="B141" s="19" t="s">
        <v>152</v>
      </c>
      <c r="C141" s="20" t="s">
        <v>17</v>
      </c>
      <c r="D141" s="19">
        <v>0.550000000000182</v>
      </c>
      <c r="E141" s="22">
        <v>0.0358</v>
      </c>
      <c r="F141" s="18">
        <v>950</v>
      </c>
      <c r="G141" s="18">
        <f t="shared" si="9"/>
        <v>522.500000000173</v>
      </c>
      <c r="H141" s="23">
        <f t="shared" si="10"/>
        <v>3.74000000000124</v>
      </c>
      <c r="I141" s="23">
        <f t="shared" si="11"/>
        <v>8.41500000000278</v>
      </c>
      <c r="J141" s="23">
        <f t="shared" si="12"/>
        <v>6.54500000000217</v>
      </c>
      <c r="K141" s="27"/>
      <c r="L141" s="27"/>
    </row>
    <row r="142" ht="15.75" customHeight="1" spans="1:12">
      <c r="A142" s="24">
        <v>138</v>
      </c>
      <c r="B142" s="19" t="s">
        <v>153</v>
      </c>
      <c r="C142" s="20" t="s">
        <v>17</v>
      </c>
      <c r="D142" s="21">
        <v>5.85999999999945</v>
      </c>
      <c r="E142" s="22">
        <v>0.0358</v>
      </c>
      <c r="F142" s="18">
        <v>950</v>
      </c>
      <c r="G142" s="18">
        <f t="shared" si="9"/>
        <v>5566.99999999948</v>
      </c>
      <c r="H142" s="23">
        <f t="shared" si="10"/>
        <v>39.8479999999963</v>
      </c>
      <c r="I142" s="23">
        <f t="shared" si="11"/>
        <v>89.6579999999916</v>
      </c>
      <c r="J142" s="23">
        <f t="shared" si="12"/>
        <v>69.7339999999934</v>
      </c>
      <c r="K142" s="27"/>
      <c r="L142" s="27"/>
    </row>
    <row r="143" ht="15.75" customHeight="1" spans="1:12">
      <c r="A143" s="24">
        <v>139</v>
      </c>
      <c r="B143" s="19" t="s">
        <v>154</v>
      </c>
      <c r="C143" s="20" t="s">
        <v>17</v>
      </c>
      <c r="D143" s="21">
        <v>3.41999999999985</v>
      </c>
      <c r="E143" s="22">
        <v>0.0358</v>
      </c>
      <c r="F143" s="18">
        <v>950</v>
      </c>
      <c r="G143" s="18">
        <f t="shared" si="9"/>
        <v>3248.99999999986</v>
      </c>
      <c r="H143" s="23">
        <f t="shared" si="10"/>
        <v>23.255999999999</v>
      </c>
      <c r="I143" s="23">
        <f t="shared" si="11"/>
        <v>52.3259999999977</v>
      </c>
      <c r="J143" s="23">
        <f t="shared" si="12"/>
        <v>40.6979999999982</v>
      </c>
      <c r="K143" s="27"/>
      <c r="L143" s="27"/>
    </row>
    <row r="144" ht="15.75" customHeight="1" spans="1:12">
      <c r="A144" s="24">
        <v>140</v>
      </c>
      <c r="B144" s="19" t="s">
        <v>155</v>
      </c>
      <c r="C144" s="20" t="s">
        <v>17</v>
      </c>
      <c r="D144" s="19">
        <v>3.95000000000005</v>
      </c>
      <c r="E144" s="22">
        <v>0.0358</v>
      </c>
      <c r="F144" s="18">
        <v>950</v>
      </c>
      <c r="G144" s="18">
        <f t="shared" si="9"/>
        <v>3752.50000000005</v>
      </c>
      <c r="H144" s="23">
        <f t="shared" si="10"/>
        <v>26.8600000000003</v>
      </c>
      <c r="I144" s="23">
        <f t="shared" si="11"/>
        <v>60.4350000000008</v>
      </c>
      <c r="J144" s="23">
        <f t="shared" si="12"/>
        <v>47.0050000000006</v>
      </c>
      <c r="K144" s="27"/>
      <c r="L144" s="27"/>
    </row>
    <row r="145" ht="15.75" customHeight="1" spans="1:12">
      <c r="A145" s="18">
        <v>141</v>
      </c>
      <c r="B145" s="19" t="s">
        <v>156</v>
      </c>
      <c r="C145" s="20" t="s">
        <v>17</v>
      </c>
      <c r="D145" s="21">
        <v>3.92999999999984</v>
      </c>
      <c r="E145" s="22">
        <v>0.0358</v>
      </c>
      <c r="F145" s="18">
        <v>950</v>
      </c>
      <c r="G145" s="18">
        <f t="shared" si="9"/>
        <v>3733.49999999985</v>
      </c>
      <c r="H145" s="23">
        <f t="shared" si="10"/>
        <v>26.7239999999989</v>
      </c>
      <c r="I145" s="23">
        <f t="shared" si="11"/>
        <v>60.1289999999975</v>
      </c>
      <c r="J145" s="23">
        <f t="shared" si="12"/>
        <v>46.7669999999981</v>
      </c>
      <c r="K145" s="27"/>
      <c r="L145" s="27"/>
    </row>
    <row r="146" ht="15.75" customHeight="1" spans="1:12">
      <c r="A146" s="24">
        <v>142</v>
      </c>
      <c r="B146" s="19" t="s">
        <v>157</v>
      </c>
      <c r="C146" s="20" t="s">
        <v>17</v>
      </c>
      <c r="D146" s="19">
        <v>3.02999999999997</v>
      </c>
      <c r="E146" s="22">
        <v>0.0358</v>
      </c>
      <c r="F146" s="18">
        <v>950</v>
      </c>
      <c r="G146" s="18">
        <f t="shared" si="9"/>
        <v>2878.49999999997</v>
      </c>
      <c r="H146" s="23">
        <f t="shared" si="10"/>
        <v>20.6039999999998</v>
      </c>
      <c r="I146" s="23">
        <f t="shared" si="11"/>
        <v>46.3589999999995</v>
      </c>
      <c r="J146" s="23">
        <f t="shared" si="12"/>
        <v>36.0569999999996</v>
      </c>
      <c r="K146" s="27"/>
      <c r="L146" s="27"/>
    </row>
    <row r="147" ht="15.75" customHeight="1" spans="1:12">
      <c r="A147" s="24">
        <v>143</v>
      </c>
      <c r="B147" s="19" t="s">
        <v>158</v>
      </c>
      <c r="C147" s="20" t="s">
        <v>17</v>
      </c>
      <c r="D147" s="21">
        <v>2.34000000000015</v>
      </c>
      <c r="E147" s="22">
        <v>0.0358</v>
      </c>
      <c r="F147" s="18">
        <v>950</v>
      </c>
      <c r="G147" s="18">
        <f t="shared" si="9"/>
        <v>2223.00000000014</v>
      </c>
      <c r="H147" s="23">
        <f t="shared" si="10"/>
        <v>15.912000000001</v>
      </c>
      <c r="I147" s="23">
        <f t="shared" si="11"/>
        <v>35.8020000000023</v>
      </c>
      <c r="J147" s="23">
        <f t="shared" si="12"/>
        <v>27.8460000000018</v>
      </c>
      <c r="K147" s="27"/>
      <c r="L147" s="27"/>
    </row>
    <row r="148" ht="15.75" customHeight="1" spans="1:12">
      <c r="A148" s="24">
        <v>144</v>
      </c>
      <c r="B148" s="19" t="s">
        <v>159</v>
      </c>
      <c r="C148" s="20" t="s">
        <v>17</v>
      </c>
      <c r="D148" s="21">
        <v>4.5799999999997</v>
      </c>
      <c r="E148" s="22">
        <v>0.0358</v>
      </c>
      <c r="F148" s="18">
        <v>950</v>
      </c>
      <c r="G148" s="18">
        <f t="shared" si="9"/>
        <v>4350.99999999971</v>
      </c>
      <c r="H148" s="23">
        <f t="shared" si="10"/>
        <v>31.143999999998</v>
      </c>
      <c r="I148" s="23">
        <f t="shared" si="11"/>
        <v>70.0739999999954</v>
      </c>
      <c r="J148" s="23">
        <f t="shared" si="12"/>
        <v>54.5019999999964</v>
      </c>
      <c r="K148" s="27"/>
      <c r="L148" s="27"/>
    </row>
    <row r="149" ht="15.75" customHeight="1" spans="1:12">
      <c r="A149" s="18">
        <v>145</v>
      </c>
      <c r="B149" s="19" t="s">
        <v>160</v>
      </c>
      <c r="C149" s="20" t="s">
        <v>17</v>
      </c>
      <c r="D149" s="21">
        <v>13.6400000000001</v>
      </c>
      <c r="E149" s="22">
        <v>0.0358</v>
      </c>
      <c r="F149" s="18">
        <v>950</v>
      </c>
      <c r="G149" s="18">
        <f t="shared" si="9"/>
        <v>12958.0000000001</v>
      </c>
      <c r="H149" s="23">
        <f t="shared" si="10"/>
        <v>92.7520000000007</v>
      </c>
      <c r="I149" s="23">
        <f t="shared" si="11"/>
        <v>208.692000000002</v>
      </c>
      <c r="J149" s="23">
        <f t="shared" si="12"/>
        <v>162.316000000001</v>
      </c>
      <c r="K149" s="27"/>
      <c r="L149" s="27"/>
    </row>
    <row r="150" ht="15.75" customHeight="1" spans="1:12">
      <c r="A150" s="24">
        <v>146</v>
      </c>
      <c r="B150" s="19" t="s">
        <v>161</v>
      </c>
      <c r="C150" s="20" t="s">
        <v>17</v>
      </c>
      <c r="D150" s="21">
        <v>9.61999999999966</v>
      </c>
      <c r="E150" s="22">
        <v>0.0358</v>
      </c>
      <c r="F150" s="18">
        <v>950</v>
      </c>
      <c r="G150" s="18">
        <f t="shared" si="9"/>
        <v>9138.99999999968</v>
      </c>
      <c r="H150" s="23">
        <f t="shared" si="10"/>
        <v>65.4159999999977</v>
      </c>
      <c r="I150" s="23">
        <f t="shared" si="11"/>
        <v>147.185999999995</v>
      </c>
      <c r="J150" s="23">
        <f t="shared" si="12"/>
        <v>114.477999999996</v>
      </c>
      <c r="K150" s="27"/>
      <c r="L150" s="27"/>
    </row>
    <row r="151" ht="15.75" customHeight="1" spans="1:12">
      <c r="A151" s="24">
        <v>147</v>
      </c>
      <c r="B151" s="19" t="s">
        <v>162</v>
      </c>
      <c r="C151" s="20" t="s">
        <v>17</v>
      </c>
      <c r="D151" s="21">
        <v>7.00000000000068</v>
      </c>
      <c r="E151" s="22">
        <v>0.0358</v>
      </c>
      <c r="F151" s="18">
        <v>950</v>
      </c>
      <c r="G151" s="18">
        <f t="shared" si="9"/>
        <v>6650.00000000065</v>
      </c>
      <c r="H151" s="23">
        <f t="shared" si="10"/>
        <v>47.6000000000046</v>
      </c>
      <c r="I151" s="23">
        <f t="shared" si="11"/>
        <v>107.10000000001</v>
      </c>
      <c r="J151" s="23">
        <f t="shared" si="12"/>
        <v>83.3000000000081</v>
      </c>
      <c r="K151" s="27"/>
      <c r="L151" s="27"/>
    </row>
    <row r="152" ht="15.75" customHeight="1" spans="1:12">
      <c r="A152" s="24">
        <v>148</v>
      </c>
      <c r="B152" s="19" t="s">
        <v>163</v>
      </c>
      <c r="C152" s="20" t="s">
        <v>17</v>
      </c>
      <c r="D152" s="21">
        <v>3.88999999999965</v>
      </c>
      <c r="E152" s="22">
        <v>0.0358</v>
      </c>
      <c r="F152" s="18">
        <v>950</v>
      </c>
      <c r="G152" s="18">
        <f t="shared" si="9"/>
        <v>3695.49999999967</v>
      </c>
      <c r="H152" s="23">
        <f t="shared" si="10"/>
        <v>26.4519999999976</v>
      </c>
      <c r="I152" s="23">
        <f t="shared" si="11"/>
        <v>59.5169999999947</v>
      </c>
      <c r="J152" s="23">
        <f t="shared" si="12"/>
        <v>46.2909999999958</v>
      </c>
      <c r="K152" s="27"/>
      <c r="L152" s="27"/>
    </row>
    <row r="153" ht="15.75" customHeight="1" spans="1:12">
      <c r="A153" s="18">
        <v>149</v>
      </c>
      <c r="B153" s="19" t="s">
        <v>164</v>
      </c>
      <c r="C153" s="20" t="s">
        <v>17</v>
      </c>
      <c r="D153" s="21">
        <v>5.4200000000003</v>
      </c>
      <c r="E153" s="22">
        <v>0.0358</v>
      </c>
      <c r="F153" s="18">
        <v>950</v>
      </c>
      <c r="G153" s="18">
        <f t="shared" si="9"/>
        <v>5149.00000000029</v>
      </c>
      <c r="H153" s="23">
        <f t="shared" si="10"/>
        <v>36.856000000002</v>
      </c>
      <c r="I153" s="23">
        <f t="shared" si="11"/>
        <v>82.9260000000046</v>
      </c>
      <c r="J153" s="23">
        <f t="shared" si="12"/>
        <v>64.4980000000036</v>
      </c>
      <c r="K153" s="27"/>
      <c r="L153" s="27"/>
    </row>
    <row r="154" ht="15.75" customHeight="1" spans="1:12">
      <c r="A154" s="24">
        <v>150</v>
      </c>
      <c r="B154" s="19" t="s">
        <v>165</v>
      </c>
      <c r="C154" s="20" t="s">
        <v>17</v>
      </c>
      <c r="D154" s="21">
        <v>7.06999999999948</v>
      </c>
      <c r="E154" s="22">
        <v>0.0358</v>
      </c>
      <c r="F154" s="18">
        <v>950</v>
      </c>
      <c r="G154" s="18">
        <f t="shared" si="9"/>
        <v>6716.49999999951</v>
      </c>
      <c r="H154" s="23">
        <f t="shared" si="10"/>
        <v>48.0759999999965</v>
      </c>
      <c r="I154" s="23">
        <f t="shared" si="11"/>
        <v>108.170999999992</v>
      </c>
      <c r="J154" s="23">
        <f t="shared" si="12"/>
        <v>84.1329999999938</v>
      </c>
      <c r="K154" s="27"/>
      <c r="L154" s="27"/>
    </row>
    <row r="155" ht="15.75" customHeight="1" spans="1:12">
      <c r="A155" s="24">
        <v>151</v>
      </c>
      <c r="B155" s="19" t="s">
        <v>166</v>
      </c>
      <c r="C155" s="20" t="s">
        <v>17</v>
      </c>
      <c r="D155" s="21">
        <v>5.16000000000008</v>
      </c>
      <c r="E155" s="22">
        <v>0.0358</v>
      </c>
      <c r="F155" s="18">
        <v>950</v>
      </c>
      <c r="G155" s="18">
        <f t="shared" si="9"/>
        <v>4902.00000000008</v>
      </c>
      <c r="H155" s="23">
        <f t="shared" si="10"/>
        <v>35.0880000000005</v>
      </c>
      <c r="I155" s="23">
        <f t="shared" si="11"/>
        <v>78.9480000000012</v>
      </c>
      <c r="J155" s="23">
        <f t="shared" si="12"/>
        <v>61.4040000000009</v>
      </c>
      <c r="K155" s="27"/>
      <c r="L155" s="27"/>
    </row>
    <row r="156" ht="15.75" customHeight="1" spans="1:12">
      <c r="A156" s="24">
        <v>152</v>
      </c>
      <c r="B156" s="19" t="s">
        <v>167</v>
      </c>
      <c r="C156" s="20" t="s">
        <v>17</v>
      </c>
      <c r="D156" s="21">
        <v>6.43000000000029</v>
      </c>
      <c r="E156" s="22">
        <v>0.0358</v>
      </c>
      <c r="F156" s="18">
        <v>950</v>
      </c>
      <c r="G156" s="18">
        <f t="shared" ref="G156:G219" si="13">D156*F156</f>
        <v>6108.50000000028</v>
      </c>
      <c r="H156" s="23">
        <f t="shared" si="10"/>
        <v>43.724000000002</v>
      </c>
      <c r="I156" s="23">
        <f t="shared" si="11"/>
        <v>98.3790000000044</v>
      </c>
      <c r="J156" s="23">
        <f t="shared" si="12"/>
        <v>76.5170000000034</v>
      </c>
      <c r="K156" s="27"/>
      <c r="L156" s="27"/>
    </row>
    <row r="157" ht="15.75" customHeight="1" spans="1:12">
      <c r="A157" s="18">
        <v>153</v>
      </c>
      <c r="B157" s="19" t="s">
        <v>168</v>
      </c>
      <c r="C157" s="20" t="s">
        <v>17</v>
      </c>
      <c r="D157" s="21">
        <v>7.87999999999988</v>
      </c>
      <c r="E157" s="22">
        <v>0.0358</v>
      </c>
      <c r="F157" s="18">
        <v>950</v>
      </c>
      <c r="G157" s="18">
        <f t="shared" si="13"/>
        <v>7485.99999999989</v>
      </c>
      <c r="H157" s="23">
        <f t="shared" si="10"/>
        <v>53.5839999999992</v>
      </c>
      <c r="I157" s="23">
        <f t="shared" si="11"/>
        <v>120.563999999998</v>
      </c>
      <c r="J157" s="23">
        <f t="shared" si="12"/>
        <v>93.7719999999986</v>
      </c>
      <c r="K157" s="27"/>
      <c r="L157" s="27"/>
    </row>
    <row r="158" ht="15.75" customHeight="1" spans="1:12">
      <c r="A158" s="24">
        <v>154</v>
      </c>
      <c r="B158" s="19" t="s">
        <v>169</v>
      </c>
      <c r="C158" s="20" t="s">
        <v>17</v>
      </c>
      <c r="D158" s="21">
        <v>5.99000000000024</v>
      </c>
      <c r="E158" s="22">
        <v>0.0358</v>
      </c>
      <c r="F158" s="18">
        <v>950</v>
      </c>
      <c r="G158" s="18">
        <f t="shared" si="13"/>
        <v>5690.50000000023</v>
      </c>
      <c r="H158" s="23">
        <f t="shared" si="10"/>
        <v>40.7320000000016</v>
      </c>
      <c r="I158" s="23">
        <f t="shared" si="11"/>
        <v>91.6470000000037</v>
      </c>
      <c r="J158" s="23">
        <f t="shared" si="12"/>
        <v>71.2810000000028</v>
      </c>
      <c r="K158" s="27"/>
      <c r="L158" s="27"/>
    </row>
    <row r="159" ht="15.75" customHeight="1" spans="1:12">
      <c r="A159" s="24">
        <v>155</v>
      </c>
      <c r="B159" s="19" t="s">
        <v>170</v>
      </c>
      <c r="C159" s="20" t="s">
        <v>17</v>
      </c>
      <c r="D159" s="21">
        <v>9.91999999999939</v>
      </c>
      <c r="E159" s="22">
        <v>0.0358</v>
      </c>
      <c r="F159" s="18">
        <v>950</v>
      </c>
      <c r="G159" s="18">
        <f t="shared" si="13"/>
        <v>9423.99999999942</v>
      </c>
      <c r="H159" s="23">
        <f t="shared" si="10"/>
        <v>67.4559999999959</v>
      </c>
      <c r="I159" s="23">
        <f t="shared" si="11"/>
        <v>151.775999999991</v>
      </c>
      <c r="J159" s="23">
        <f t="shared" si="12"/>
        <v>118.047999999993</v>
      </c>
      <c r="K159" s="27"/>
      <c r="L159" s="27"/>
    </row>
    <row r="160" ht="15.75" customHeight="1" spans="1:12">
      <c r="A160" s="24">
        <v>156</v>
      </c>
      <c r="B160" s="19" t="s">
        <v>171</v>
      </c>
      <c r="C160" s="20" t="s">
        <v>17</v>
      </c>
      <c r="D160" s="21">
        <v>8.22000000000025</v>
      </c>
      <c r="E160" s="22">
        <v>0.0358</v>
      </c>
      <c r="F160" s="18">
        <v>950</v>
      </c>
      <c r="G160" s="18">
        <f t="shared" si="13"/>
        <v>7809.00000000024</v>
      </c>
      <c r="H160" s="23">
        <f t="shared" si="10"/>
        <v>55.8960000000017</v>
      </c>
      <c r="I160" s="23">
        <f t="shared" si="11"/>
        <v>125.766000000004</v>
      </c>
      <c r="J160" s="23">
        <f t="shared" si="12"/>
        <v>97.818000000003</v>
      </c>
      <c r="K160" s="27"/>
      <c r="L160" s="27"/>
    </row>
    <row r="161" ht="15.75" customHeight="1" spans="1:12">
      <c r="A161" s="18">
        <v>157</v>
      </c>
      <c r="B161" s="19" t="s">
        <v>172</v>
      </c>
      <c r="C161" s="20" t="s">
        <v>17</v>
      </c>
      <c r="D161" s="21">
        <v>4.43999999999983</v>
      </c>
      <c r="E161" s="22">
        <v>0.0358</v>
      </c>
      <c r="F161" s="18">
        <v>950</v>
      </c>
      <c r="G161" s="18">
        <f t="shared" si="13"/>
        <v>4217.99999999984</v>
      </c>
      <c r="H161" s="23">
        <f t="shared" si="10"/>
        <v>30.1919999999988</v>
      </c>
      <c r="I161" s="23">
        <f t="shared" si="11"/>
        <v>67.9319999999974</v>
      </c>
      <c r="J161" s="23">
        <f t="shared" si="12"/>
        <v>52.835999999998</v>
      </c>
      <c r="K161" s="27"/>
      <c r="L161" s="27"/>
    </row>
    <row r="162" ht="15.75" customHeight="1" spans="1:12">
      <c r="A162" s="24">
        <v>158</v>
      </c>
      <c r="B162" s="19" t="s">
        <v>173</v>
      </c>
      <c r="C162" s="20" t="s">
        <v>17</v>
      </c>
      <c r="D162" s="21">
        <v>6.89999999999986</v>
      </c>
      <c r="E162" s="22">
        <v>0.0358</v>
      </c>
      <c r="F162" s="18">
        <v>950</v>
      </c>
      <c r="G162" s="18">
        <f t="shared" si="13"/>
        <v>6554.99999999987</v>
      </c>
      <c r="H162" s="23">
        <f t="shared" si="10"/>
        <v>46.919999999999</v>
      </c>
      <c r="I162" s="23">
        <f t="shared" si="11"/>
        <v>105.569999999998</v>
      </c>
      <c r="J162" s="23">
        <f t="shared" si="12"/>
        <v>82.1099999999983</v>
      </c>
      <c r="K162" s="27"/>
      <c r="L162" s="27"/>
    </row>
    <row r="163" ht="15.75" customHeight="1" spans="1:12">
      <c r="A163" s="24">
        <v>159</v>
      </c>
      <c r="B163" s="19" t="s">
        <v>174</v>
      </c>
      <c r="C163" s="20" t="s">
        <v>17</v>
      </c>
      <c r="D163" s="21">
        <v>6.33999999999969</v>
      </c>
      <c r="E163" s="22">
        <v>0.0358</v>
      </c>
      <c r="F163" s="18">
        <v>950</v>
      </c>
      <c r="G163" s="18">
        <f t="shared" si="13"/>
        <v>6022.99999999971</v>
      </c>
      <c r="H163" s="23">
        <f t="shared" si="10"/>
        <v>43.1119999999979</v>
      </c>
      <c r="I163" s="23">
        <f t="shared" si="11"/>
        <v>97.0019999999953</v>
      </c>
      <c r="J163" s="23">
        <f t="shared" si="12"/>
        <v>75.4459999999963</v>
      </c>
      <c r="K163" s="27"/>
      <c r="L163" s="27"/>
    </row>
    <row r="164" ht="15.75" customHeight="1" spans="1:12">
      <c r="A164" s="24">
        <v>160</v>
      </c>
      <c r="B164" s="19" t="s">
        <v>175</v>
      </c>
      <c r="C164" s="20" t="s">
        <v>17</v>
      </c>
      <c r="D164" s="21">
        <v>4.82000000000016</v>
      </c>
      <c r="E164" s="22">
        <v>0.0358</v>
      </c>
      <c r="F164" s="18">
        <v>950</v>
      </c>
      <c r="G164" s="18">
        <f t="shared" si="13"/>
        <v>4579.00000000015</v>
      </c>
      <c r="H164" s="23">
        <f t="shared" si="10"/>
        <v>32.7760000000011</v>
      </c>
      <c r="I164" s="23">
        <f t="shared" si="11"/>
        <v>73.7460000000025</v>
      </c>
      <c r="J164" s="23">
        <f t="shared" si="12"/>
        <v>57.3580000000019</v>
      </c>
      <c r="K164" s="27"/>
      <c r="L164" s="27"/>
    </row>
    <row r="165" ht="15.75" customHeight="1" spans="1:12">
      <c r="A165" s="18">
        <v>161</v>
      </c>
      <c r="B165" s="19" t="s">
        <v>176</v>
      </c>
      <c r="C165" s="20" t="s">
        <v>17</v>
      </c>
      <c r="D165" s="21">
        <v>8.83999999999992</v>
      </c>
      <c r="E165" s="22">
        <v>0.0358</v>
      </c>
      <c r="F165" s="18">
        <v>950</v>
      </c>
      <c r="G165" s="18">
        <f t="shared" si="13"/>
        <v>8397.99999999992</v>
      </c>
      <c r="H165" s="23">
        <f t="shared" si="10"/>
        <v>60.1119999999995</v>
      </c>
      <c r="I165" s="23">
        <f t="shared" si="11"/>
        <v>135.251999999999</v>
      </c>
      <c r="J165" s="23">
        <f t="shared" si="12"/>
        <v>105.195999999999</v>
      </c>
      <c r="K165" s="27"/>
      <c r="L165" s="27"/>
    </row>
    <row r="166" ht="15.75" customHeight="1" spans="1:12">
      <c r="A166" s="24">
        <v>162</v>
      </c>
      <c r="B166" s="19" t="s">
        <v>177</v>
      </c>
      <c r="C166" s="20" t="s">
        <v>17</v>
      </c>
      <c r="D166" s="21">
        <v>5.89999999999964</v>
      </c>
      <c r="E166" s="22">
        <v>0.0358</v>
      </c>
      <c r="F166" s="18">
        <v>950</v>
      </c>
      <c r="G166" s="18">
        <f t="shared" si="13"/>
        <v>5604.99999999966</v>
      </c>
      <c r="H166" s="23">
        <f t="shared" si="10"/>
        <v>40.1199999999976</v>
      </c>
      <c r="I166" s="23">
        <f t="shared" si="11"/>
        <v>90.2699999999945</v>
      </c>
      <c r="J166" s="23">
        <f t="shared" si="12"/>
        <v>70.2099999999957</v>
      </c>
      <c r="K166" s="27"/>
      <c r="L166" s="27"/>
    </row>
    <row r="167" ht="15.75" customHeight="1" spans="1:12">
      <c r="A167" s="24">
        <v>163</v>
      </c>
      <c r="B167" s="19" t="s">
        <v>178</v>
      </c>
      <c r="C167" s="20" t="s">
        <v>17</v>
      </c>
      <c r="D167" s="21">
        <v>3.3599999999999</v>
      </c>
      <c r="E167" s="22">
        <v>0.0358</v>
      </c>
      <c r="F167" s="18">
        <v>950</v>
      </c>
      <c r="G167" s="18">
        <f t="shared" si="13"/>
        <v>3191.9999999999</v>
      </c>
      <c r="H167" s="23">
        <f t="shared" si="10"/>
        <v>22.8479999999993</v>
      </c>
      <c r="I167" s="23">
        <f t="shared" si="11"/>
        <v>51.4079999999985</v>
      </c>
      <c r="J167" s="23">
        <f t="shared" si="12"/>
        <v>39.9839999999988</v>
      </c>
      <c r="K167" s="27"/>
      <c r="L167" s="27"/>
    </row>
    <row r="168" ht="15.75" customHeight="1" spans="1:12">
      <c r="A168" s="24">
        <v>164</v>
      </c>
      <c r="B168" s="19" t="s">
        <v>179</v>
      </c>
      <c r="C168" s="20" t="s">
        <v>17</v>
      </c>
      <c r="D168" s="21">
        <v>3.46000000000004</v>
      </c>
      <c r="E168" s="22">
        <v>0.0358</v>
      </c>
      <c r="F168" s="18">
        <v>950</v>
      </c>
      <c r="G168" s="18">
        <f t="shared" si="13"/>
        <v>3287.00000000004</v>
      </c>
      <c r="H168" s="23">
        <f t="shared" si="10"/>
        <v>23.5280000000003</v>
      </c>
      <c r="I168" s="23">
        <f t="shared" si="11"/>
        <v>52.9380000000006</v>
      </c>
      <c r="J168" s="23">
        <f t="shared" si="12"/>
        <v>41.1740000000005</v>
      </c>
      <c r="K168" s="27"/>
      <c r="L168" s="27"/>
    </row>
    <row r="169" ht="15.75" customHeight="1" spans="1:12">
      <c r="A169" s="18">
        <v>165</v>
      </c>
      <c r="B169" s="19" t="s">
        <v>180</v>
      </c>
      <c r="C169" s="20" t="s">
        <v>17</v>
      </c>
      <c r="D169" s="21">
        <v>3.06000000000017</v>
      </c>
      <c r="E169" s="22">
        <v>0.0358</v>
      </c>
      <c r="F169" s="18">
        <v>950</v>
      </c>
      <c r="G169" s="18">
        <f t="shared" si="13"/>
        <v>2907.00000000016</v>
      </c>
      <c r="H169" s="23">
        <f t="shared" si="10"/>
        <v>20.8080000000012</v>
      </c>
      <c r="I169" s="23">
        <f t="shared" si="11"/>
        <v>46.8180000000026</v>
      </c>
      <c r="J169" s="23">
        <f t="shared" si="12"/>
        <v>36.414000000002</v>
      </c>
      <c r="K169" s="27"/>
      <c r="L169" s="27"/>
    </row>
    <row r="170" ht="15.75" customHeight="1" spans="1:12">
      <c r="A170" s="24">
        <v>166</v>
      </c>
      <c r="B170" s="19" t="s">
        <v>181</v>
      </c>
      <c r="C170" s="20" t="s">
        <v>17</v>
      </c>
      <c r="D170" s="19">
        <v>5.42999999999984</v>
      </c>
      <c r="E170" s="22">
        <v>0.0358</v>
      </c>
      <c r="F170" s="18">
        <v>950</v>
      </c>
      <c r="G170" s="18">
        <f t="shared" si="13"/>
        <v>5158.49999999985</v>
      </c>
      <c r="H170" s="23">
        <f t="shared" si="10"/>
        <v>36.9239999999989</v>
      </c>
      <c r="I170" s="23">
        <f t="shared" si="11"/>
        <v>83.0789999999975</v>
      </c>
      <c r="J170" s="23">
        <f t="shared" si="12"/>
        <v>64.6169999999981</v>
      </c>
      <c r="K170" s="27"/>
      <c r="L170" s="27"/>
    </row>
    <row r="171" ht="15.75" customHeight="1" spans="1:12">
      <c r="A171" s="24">
        <v>167</v>
      </c>
      <c r="B171" s="19" t="s">
        <v>182</v>
      </c>
      <c r="C171" s="20" t="s">
        <v>17</v>
      </c>
      <c r="D171" s="21">
        <v>7.62999999999965</v>
      </c>
      <c r="E171" s="22">
        <v>0.0358</v>
      </c>
      <c r="F171" s="18">
        <v>950</v>
      </c>
      <c r="G171" s="18">
        <f t="shared" si="13"/>
        <v>7248.49999999967</v>
      </c>
      <c r="H171" s="23">
        <f t="shared" si="10"/>
        <v>51.8839999999976</v>
      </c>
      <c r="I171" s="23">
        <f t="shared" si="11"/>
        <v>116.738999999995</v>
      </c>
      <c r="J171" s="23">
        <f t="shared" si="12"/>
        <v>90.7969999999958</v>
      </c>
      <c r="K171" s="27"/>
      <c r="L171" s="27"/>
    </row>
    <row r="172" ht="15.75" customHeight="1" spans="1:12">
      <c r="A172" s="24">
        <v>168</v>
      </c>
      <c r="B172" s="19" t="s">
        <v>183</v>
      </c>
      <c r="C172" s="20" t="s">
        <v>17</v>
      </c>
      <c r="D172" s="21">
        <v>6.99000000000001</v>
      </c>
      <c r="E172" s="22">
        <v>0.0358</v>
      </c>
      <c r="F172" s="18">
        <v>950</v>
      </c>
      <c r="G172" s="18">
        <f t="shared" si="13"/>
        <v>6640.50000000001</v>
      </c>
      <c r="H172" s="23">
        <f t="shared" si="10"/>
        <v>47.5320000000001</v>
      </c>
      <c r="I172" s="23">
        <f t="shared" si="11"/>
        <v>106.947</v>
      </c>
      <c r="J172" s="23">
        <f t="shared" si="12"/>
        <v>83.1810000000001</v>
      </c>
      <c r="K172" s="27"/>
      <c r="L172" s="27"/>
    </row>
    <row r="173" ht="15.75" customHeight="1" spans="1:12">
      <c r="A173" s="18">
        <v>169</v>
      </c>
      <c r="B173" s="19" t="s">
        <v>184</v>
      </c>
      <c r="C173" s="20" t="s">
        <v>17</v>
      </c>
      <c r="D173" s="21">
        <v>5.8599999999999</v>
      </c>
      <c r="E173" s="22">
        <v>0.0358</v>
      </c>
      <c r="F173" s="18">
        <v>950</v>
      </c>
      <c r="G173" s="18">
        <f t="shared" si="13"/>
        <v>5566.99999999991</v>
      </c>
      <c r="H173" s="23">
        <f t="shared" si="10"/>
        <v>39.8479999999993</v>
      </c>
      <c r="I173" s="23">
        <f t="shared" si="11"/>
        <v>89.6579999999985</v>
      </c>
      <c r="J173" s="23">
        <f t="shared" si="12"/>
        <v>69.7339999999988</v>
      </c>
      <c r="K173" s="27"/>
      <c r="L173" s="27"/>
    </row>
    <row r="174" ht="15.75" customHeight="1" spans="1:12">
      <c r="A174" s="24">
        <v>170</v>
      </c>
      <c r="B174" s="19" t="s">
        <v>185</v>
      </c>
      <c r="C174" s="20" t="s">
        <v>17</v>
      </c>
      <c r="D174" s="21">
        <v>2.02999999999975</v>
      </c>
      <c r="E174" s="22">
        <v>0.0358</v>
      </c>
      <c r="F174" s="18">
        <v>950</v>
      </c>
      <c r="G174" s="18">
        <f t="shared" si="13"/>
        <v>1928.49999999976</v>
      </c>
      <c r="H174" s="23">
        <f t="shared" si="10"/>
        <v>13.8039999999983</v>
      </c>
      <c r="I174" s="23">
        <f t="shared" si="11"/>
        <v>31.0589999999962</v>
      </c>
      <c r="J174" s="23">
        <f t="shared" si="12"/>
        <v>24.156999999997</v>
      </c>
      <c r="K174" s="27"/>
      <c r="L174" s="27"/>
    </row>
    <row r="175" ht="15.75" customHeight="1" spans="1:12">
      <c r="A175" s="24">
        <v>171</v>
      </c>
      <c r="B175" s="19" t="s">
        <v>186</v>
      </c>
      <c r="C175" s="20" t="s">
        <v>17</v>
      </c>
      <c r="D175" s="19">
        <v>1.88000000000034</v>
      </c>
      <c r="E175" s="22">
        <v>0.0358</v>
      </c>
      <c r="F175" s="18">
        <v>950</v>
      </c>
      <c r="G175" s="18">
        <f t="shared" si="13"/>
        <v>1786.00000000032</v>
      </c>
      <c r="H175" s="23">
        <f t="shared" si="10"/>
        <v>12.7840000000023</v>
      </c>
      <c r="I175" s="23">
        <f t="shared" si="11"/>
        <v>28.7640000000052</v>
      </c>
      <c r="J175" s="23">
        <f t="shared" si="12"/>
        <v>22.372000000004</v>
      </c>
      <c r="K175" s="27"/>
      <c r="L175" s="27"/>
    </row>
    <row r="176" ht="15.75" customHeight="1" spans="1:12">
      <c r="A176" s="24">
        <v>172</v>
      </c>
      <c r="B176" s="19" t="s">
        <v>187</v>
      </c>
      <c r="C176" s="20" t="s">
        <v>17</v>
      </c>
      <c r="D176" s="19">
        <v>2.6700000000003</v>
      </c>
      <c r="E176" s="22">
        <v>0.0358</v>
      </c>
      <c r="F176" s="18">
        <v>950</v>
      </c>
      <c r="G176" s="18">
        <f t="shared" si="13"/>
        <v>2536.50000000029</v>
      </c>
      <c r="H176" s="23">
        <f t="shared" si="10"/>
        <v>18.156000000002</v>
      </c>
      <c r="I176" s="23">
        <f t="shared" si="11"/>
        <v>40.8510000000046</v>
      </c>
      <c r="J176" s="23">
        <f t="shared" si="12"/>
        <v>31.7730000000036</v>
      </c>
      <c r="K176" s="27"/>
      <c r="L176" s="27"/>
    </row>
    <row r="177" ht="15.75" customHeight="1" spans="1:12">
      <c r="A177" s="18">
        <v>173</v>
      </c>
      <c r="B177" s="19" t="s">
        <v>188</v>
      </c>
      <c r="C177" s="20" t="s">
        <v>17</v>
      </c>
      <c r="D177" s="21">
        <v>5.69999999999959</v>
      </c>
      <c r="E177" s="22">
        <v>0.0358</v>
      </c>
      <c r="F177" s="18">
        <v>950</v>
      </c>
      <c r="G177" s="18">
        <f t="shared" si="13"/>
        <v>5414.99999999961</v>
      </c>
      <c r="H177" s="23">
        <f t="shared" si="10"/>
        <v>38.7599999999972</v>
      </c>
      <c r="I177" s="23">
        <f t="shared" si="11"/>
        <v>87.2099999999937</v>
      </c>
      <c r="J177" s="23">
        <f t="shared" si="12"/>
        <v>67.8299999999951</v>
      </c>
      <c r="K177" s="27"/>
      <c r="L177" s="27"/>
    </row>
    <row r="178" ht="15.75" customHeight="1" spans="1:12">
      <c r="A178" s="24">
        <v>174</v>
      </c>
      <c r="B178" s="19" t="s">
        <v>189</v>
      </c>
      <c r="C178" s="20" t="s">
        <v>17</v>
      </c>
      <c r="D178" s="21">
        <v>13.3399999999999</v>
      </c>
      <c r="E178" s="22">
        <v>0.0358</v>
      </c>
      <c r="F178" s="18">
        <v>950</v>
      </c>
      <c r="G178" s="18">
        <f t="shared" si="13"/>
        <v>12672.9999999999</v>
      </c>
      <c r="H178" s="23">
        <f t="shared" si="10"/>
        <v>90.7119999999993</v>
      </c>
      <c r="I178" s="23">
        <f t="shared" si="11"/>
        <v>204.101999999998</v>
      </c>
      <c r="J178" s="23">
        <f t="shared" si="12"/>
        <v>158.745999999999</v>
      </c>
      <c r="K178" s="27"/>
      <c r="L178" s="27"/>
    </row>
    <row r="179" ht="15.75" customHeight="1" spans="1:12">
      <c r="A179" s="24">
        <v>175</v>
      </c>
      <c r="B179" s="19" t="s">
        <v>190</v>
      </c>
      <c r="C179" s="20" t="s">
        <v>17</v>
      </c>
      <c r="D179" s="21">
        <v>4.60000000000014</v>
      </c>
      <c r="E179" s="22">
        <v>0.0358</v>
      </c>
      <c r="F179" s="18">
        <v>950</v>
      </c>
      <c r="G179" s="18">
        <f t="shared" si="13"/>
        <v>4370.00000000013</v>
      </c>
      <c r="H179" s="23">
        <f t="shared" si="10"/>
        <v>31.280000000001</v>
      </c>
      <c r="I179" s="23">
        <f t="shared" si="11"/>
        <v>70.3800000000021</v>
      </c>
      <c r="J179" s="23">
        <f t="shared" si="12"/>
        <v>54.7400000000017</v>
      </c>
      <c r="K179" s="27"/>
      <c r="L179" s="27"/>
    </row>
    <row r="180" ht="15.75" customHeight="1" spans="1:12">
      <c r="A180" s="24">
        <v>176</v>
      </c>
      <c r="B180" s="19" t="s">
        <v>191</v>
      </c>
      <c r="C180" s="20" t="s">
        <v>17</v>
      </c>
      <c r="D180" s="19">
        <v>6.40999999999985</v>
      </c>
      <c r="E180" s="22">
        <v>0.0358</v>
      </c>
      <c r="F180" s="18">
        <v>950</v>
      </c>
      <c r="G180" s="18">
        <f t="shared" si="13"/>
        <v>6089.49999999986</v>
      </c>
      <c r="H180" s="23">
        <f t="shared" si="10"/>
        <v>43.587999999999</v>
      </c>
      <c r="I180" s="23">
        <f t="shared" si="11"/>
        <v>98.0729999999977</v>
      </c>
      <c r="J180" s="23">
        <f t="shared" si="12"/>
        <v>76.2789999999982</v>
      </c>
      <c r="K180" s="27"/>
      <c r="L180" s="27"/>
    </row>
    <row r="181" ht="15.75" customHeight="1" spans="1:12">
      <c r="A181" s="18">
        <v>177</v>
      </c>
      <c r="B181" s="19" t="s">
        <v>192</v>
      </c>
      <c r="C181" s="20" t="s">
        <v>17</v>
      </c>
      <c r="D181" s="19">
        <v>0.329999999999927</v>
      </c>
      <c r="E181" s="22">
        <v>0.0358</v>
      </c>
      <c r="F181" s="18">
        <v>950</v>
      </c>
      <c r="G181" s="18">
        <f t="shared" si="13"/>
        <v>313.499999999931</v>
      </c>
      <c r="H181" s="23">
        <f t="shared" si="10"/>
        <v>2.2439999999995</v>
      </c>
      <c r="I181" s="23">
        <f t="shared" si="11"/>
        <v>5.04899999999888</v>
      </c>
      <c r="J181" s="23">
        <f t="shared" si="12"/>
        <v>3.92699999999913</v>
      </c>
      <c r="K181" s="27"/>
      <c r="L181" s="27"/>
    </row>
    <row r="182" ht="15.75" customHeight="1" spans="1:12">
      <c r="A182" s="18">
        <v>178</v>
      </c>
      <c r="B182" s="19" t="s">
        <v>193</v>
      </c>
      <c r="C182" s="20" t="s">
        <v>17</v>
      </c>
      <c r="D182" s="21">
        <v>3.48000000000002</v>
      </c>
      <c r="E182" s="22">
        <v>0.0358</v>
      </c>
      <c r="F182" s="18">
        <v>950</v>
      </c>
      <c r="G182" s="18">
        <f t="shared" si="13"/>
        <v>3306.00000000002</v>
      </c>
      <c r="H182" s="23">
        <f t="shared" si="10"/>
        <v>23.6640000000001</v>
      </c>
      <c r="I182" s="23">
        <f t="shared" si="11"/>
        <v>53.2440000000003</v>
      </c>
      <c r="J182" s="23">
        <f t="shared" si="12"/>
        <v>41.4120000000002</v>
      </c>
      <c r="K182" s="27"/>
      <c r="L182" s="27"/>
    </row>
    <row r="183" ht="15.75" customHeight="1" spans="1:12">
      <c r="A183" s="24">
        <v>179</v>
      </c>
      <c r="B183" s="19" t="s">
        <v>194</v>
      </c>
      <c r="C183" s="20" t="s">
        <v>17</v>
      </c>
      <c r="D183" s="21">
        <v>6.02999999999997</v>
      </c>
      <c r="E183" s="22">
        <v>0.0358</v>
      </c>
      <c r="F183" s="18">
        <v>950</v>
      </c>
      <c r="G183" s="18">
        <f t="shared" si="13"/>
        <v>5728.49999999997</v>
      </c>
      <c r="H183" s="23">
        <f t="shared" si="10"/>
        <v>41.0039999999998</v>
      </c>
      <c r="I183" s="23">
        <f t="shared" si="11"/>
        <v>92.2589999999995</v>
      </c>
      <c r="J183" s="23">
        <f t="shared" si="12"/>
        <v>71.7569999999996</v>
      </c>
      <c r="K183" s="27"/>
      <c r="L183" s="27"/>
    </row>
    <row r="184" ht="15.75" customHeight="1" spans="1:12">
      <c r="A184" s="24">
        <v>180</v>
      </c>
      <c r="B184" s="19" t="s">
        <v>195</v>
      </c>
      <c r="C184" s="20" t="s">
        <v>17</v>
      </c>
      <c r="D184" s="21">
        <v>4.92999999999984</v>
      </c>
      <c r="E184" s="22">
        <v>0.0358</v>
      </c>
      <c r="F184" s="18">
        <v>950</v>
      </c>
      <c r="G184" s="18">
        <f t="shared" si="13"/>
        <v>4683.49999999985</v>
      </c>
      <c r="H184" s="23">
        <f t="shared" si="10"/>
        <v>33.5239999999989</v>
      </c>
      <c r="I184" s="23">
        <f t="shared" si="11"/>
        <v>75.4289999999975</v>
      </c>
      <c r="J184" s="23">
        <f t="shared" si="12"/>
        <v>58.6669999999981</v>
      </c>
      <c r="K184" s="27"/>
      <c r="L184" s="27"/>
    </row>
    <row r="185" ht="15.75" customHeight="1" spans="1:12">
      <c r="A185" s="24">
        <v>181</v>
      </c>
      <c r="B185" s="19" t="s">
        <v>196</v>
      </c>
      <c r="C185" s="20" t="s">
        <v>17</v>
      </c>
      <c r="D185" s="21">
        <v>6.63000000000011</v>
      </c>
      <c r="E185" s="22">
        <v>0.0358</v>
      </c>
      <c r="F185" s="18">
        <v>950</v>
      </c>
      <c r="G185" s="18">
        <f t="shared" si="13"/>
        <v>6298.5000000001</v>
      </c>
      <c r="H185" s="23">
        <f t="shared" si="10"/>
        <v>45.0840000000007</v>
      </c>
      <c r="I185" s="23">
        <f t="shared" si="11"/>
        <v>101.439000000002</v>
      </c>
      <c r="J185" s="23">
        <f t="shared" si="12"/>
        <v>78.8970000000013</v>
      </c>
      <c r="K185" s="27"/>
      <c r="L185" s="27"/>
    </row>
    <row r="186" ht="15.75" customHeight="1" spans="1:12">
      <c r="A186" s="18">
        <v>182</v>
      </c>
      <c r="B186" s="19" t="s">
        <v>197</v>
      </c>
      <c r="C186" s="20" t="s">
        <v>17</v>
      </c>
      <c r="D186" s="21">
        <v>5.47999999999979</v>
      </c>
      <c r="E186" s="22">
        <v>0.0358</v>
      </c>
      <c r="F186" s="18">
        <v>950</v>
      </c>
      <c r="G186" s="18">
        <f t="shared" si="13"/>
        <v>5205.9999999998</v>
      </c>
      <c r="H186" s="23">
        <f t="shared" si="10"/>
        <v>37.2639999999986</v>
      </c>
      <c r="I186" s="23">
        <f t="shared" si="11"/>
        <v>83.8439999999968</v>
      </c>
      <c r="J186" s="23">
        <f t="shared" si="12"/>
        <v>65.2119999999975</v>
      </c>
      <c r="K186" s="27"/>
      <c r="L186" s="27"/>
    </row>
    <row r="187" ht="15.75" customHeight="1" spans="1:12">
      <c r="A187" s="24">
        <v>183</v>
      </c>
      <c r="B187" s="19" t="s">
        <v>198</v>
      </c>
      <c r="C187" s="20" t="s">
        <v>17</v>
      </c>
      <c r="D187" s="21">
        <v>3.86999999999989</v>
      </c>
      <c r="E187" s="22">
        <v>0.0358</v>
      </c>
      <c r="F187" s="18">
        <v>950</v>
      </c>
      <c r="G187" s="18">
        <f t="shared" si="13"/>
        <v>3676.4999999999</v>
      </c>
      <c r="H187" s="23">
        <f t="shared" si="10"/>
        <v>26.3159999999993</v>
      </c>
      <c r="I187" s="23">
        <f t="shared" si="11"/>
        <v>59.2109999999983</v>
      </c>
      <c r="J187" s="23">
        <f t="shared" si="12"/>
        <v>46.0529999999987</v>
      </c>
      <c r="K187" s="27"/>
      <c r="L187" s="27"/>
    </row>
    <row r="188" ht="15.75" customHeight="1" spans="1:12">
      <c r="A188" s="24">
        <v>184</v>
      </c>
      <c r="B188" s="19" t="s">
        <v>199</v>
      </c>
      <c r="C188" s="20" t="s">
        <v>17</v>
      </c>
      <c r="D188" s="21">
        <v>5.03999999999996</v>
      </c>
      <c r="E188" s="22">
        <v>0.0358</v>
      </c>
      <c r="F188" s="18">
        <v>950</v>
      </c>
      <c r="G188" s="18">
        <f t="shared" si="13"/>
        <v>4787.99999999996</v>
      </c>
      <c r="H188" s="23">
        <f t="shared" si="10"/>
        <v>34.2719999999997</v>
      </c>
      <c r="I188" s="23">
        <f t="shared" si="11"/>
        <v>77.1119999999994</v>
      </c>
      <c r="J188" s="23">
        <f t="shared" si="12"/>
        <v>59.9759999999995</v>
      </c>
      <c r="K188" s="27"/>
      <c r="L188" s="27"/>
    </row>
    <row r="189" ht="15.75" customHeight="1" spans="1:12">
      <c r="A189" s="24">
        <v>185</v>
      </c>
      <c r="B189" s="19" t="s">
        <v>200</v>
      </c>
      <c r="C189" s="20" t="s">
        <v>17</v>
      </c>
      <c r="D189" s="21">
        <v>7.24000000000024</v>
      </c>
      <c r="E189" s="22">
        <v>0.0358</v>
      </c>
      <c r="F189" s="18">
        <v>950</v>
      </c>
      <c r="G189" s="18">
        <f t="shared" si="13"/>
        <v>6878.00000000023</v>
      </c>
      <c r="H189" s="23">
        <f t="shared" si="10"/>
        <v>49.2320000000016</v>
      </c>
      <c r="I189" s="23">
        <f t="shared" si="11"/>
        <v>110.772000000004</v>
      </c>
      <c r="J189" s="23">
        <f t="shared" si="12"/>
        <v>86.1560000000028</v>
      </c>
      <c r="K189" s="27"/>
      <c r="L189" s="27"/>
    </row>
    <row r="190" ht="15.75" customHeight="1" spans="1:12">
      <c r="A190" s="18">
        <v>186</v>
      </c>
      <c r="B190" s="19" t="s">
        <v>201</v>
      </c>
      <c r="C190" s="20" t="s">
        <v>17</v>
      </c>
      <c r="D190" s="19">
        <v>3.3599999999999</v>
      </c>
      <c r="E190" s="22">
        <v>0.0358</v>
      </c>
      <c r="F190" s="18">
        <v>950</v>
      </c>
      <c r="G190" s="18">
        <f t="shared" si="13"/>
        <v>3191.9999999999</v>
      </c>
      <c r="H190" s="23">
        <f t="shared" si="10"/>
        <v>22.8479999999993</v>
      </c>
      <c r="I190" s="23">
        <f t="shared" si="11"/>
        <v>51.4079999999985</v>
      </c>
      <c r="J190" s="23">
        <f t="shared" si="12"/>
        <v>39.9839999999988</v>
      </c>
      <c r="K190" s="27"/>
      <c r="L190" s="27"/>
    </row>
    <row r="191" ht="15.75" customHeight="1" spans="1:12">
      <c r="A191" s="24">
        <v>187</v>
      </c>
      <c r="B191" s="19" t="s">
        <v>202</v>
      </c>
      <c r="C191" s="20" t="s">
        <v>17</v>
      </c>
      <c r="D191" s="21">
        <v>4.86999999999989</v>
      </c>
      <c r="E191" s="22">
        <v>0.0358</v>
      </c>
      <c r="F191" s="18">
        <v>950</v>
      </c>
      <c r="G191" s="18">
        <f t="shared" si="13"/>
        <v>4626.4999999999</v>
      </c>
      <c r="H191" s="23">
        <f t="shared" si="10"/>
        <v>33.1159999999993</v>
      </c>
      <c r="I191" s="23">
        <f t="shared" si="11"/>
        <v>74.5109999999983</v>
      </c>
      <c r="J191" s="23">
        <f t="shared" si="12"/>
        <v>57.9529999999987</v>
      </c>
      <c r="K191" s="27"/>
      <c r="L191" s="27"/>
    </row>
    <row r="192" ht="15.75" customHeight="1" spans="1:12">
      <c r="A192" s="24">
        <v>188</v>
      </c>
      <c r="B192" s="19" t="s">
        <v>203</v>
      </c>
      <c r="C192" s="20" t="s">
        <v>17</v>
      </c>
      <c r="D192" s="21">
        <v>8.81999999999994</v>
      </c>
      <c r="E192" s="22">
        <v>0.0358</v>
      </c>
      <c r="F192" s="18">
        <v>950</v>
      </c>
      <c r="G192" s="18">
        <f t="shared" si="13"/>
        <v>8378.99999999994</v>
      </c>
      <c r="H192" s="23">
        <f t="shared" si="10"/>
        <v>59.9759999999996</v>
      </c>
      <c r="I192" s="23">
        <f t="shared" si="11"/>
        <v>134.945999999999</v>
      </c>
      <c r="J192" s="23">
        <f t="shared" si="12"/>
        <v>104.957999999999</v>
      </c>
      <c r="K192" s="27"/>
      <c r="L192" s="27"/>
    </row>
    <row r="193" ht="15.75" customHeight="1" spans="1:12">
      <c r="A193" s="24">
        <v>189</v>
      </c>
      <c r="B193" s="19" t="s">
        <v>204</v>
      </c>
      <c r="C193" s="20" t="s">
        <v>17</v>
      </c>
      <c r="D193" s="21">
        <v>4.10000000000014</v>
      </c>
      <c r="E193" s="22">
        <v>0.0358</v>
      </c>
      <c r="F193" s="18">
        <v>950</v>
      </c>
      <c r="G193" s="18">
        <f t="shared" si="13"/>
        <v>3895.00000000013</v>
      </c>
      <c r="H193" s="23">
        <f t="shared" si="10"/>
        <v>27.880000000001</v>
      </c>
      <c r="I193" s="23">
        <f t="shared" si="11"/>
        <v>62.7300000000021</v>
      </c>
      <c r="J193" s="23">
        <f t="shared" si="12"/>
        <v>48.7900000000017</v>
      </c>
      <c r="K193" s="27"/>
      <c r="L193" s="27"/>
    </row>
    <row r="194" ht="15.75" customHeight="1" spans="1:12">
      <c r="A194" s="18">
        <v>190</v>
      </c>
      <c r="B194" s="19" t="s">
        <v>205</v>
      </c>
      <c r="C194" s="20" t="s">
        <v>17</v>
      </c>
      <c r="D194" s="19">
        <v>0.829999999999927</v>
      </c>
      <c r="E194" s="22">
        <v>0.0358</v>
      </c>
      <c r="F194" s="18">
        <v>950</v>
      </c>
      <c r="G194" s="18">
        <f t="shared" si="13"/>
        <v>788.499999999931</v>
      </c>
      <c r="H194" s="23">
        <f t="shared" si="10"/>
        <v>5.6439999999995</v>
      </c>
      <c r="I194" s="23">
        <f t="shared" si="11"/>
        <v>12.6989999999989</v>
      </c>
      <c r="J194" s="23">
        <f t="shared" si="12"/>
        <v>9.87699999999913</v>
      </c>
      <c r="K194" s="27"/>
      <c r="L194" s="27"/>
    </row>
    <row r="195" ht="15.75" customHeight="1" spans="1:12">
      <c r="A195" s="24">
        <v>191</v>
      </c>
      <c r="B195" s="19" t="s">
        <v>206</v>
      </c>
      <c r="C195" s="20" t="s">
        <v>17</v>
      </c>
      <c r="D195" s="21">
        <v>6.58000000000015</v>
      </c>
      <c r="E195" s="22">
        <v>0.0358</v>
      </c>
      <c r="F195" s="18">
        <v>950</v>
      </c>
      <c r="G195" s="18">
        <f t="shared" si="13"/>
        <v>6251.00000000014</v>
      </c>
      <c r="H195" s="23">
        <f t="shared" si="10"/>
        <v>44.744000000001</v>
      </c>
      <c r="I195" s="23">
        <f t="shared" si="11"/>
        <v>100.674000000002</v>
      </c>
      <c r="J195" s="23">
        <f t="shared" si="12"/>
        <v>78.3020000000018</v>
      </c>
      <c r="K195" s="27"/>
      <c r="L195" s="27"/>
    </row>
    <row r="196" ht="15.75" customHeight="1" spans="1:12">
      <c r="A196" s="24">
        <v>192</v>
      </c>
      <c r="B196" s="19" t="s">
        <v>207</v>
      </c>
      <c r="C196" s="20" t="s">
        <v>17</v>
      </c>
      <c r="D196" s="19">
        <v>4.79999999999984</v>
      </c>
      <c r="E196" s="22">
        <v>0.0358</v>
      </c>
      <c r="F196" s="18">
        <v>950</v>
      </c>
      <c r="G196" s="18">
        <f t="shared" si="13"/>
        <v>4559.99999999985</v>
      </c>
      <c r="H196" s="23">
        <f t="shared" si="10"/>
        <v>32.6399999999989</v>
      </c>
      <c r="I196" s="23">
        <f t="shared" si="11"/>
        <v>73.4399999999976</v>
      </c>
      <c r="J196" s="23">
        <f t="shared" si="12"/>
        <v>57.1199999999981</v>
      </c>
      <c r="K196" s="27"/>
      <c r="L196" s="27"/>
    </row>
    <row r="197" ht="15.75" customHeight="1" spans="1:12">
      <c r="A197" s="24">
        <v>193</v>
      </c>
      <c r="B197" s="19" t="s">
        <v>208</v>
      </c>
      <c r="C197" s="20" t="s">
        <v>17</v>
      </c>
      <c r="D197" s="21">
        <v>6.86000000000001</v>
      </c>
      <c r="E197" s="22">
        <v>0.0358</v>
      </c>
      <c r="F197" s="18">
        <v>950</v>
      </c>
      <c r="G197" s="18">
        <f t="shared" si="13"/>
        <v>6517.00000000001</v>
      </c>
      <c r="H197" s="23">
        <f t="shared" si="10"/>
        <v>46.6480000000001</v>
      </c>
      <c r="I197" s="23">
        <f t="shared" si="11"/>
        <v>104.958</v>
      </c>
      <c r="J197" s="23">
        <f t="shared" si="12"/>
        <v>81.6340000000001</v>
      </c>
      <c r="K197" s="27"/>
      <c r="L197" s="27"/>
    </row>
    <row r="198" ht="15.75" customHeight="1" spans="1:12">
      <c r="A198" s="18">
        <v>194</v>
      </c>
      <c r="B198" s="19" t="s">
        <v>209</v>
      </c>
      <c r="C198" s="20" t="s">
        <v>17</v>
      </c>
      <c r="D198" s="21">
        <v>3.4799999999999</v>
      </c>
      <c r="E198" s="22">
        <v>0.0358</v>
      </c>
      <c r="F198" s="18">
        <v>950</v>
      </c>
      <c r="G198" s="18">
        <f t="shared" si="13"/>
        <v>3305.9999999999</v>
      </c>
      <c r="H198" s="23">
        <f t="shared" si="10"/>
        <v>23.6639999999993</v>
      </c>
      <c r="I198" s="23">
        <f t="shared" si="11"/>
        <v>53.2439999999985</v>
      </c>
      <c r="J198" s="23">
        <f t="shared" si="12"/>
        <v>41.4119999999988</v>
      </c>
      <c r="K198" s="27"/>
      <c r="L198" s="27"/>
    </row>
    <row r="199" ht="15.75" customHeight="1" spans="1:12">
      <c r="A199" s="24">
        <v>195</v>
      </c>
      <c r="B199" s="19" t="s">
        <v>210</v>
      </c>
      <c r="C199" s="20" t="s">
        <v>17</v>
      </c>
      <c r="D199" s="21">
        <v>6.0100000000001</v>
      </c>
      <c r="E199" s="22">
        <v>0.0358</v>
      </c>
      <c r="F199" s="18">
        <v>950</v>
      </c>
      <c r="G199" s="18">
        <f t="shared" si="13"/>
        <v>5709.5000000001</v>
      </c>
      <c r="H199" s="23">
        <f t="shared" ref="H199:H262" si="14">D199*34*0.2</f>
        <v>40.8680000000007</v>
      </c>
      <c r="I199" s="23">
        <f t="shared" ref="I199:I262" si="15">D199*34*0.45</f>
        <v>91.9530000000015</v>
      </c>
      <c r="J199" s="23">
        <f t="shared" ref="J199:J262" si="16">D199*34*0.35</f>
        <v>71.5190000000012</v>
      </c>
      <c r="K199" s="27"/>
      <c r="L199" s="27"/>
    </row>
    <row r="200" ht="15.75" customHeight="1" spans="1:12">
      <c r="A200" s="24">
        <v>196</v>
      </c>
      <c r="B200" s="19" t="s">
        <v>211</v>
      </c>
      <c r="C200" s="20" t="s">
        <v>17</v>
      </c>
      <c r="D200" s="21">
        <v>7.19000000000017</v>
      </c>
      <c r="E200" s="22">
        <v>0.0358</v>
      </c>
      <c r="F200" s="18">
        <v>950</v>
      </c>
      <c r="G200" s="18">
        <f t="shared" si="13"/>
        <v>6830.50000000016</v>
      </c>
      <c r="H200" s="23">
        <f t="shared" si="14"/>
        <v>48.8920000000012</v>
      </c>
      <c r="I200" s="23">
        <f t="shared" si="15"/>
        <v>110.007000000003</v>
      </c>
      <c r="J200" s="23">
        <f t="shared" si="16"/>
        <v>85.561000000002</v>
      </c>
      <c r="K200" s="27"/>
      <c r="L200" s="27"/>
    </row>
    <row r="201" ht="15.75" customHeight="1" spans="1:12">
      <c r="A201" s="24">
        <v>197</v>
      </c>
      <c r="B201" s="19" t="s">
        <v>212</v>
      </c>
      <c r="C201" s="20" t="s">
        <v>17</v>
      </c>
      <c r="D201" s="21">
        <v>7.56999999999994</v>
      </c>
      <c r="E201" s="22">
        <v>0.0358</v>
      </c>
      <c r="F201" s="18">
        <v>950</v>
      </c>
      <c r="G201" s="18">
        <f t="shared" si="13"/>
        <v>7191.49999999994</v>
      </c>
      <c r="H201" s="23">
        <f t="shared" si="14"/>
        <v>51.4759999999996</v>
      </c>
      <c r="I201" s="23">
        <f t="shared" si="15"/>
        <v>115.820999999999</v>
      </c>
      <c r="J201" s="23">
        <f t="shared" si="16"/>
        <v>90.0829999999993</v>
      </c>
      <c r="K201" s="27"/>
      <c r="L201" s="27"/>
    </row>
    <row r="202" ht="15.75" customHeight="1" spans="1:12">
      <c r="A202" s="18">
        <v>198</v>
      </c>
      <c r="B202" s="19" t="s">
        <v>213</v>
      </c>
      <c r="C202" s="20" t="s">
        <v>17</v>
      </c>
      <c r="D202" s="21">
        <v>5.40999999999997</v>
      </c>
      <c r="E202" s="22">
        <v>0.0358</v>
      </c>
      <c r="F202" s="18">
        <v>950</v>
      </c>
      <c r="G202" s="18">
        <f t="shared" si="13"/>
        <v>5139.49999999997</v>
      </c>
      <c r="H202" s="23">
        <f t="shared" si="14"/>
        <v>36.7879999999998</v>
      </c>
      <c r="I202" s="23">
        <f t="shared" si="15"/>
        <v>82.7729999999995</v>
      </c>
      <c r="J202" s="23">
        <f t="shared" si="16"/>
        <v>64.3789999999996</v>
      </c>
      <c r="K202" s="27"/>
      <c r="L202" s="27"/>
    </row>
    <row r="203" ht="15.75" customHeight="1" spans="1:12">
      <c r="A203" s="24">
        <v>199</v>
      </c>
      <c r="B203" s="19" t="s">
        <v>214</v>
      </c>
      <c r="C203" s="20" t="s">
        <v>17</v>
      </c>
      <c r="D203" s="21">
        <v>5.2700000000001</v>
      </c>
      <c r="E203" s="22">
        <v>0.0358</v>
      </c>
      <c r="F203" s="18">
        <v>950</v>
      </c>
      <c r="G203" s="18">
        <f t="shared" si="13"/>
        <v>5006.50000000009</v>
      </c>
      <c r="H203" s="23">
        <f t="shared" si="14"/>
        <v>35.8360000000007</v>
      </c>
      <c r="I203" s="23">
        <f t="shared" si="15"/>
        <v>80.6310000000015</v>
      </c>
      <c r="J203" s="23">
        <f t="shared" si="16"/>
        <v>62.7130000000012</v>
      </c>
      <c r="K203" s="27"/>
      <c r="L203" s="27"/>
    </row>
    <row r="204" ht="15.75" customHeight="1" spans="1:12">
      <c r="A204" s="24">
        <v>200</v>
      </c>
      <c r="B204" s="19" t="s">
        <v>215</v>
      </c>
      <c r="C204" s="20" t="s">
        <v>17</v>
      </c>
      <c r="D204" s="21">
        <v>4.05000000000018</v>
      </c>
      <c r="E204" s="22">
        <v>0.0358</v>
      </c>
      <c r="F204" s="18">
        <v>950</v>
      </c>
      <c r="G204" s="18">
        <f t="shared" si="13"/>
        <v>3847.50000000017</v>
      </c>
      <c r="H204" s="23">
        <f t="shared" si="14"/>
        <v>27.5400000000012</v>
      </c>
      <c r="I204" s="23">
        <f t="shared" si="15"/>
        <v>61.9650000000028</v>
      </c>
      <c r="J204" s="23">
        <f t="shared" si="16"/>
        <v>48.1950000000021</v>
      </c>
      <c r="K204" s="27"/>
      <c r="L204" s="27"/>
    </row>
    <row r="205" ht="15.75" customHeight="1" spans="1:12">
      <c r="A205" s="24">
        <v>201</v>
      </c>
      <c r="B205" s="19" t="s">
        <v>216</v>
      </c>
      <c r="C205" s="20" t="s">
        <v>17</v>
      </c>
      <c r="D205" s="21">
        <v>4.79999999999973</v>
      </c>
      <c r="E205" s="22">
        <v>0.0358</v>
      </c>
      <c r="F205" s="18">
        <v>950</v>
      </c>
      <c r="G205" s="18">
        <f t="shared" si="13"/>
        <v>4559.99999999974</v>
      </c>
      <c r="H205" s="23">
        <f t="shared" si="14"/>
        <v>32.6399999999982</v>
      </c>
      <c r="I205" s="23">
        <f t="shared" si="15"/>
        <v>73.4399999999959</v>
      </c>
      <c r="J205" s="23">
        <f t="shared" si="16"/>
        <v>57.1199999999968</v>
      </c>
      <c r="K205" s="27"/>
      <c r="L205" s="27"/>
    </row>
    <row r="206" ht="15.75" customHeight="1" spans="1:12">
      <c r="A206" s="18">
        <v>202</v>
      </c>
      <c r="B206" s="19" t="s">
        <v>217</v>
      </c>
      <c r="C206" s="20" t="s">
        <v>17</v>
      </c>
      <c r="D206" s="19">
        <v>3.40999999999997</v>
      </c>
      <c r="E206" s="22">
        <v>0.0358</v>
      </c>
      <c r="F206" s="18">
        <v>950</v>
      </c>
      <c r="G206" s="18">
        <f t="shared" si="13"/>
        <v>3239.49999999997</v>
      </c>
      <c r="H206" s="23">
        <f t="shared" si="14"/>
        <v>23.1879999999998</v>
      </c>
      <c r="I206" s="23">
        <f t="shared" si="15"/>
        <v>52.1729999999995</v>
      </c>
      <c r="J206" s="23">
        <f t="shared" si="16"/>
        <v>40.5789999999996</v>
      </c>
      <c r="K206" s="27"/>
      <c r="L206" s="27"/>
    </row>
    <row r="207" ht="15.75" customHeight="1" spans="1:12">
      <c r="A207" s="24">
        <v>203</v>
      </c>
      <c r="B207" s="19" t="s">
        <v>218</v>
      </c>
      <c r="C207" s="20" t="s">
        <v>17</v>
      </c>
      <c r="D207" s="21">
        <v>3.25999999999999</v>
      </c>
      <c r="E207" s="22">
        <v>0.0358</v>
      </c>
      <c r="F207" s="18">
        <v>950</v>
      </c>
      <c r="G207" s="18">
        <f t="shared" si="13"/>
        <v>3096.99999999999</v>
      </c>
      <c r="H207" s="23">
        <f t="shared" si="14"/>
        <v>22.1679999999999</v>
      </c>
      <c r="I207" s="23">
        <f t="shared" si="15"/>
        <v>49.8779999999999</v>
      </c>
      <c r="J207" s="23">
        <f t="shared" si="16"/>
        <v>38.7939999999999</v>
      </c>
      <c r="K207" s="27"/>
      <c r="L207" s="27"/>
    </row>
    <row r="208" ht="15.75" customHeight="1" spans="1:12">
      <c r="A208" s="24">
        <v>204</v>
      </c>
      <c r="B208" s="19" t="s">
        <v>219</v>
      </c>
      <c r="C208" s="20" t="s">
        <v>17</v>
      </c>
      <c r="D208" s="21">
        <v>2.66999999999985</v>
      </c>
      <c r="E208" s="22">
        <v>0.0358</v>
      </c>
      <c r="F208" s="18">
        <v>950</v>
      </c>
      <c r="G208" s="18">
        <f t="shared" si="13"/>
        <v>2536.49999999986</v>
      </c>
      <c r="H208" s="23">
        <f t="shared" si="14"/>
        <v>18.155999999999</v>
      </c>
      <c r="I208" s="23">
        <f t="shared" si="15"/>
        <v>40.8509999999977</v>
      </c>
      <c r="J208" s="23">
        <f t="shared" si="16"/>
        <v>31.7729999999982</v>
      </c>
      <c r="K208" s="27"/>
      <c r="L208" s="27"/>
    </row>
    <row r="209" ht="15.75" customHeight="1" spans="1:12">
      <c r="A209" s="24">
        <v>205</v>
      </c>
      <c r="B209" s="19" t="s">
        <v>220</v>
      </c>
      <c r="C209" s="20" t="s">
        <v>17</v>
      </c>
      <c r="D209" s="19">
        <v>6.36000000000001</v>
      </c>
      <c r="E209" s="22">
        <v>0.0358</v>
      </c>
      <c r="F209" s="18">
        <v>950</v>
      </c>
      <c r="G209" s="18">
        <f t="shared" si="13"/>
        <v>6042.00000000001</v>
      </c>
      <c r="H209" s="23">
        <f t="shared" si="14"/>
        <v>43.2480000000001</v>
      </c>
      <c r="I209" s="23">
        <f t="shared" si="15"/>
        <v>97.3080000000002</v>
      </c>
      <c r="J209" s="23">
        <f t="shared" si="16"/>
        <v>75.6840000000001</v>
      </c>
      <c r="K209" s="27"/>
      <c r="L209" s="27"/>
    </row>
    <row r="210" ht="15.75" customHeight="1" spans="1:12">
      <c r="A210" s="18">
        <v>206</v>
      </c>
      <c r="B210" s="19" t="s">
        <v>221</v>
      </c>
      <c r="C210" s="20" t="s">
        <v>17</v>
      </c>
      <c r="D210" s="21">
        <v>7.37999999999988</v>
      </c>
      <c r="E210" s="22">
        <v>0.0358</v>
      </c>
      <c r="F210" s="18">
        <v>950</v>
      </c>
      <c r="G210" s="18">
        <f t="shared" si="13"/>
        <v>7010.99999999989</v>
      </c>
      <c r="H210" s="23">
        <f t="shared" si="14"/>
        <v>50.1839999999992</v>
      </c>
      <c r="I210" s="23">
        <f t="shared" si="15"/>
        <v>112.913999999998</v>
      </c>
      <c r="J210" s="23">
        <f t="shared" si="16"/>
        <v>87.8219999999986</v>
      </c>
      <c r="K210" s="27"/>
      <c r="L210" s="27"/>
    </row>
    <row r="211" ht="15.75" customHeight="1" spans="1:12">
      <c r="A211" s="24">
        <v>207</v>
      </c>
      <c r="B211" s="19" t="s">
        <v>222</v>
      </c>
      <c r="C211" s="20" t="s">
        <v>17</v>
      </c>
      <c r="D211" s="19">
        <v>3.61000000000035</v>
      </c>
      <c r="E211" s="22">
        <v>0.0358</v>
      </c>
      <c r="F211" s="18">
        <v>950</v>
      </c>
      <c r="G211" s="18">
        <f t="shared" si="13"/>
        <v>3429.50000000033</v>
      </c>
      <c r="H211" s="23">
        <f t="shared" si="14"/>
        <v>24.5480000000024</v>
      </c>
      <c r="I211" s="23">
        <f t="shared" si="15"/>
        <v>55.2330000000054</v>
      </c>
      <c r="J211" s="23">
        <f t="shared" si="16"/>
        <v>42.9590000000042</v>
      </c>
      <c r="K211" s="27"/>
      <c r="L211" s="27"/>
    </row>
    <row r="212" ht="15.75" customHeight="1" spans="1:12">
      <c r="A212" s="24">
        <v>208</v>
      </c>
      <c r="B212" s="19" t="s">
        <v>223</v>
      </c>
      <c r="C212" s="20" t="s">
        <v>17</v>
      </c>
      <c r="D212" s="21">
        <v>10.3399999999999</v>
      </c>
      <c r="E212" s="22">
        <v>0.0358</v>
      </c>
      <c r="F212" s="18">
        <v>950</v>
      </c>
      <c r="G212" s="18">
        <f t="shared" si="13"/>
        <v>9822.99999999991</v>
      </c>
      <c r="H212" s="23">
        <f t="shared" si="14"/>
        <v>70.3119999999993</v>
      </c>
      <c r="I212" s="23">
        <f t="shared" si="15"/>
        <v>158.201999999998</v>
      </c>
      <c r="J212" s="23">
        <f t="shared" si="16"/>
        <v>123.045999999999</v>
      </c>
      <c r="K212" s="27"/>
      <c r="L212" s="27"/>
    </row>
    <row r="213" ht="15.75" customHeight="1" spans="1:12">
      <c r="A213" s="24">
        <v>209</v>
      </c>
      <c r="B213" s="19" t="s">
        <v>224</v>
      </c>
      <c r="C213" s="20" t="s">
        <v>17</v>
      </c>
      <c r="D213" s="19">
        <v>3.66999999999996</v>
      </c>
      <c r="E213" s="22">
        <v>0.0358</v>
      </c>
      <c r="F213" s="18">
        <v>950</v>
      </c>
      <c r="G213" s="18">
        <f t="shared" si="13"/>
        <v>3486.49999999996</v>
      </c>
      <c r="H213" s="23">
        <f t="shared" si="14"/>
        <v>24.9559999999997</v>
      </c>
      <c r="I213" s="23">
        <f t="shared" si="15"/>
        <v>56.1509999999994</v>
      </c>
      <c r="J213" s="23">
        <f t="shared" si="16"/>
        <v>43.6729999999995</v>
      </c>
      <c r="K213" s="27"/>
      <c r="L213" s="27"/>
    </row>
    <row r="214" ht="15.75" customHeight="1" spans="1:12">
      <c r="A214" s="18">
        <v>210</v>
      </c>
      <c r="B214" s="19" t="s">
        <v>225</v>
      </c>
      <c r="C214" s="20" t="s">
        <v>17</v>
      </c>
      <c r="D214" s="21">
        <v>4.6099999999999</v>
      </c>
      <c r="E214" s="22">
        <v>0.0358</v>
      </c>
      <c r="F214" s="18">
        <v>950</v>
      </c>
      <c r="G214" s="18">
        <f t="shared" si="13"/>
        <v>4379.49999999991</v>
      </c>
      <c r="H214" s="23">
        <f t="shared" si="14"/>
        <v>31.3479999999993</v>
      </c>
      <c r="I214" s="23">
        <f t="shared" si="15"/>
        <v>70.5329999999985</v>
      </c>
      <c r="J214" s="23">
        <f t="shared" si="16"/>
        <v>54.8589999999988</v>
      </c>
      <c r="K214" s="27"/>
      <c r="L214" s="27"/>
    </row>
    <row r="215" ht="15.75" customHeight="1" spans="1:12">
      <c r="A215" s="24">
        <v>211</v>
      </c>
      <c r="B215" s="19" t="s">
        <v>226</v>
      </c>
      <c r="C215" s="20" t="s">
        <v>17</v>
      </c>
      <c r="D215" s="21">
        <v>4.31000000000006</v>
      </c>
      <c r="E215" s="22">
        <v>0.0358</v>
      </c>
      <c r="F215" s="18">
        <v>950</v>
      </c>
      <c r="G215" s="18">
        <f t="shared" si="13"/>
        <v>4094.50000000006</v>
      </c>
      <c r="H215" s="23">
        <f t="shared" si="14"/>
        <v>29.3080000000004</v>
      </c>
      <c r="I215" s="23">
        <f t="shared" si="15"/>
        <v>65.9430000000009</v>
      </c>
      <c r="J215" s="23">
        <f t="shared" si="16"/>
        <v>51.2890000000007</v>
      </c>
      <c r="K215" s="27"/>
      <c r="L215" s="27"/>
    </row>
    <row r="216" ht="15.75" customHeight="1" spans="1:12">
      <c r="A216" s="24">
        <v>212</v>
      </c>
      <c r="B216" s="19" t="s">
        <v>227</v>
      </c>
      <c r="C216" s="20" t="s">
        <v>17</v>
      </c>
      <c r="D216" s="21">
        <v>5.05999999999983</v>
      </c>
      <c r="E216" s="22">
        <v>0.0358</v>
      </c>
      <c r="F216" s="18">
        <v>950</v>
      </c>
      <c r="G216" s="18">
        <f t="shared" si="13"/>
        <v>4806.99999999984</v>
      </c>
      <c r="H216" s="23">
        <f t="shared" si="14"/>
        <v>34.4079999999988</v>
      </c>
      <c r="I216" s="23">
        <f t="shared" si="15"/>
        <v>77.4179999999974</v>
      </c>
      <c r="J216" s="23">
        <f t="shared" si="16"/>
        <v>60.213999999998</v>
      </c>
      <c r="K216" s="27"/>
      <c r="L216" s="27"/>
    </row>
    <row r="217" ht="15.75" customHeight="1" spans="1:12">
      <c r="A217" s="24">
        <v>213</v>
      </c>
      <c r="B217" s="19" t="s">
        <v>228</v>
      </c>
      <c r="C217" s="20" t="s">
        <v>17</v>
      </c>
      <c r="D217" s="21">
        <v>4.30000000000018</v>
      </c>
      <c r="E217" s="22">
        <v>0.0358</v>
      </c>
      <c r="F217" s="18">
        <v>950</v>
      </c>
      <c r="G217" s="18">
        <f t="shared" si="13"/>
        <v>4085.00000000017</v>
      </c>
      <c r="H217" s="23">
        <f t="shared" si="14"/>
        <v>29.2400000000012</v>
      </c>
      <c r="I217" s="23">
        <f t="shared" si="15"/>
        <v>65.7900000000028</v>
      </c>
      <c r="J217" s="23">
        <f t="shared" si="16"/>
        <v>51.1700000000021</v>
      </c>
      <c r="K217" s="27"/>
      <c r="L217" s="27"/>
    </row>
    <row r="218" ht="15.75" customHeight="1" spans="1:12">
      <c r="A218" s="18">
        <v>214</v>
      </c>
      <c r="B218" s="19" t="s">
        <v>229</v>
      </c>
      <c r="C218" s="20" t="s">
        <v>17</v>
      </c>
      <c r="D218" s="21">
        <v>3.62</v>
      </c>
      <c r="E218" s="22">
        <v>0.0358</v>
      </c>
      <c r="F218" s="18">
        <v>950</v>
      </c>
      <c r="G218" s="18">
        <f t="shared" si="13"/>
        <v>3439</v>
      </c>
      <c r="H218" s="23">
        <f t="shared" si="14"/>
        <v>24.616</v>
      </c>
      <c r="I218" s="23">
        <f t="shared" si="15"/>
        <v>55.386</v>
      </c>
      <c r="J218" s="23">
        <f t="shared" si="16"/>
        <v>43.078</v>
      </c>
      <c r="K218" s="27"/>
      <c r="L218" s="27"/>
    </row>
    <row r="219" ht="15.75" customHeight="1" spans="1:12">
      <c r="A219" s="24">
        <v>215</v>
      </c>
      <c r="B219" s="19" t="s">
        <v>230</v>
      </c>
      <c r="C219" s="20" t="s">
        <v>17</v>
      </c>
      <c r="D219" s="21">
        <v>2.56999999999982</v>
      </c>
      <c r="E219" s="22">
        <v>0.0358</v>
      </c>
      <c r="F219" s="18">
        <v>950</v>
      </c>
      <c r="G219" s="18">
        <f t="shared" si="13"/>
        <v>2441.49999999983</v>
      </c>
      <c r="H219" s="23">
        <f t="shared" si="14"/>
        <v>17.4759999999988</v>
      </c>
      <c r="I219" s="23">
        <f t="shared" si="15"/>
        <v>39.3209999999972</v>
      </c>
      <c r="J219" s="23">
        <f t="shared" si="16"/>
        <v>30.5829999999979</v>
      </c>
      <c r="K219" s="27"/>
      <c r="L219" s="27"/>
    </row>
    <row r="220" ht="15.75" customHeight="1" spans="1:12">
      <c r="A220" s="24">
        <v>216</v>
      </c>
      <c r="B220" s="19" t="s">
        <v>231</v>
      </c>
      <c r="C220" s="20" t="s">
        <v>17</v>
      </c>
      <c r="D220" s="19">
        <v>5.13999999999976</v>
      </c>
      <c r="E220" s="22">
        <v>0.0358</v>
      </c>
      <c r="F220" s="18">
        <v>950</v>
      </c>
      <c r="G220" s="18">
        <f t="shared" ref="G220:G283" si="17">D220*F220</f>
        <v>4882.99999999977</v>
      </c>
      <c r="H220" s="23">
        <f t="shared" si="14"/>
        <v>34.9519999999984</v>
      </c>
      <c r="I220" s="23">
        <f t="shared" si="15"/>
        <v>78.6419999999963</v>
      </c>
      <c r="J220" s="23">
        <f t="shared" si="16"/>
        <v>61.1659999999971</v>
      </c>
      <c r="K220" s="27"/>
      <c r="L220" s="27"/>
    </row>
    <row r="221" ht="15.75" customHeight="1" spans="1:12">
      <c r="A221" s="24">
        <v>217</v>
      </c>
      <c r="B221" s="19" t="s">
        <v>232</v>
      </c>
      <c r="C221" s="20" t="s">
        <v>17</v>
      </c>
      <c r="D221" s="19">
        <v>0.110000000000014</v>
      </c>
      <c r="E221" s="22">
        <v>0.0358</v>
      </c>
      <c r="F221" s="18">
        <v>950</v>
      </c>
      <c r="G221" s="18">
        <f t="shared" si="17"/>
        <v>104.500000000013</v>
      </c>
      <c r="H221" s="23">
        <f t="shared" si="14"/>
        <v>0.748000000000095</v>
      </c>
      <c r="I221" s="23">
        <f t="shared" si="15"/>
        <v>1.68300000000021</v>
      </c>
      <c r="J221" s="23">
        <f t="shared" si="16"/>
        <v>1.30900000000017</v>
      </c>
      <c r="K221" s="27"/>
      <c r="L221" s="27"/>
    </row>
    <row r="222" ht="15.75" customHeight="1" spans="1:12">
      <c r="A222" s="18">
        <v>218</v>
      </c>
      <c r="B222" s="19" t="s">
        <v>233</v>
      </c>
      <c r="C222" s="20" t="s">
        <v>17</v>
      </c>
      <c r="D222" s="21">
        <v>5.04999999999995</v>
      </c>
      <c r="E222" s="22">
        <v>0.0358</v>
      </c>
      <c r="F222" s="18">
        <v>950</v>
      </c>
      <c r="G222" s="18">
        <f t="shared" si="17"/>
        <v>4797.49999999995</v>
      </c>
      <c r="H222" s="23">
        <f t="shared" si="14"/>
        <v>34.3399999999997</v>
      </c>
      <c r="I222" s="23">
        <f t="shared" si="15"/>
        <v>77.2649999999992</v>
      </c>
      <c r="J222" s="23">
        <f t="shared" si="16"/>
        <v>60.0949999999994</v>
      </c>
      <c r="K222" s="27"/>
      <c r="L222" s="27"/>
    </row>
    <row r="223" ht="15.75" customHeight="1" spans="1:12">
      <c r="A223" s="24">
        <v>219</v>
      </c>
      <c r="B223" s="19" t="s">
        <v>234</v>
      </c>
      <c r="C223" s="20" t="s">
        <v>17</v>
      </c>
      <c r="D223" s="21">
        <v>6.08000000000027</v>
      </c>
      <c r="E223" s="22">
        <v>0.0358</v>
      </c>
      <c r="F223" s="18">
        <v>950</v>
      </c>
      <c r="G223" s="18">
        <f t="shared" si="17"/>
        <v>5776.00000000026</v>
      </c>
      <c r="H223" s="23">
        <f t="shared" si="14"/>
        <v>41.3440000000018</v>
      </c>
      <c r="I223" s="23">
        <f t="shared" si="15"/>
        <v>93.0240000000041</v>
      </c>
      <c r="J223" s="23">
        <f t="shared" si="16"/>
        <v>72.3520000000032</v>
      </c>
      <c r="K223" s="27"/>
      <c r="L223" s="27"/>
    </row>
    <row r="224" ht="15.75" customHeight="1" spans="1:12">
      <c r="A224" s="24">
        <v>220</v>
      </c>
      <c r="B224" s="19" t="s">
        <v>235</v>
      </c>
      <c r="C224" s="20" t="s">
        <v>17</v>
      </c>
      <c r="D224" s="21">
        <v>4.71999999999991</v>
      </c>
      <c r="E224" s="22">
        <v>0.0358</v>
      </c>
      <c r="F224" s="18">
        <v>950</v>
      </c>
      <c r="G224" s="18">
        <f t="shared" si="17"/>
        <v>4483.99999999991</v>
      </c>
      <c r="H224" s="23">
        <f t="shared" si="14"/>
        <v>32.0959999999994</v>
      </c>
      <c r="I224" s="23">
        <f t="shared" si="15"/>
        <v>72.2159999999986</v>
      </c>
      <c r="J224" s="23">
        <f t="shared" si="16"/>
        <v>56.1679999999989</v>
      </c>
      <c r="K224" s="27"/>
      <c r="L224" s="27"/>
    </row>
    <row r="225" ht="15.75" customHeight="1" spans="1:12">
      <c r="A225" s="24">
        <v>221</v>
      </c>
      <c r="B225" s="19" t="s">
        <v>236</v>
      </c>
      <c r="C225" s="20" t="s">
        <v>17</v>
      </c>
      <c r="D225" s="19">
        <v>2.9000000000002</v>
      </c>
      <c r="E225" s="22">
        <v>0.0358</v>
      </c>
      <c r="F225" s="18">
        <v>950</v>
      </c>
      <c r="G225" s="18">
        <f t="shared" si="17"/>
        <v>2755.00000000019</v>
      </c>
      <c r="H225" s="23">
        <f t="shared" si="14"/>
        <v>19.7200000000014</v>
      </c>
      <c r="I225" s="23">
        <f t="shared" si="15"/>
        <v>44.3700000000031</v>
      </c>
      <c r="J225" s="23">
        <f t="shared" si="16"/>
        <v>34.5100000000024</v>
      </c>
      <c r="K225" s="27"/>
      <c r="L225" s="27"/>
    </row>
    <row r="226" ht="15.75" customHeight="1" spans="1:12">
      <c r="A226" s="18">
        <v>222</v>
      </c>
      <c r="B226" s="19" t="s">
        <v>237</v>
      </c>
      <c r="C226" s="20" t="s">
        <v>17</v>
      </c>
      <c r="D226" s="21">
        <v>5.4799999999999</v>
      </c>
      <c r="E226" s="22">
        <v>0.0358</v>
      </c>
      <c r="F226" s="18">
        <v>950</v>
      </c>
      <c r="G226" s="18">
        <f t="shared" si="17"/>
        <v>5205.99999999991</v>
      </c>
      <c r="H226" s="23">
        <f t="shared" si="14"/>
        <v>37.2639999999993</v>
      </c>
      <c r="I226" s="23">
        <f t="shared" si="15"/>
        <v>83.8439999999985</v>
      </c>
      <c r="J226" s="23">
        <f t="shared" si="16"/>
        <v>65.2119999999988</v>
      </c>
      <c r="K226" s="27"/>
      <c r="L226" s="27"/>
    </row>
    <row r="227" ht="15.75" customHeight="1" spans="1:12">
      <c r="A227" s="24">
        <v>223</v>
      </c>
      <c r="B227" s="19" t="s">
        <v>238</v>
      </c>
      <c r="C227" s="20" t="s">
        <v>17</v>
      </c>
      <c r="D227" s="19">
        <v>4.8599999999999</v>
      </c>
      <c r="E227" s="22">
        <v>0.0358</v>
      </c>
      <c r="F227" s="18">
        <v>950</v>
      </c>
      <c r="G227" s="18">
        <f t="shared" si="17"/>
        <v>4616.99999999991</v>
      </c>
      <c r="H227" s="23">
        <f t="shared" si="14"/>
        <v>33.0479999999993</v>
      </c>
      <c r="I227" s="23">
        <f t="shared" si="15"/>
        <v>74.3579999999985</v>
      </c>
      <c r="J227" s="23">
        <f t="shared" si="16"/>
        <v>57.8339999999988</v>
      </c>
      <c r="K227" s="27"/>
      <c r="L227" s="27"/>
    </row>
    <row r="228" ht="15.75" customHeight="1" spans="1:12">
      <c r="A228" s="24">
        <v>224</v>
      </c>
      <c r="B228" s="19" t="s">
        <v>239</v>
      </c>
      <c r="C228" s="20" t="s">
        <v>17</v>
      </c>
      <c r="D228" s="19">
        <v>1.53000000000009</v>
      </c>
      <c r="E228" s="22">
        <v>0.0358</v>
      </c>
      <c r="F228" s="18">
        <v>950</v>
      </c>
      <c r="G228" s="18">
        <f t="shared" si="17"/>
        <v>1453.50000000009</v>
      </c>
      <c r="H228" s="23">
        <f t="shared" si="14"/>
        <v>10.4040000000006</v>
      </c>
      <c r="I228" s="23">
        <f t="shared" si="15"/>
        <v>23.4090000000014</v>
      </c>
      <c r="J228" s="23">
        <f t="shared" si="16"/>
        <v>18.2070000000011</v>
      </c>
      <c r="K228" s="27"/>
      <c r="L228" s="27"/>
    </row>
    <row r="229" ht="15.75" customHeight="1" spans="1:12">
      <c r="A229" s="24">
        <v>225</v>
      </c>
      <c r="B229" s="19" t="s">
        <v>240</v>
      </c>
      <c r="C229" s="20" t="s">
        <v>17</v>
      </c>
      <c r="D229" s="21">
        <v>6.2700000000001</v>
      </c>
      <c r="E229" s="22">
        <v>0.0358</v>
      </c>
      <c r="F229" s="18">
        <v>950</v>
      </c>
      <c r="G229" s="18">
        <f t="shared" si="17"/>
        <v>5956.50000000009</v>
      </c>
      <c r="H229" s="23">
        <f t="shared" si="14"/>
        <v>42.6360000000007</v>
      </c>
      <c r="I229" s="23">
        <f t="shared" si="15"/>
        <v>95.9310000000015</v>
      </c>
      <c r="J229" s="23">
        <f t="shared" si="16"/>
        <v>74.6130000000012</v>
      </c>
      <c r="K229" s="27"/>
      <c r="L229" s="27"/>
    </row>
    <row r="230" ht="15.75" customHeight="1" spans="1:12">
      <c r="A230" s="18">
        <v>226</v>
      </c>
      <c r="B230" s="19" t="s">
        <v>241</v>
      </c>
      <c r="C230" s="20" t="s">
        <v>17</v>
      </c>
      <c r="D230" s="21">
        <v>8.63999999999987</v>
      </c>
      <c r="E230" s="22">
        <v>0.0358</v>
      </c>
      <c r="F230" s="18">
        <v>950</v>
      </c>
      <c r="G230" s="18">
        <f t="shared" si="17"/>
        <v>8207.99999999988</v>
      </c>
      <c r="H230" s="23">
        <f t="shared" si="14"/>
        <v>58.7519999999991</v>
      </c>
      <c r="I230" s="23">
        <f t="shared" si="15"/>
        <v>132.191999999998</v>
      </c>
      <c r="J230" s="23">
        <f t="shared" si="16"/>
        <v>102.815999999998</v>
      </c>
      <c r="K230" s="27"/>
      <c r="L230" s="27"/>
    </row>
    <row r="231" ht="15.75" customHeight="1" spans="1:12">
      <c r="A231" s="24">
        <v>227</v>
      </c>
      <c r="B231" s="19" t="s">
        <v>242</v>
      </c>
      <c r="C231" s="20" t="s">
        <v>17</v>
      </c>
      <c r="D231" s="21">
        <v>1.8599999999999</v>
      </c>
      <c r="E231" s="22">
        <v>0.0358</v>
      </c>
      <c r="F231" s="18">
        <v>950</v>
      </c>
      <c r="G231" s="18">
        <f t="shared" si="17"/>
        <v>1766.9999999999</v>
      </c>
      <c r="H231" s="23">
        <f t="shared" si="14"/>
        <v>12.6479999999993</v>
      </c>
      <c r="I231" s="23">
        <f t="shared" si="15"/>
        <v>28.4579999999985</v>
      </c>
      <c r="J231" s="23">
        <f t="shared" si="16"/>
        <v>22.1339999999988</v>
      </c>
      <c r="K231" s="27"/>
      <c r="L231" s="27"/>
    </row>
    <row r="232" ht="15.75" customHeight="1" spans="1:12">
      <c r="A232" s="24">
        <v>228</v>
      </c>
      <c r="B232" s="19" t="s">
        <v>243</v>
      </c>
      <c r="C232" s="20" t="s">
        <v>17</v>
      </c>
      <c r="D232" s="21">
        <v>10.3900000000001</v>
      </c>
      <c r="E232" s="22">
        <v>0.0358</v>
      </c>
      <c r="F232" s="18">
        <v>950</v>
      </c>
      <c r="G232" s="18">
        <f t="shared" si="17"/>
        <v>9870.50000000009</v>
      </c>
      <c r="H232" s="23">
        <f t="shared" si="14"/>
        <v>70.6520000000007</v>
      </c>
      <c r="I232" s="23">
        <f t="shared" si="15"/>
        <v>158.967000000002</v>
      </c>
      <c r="J232" s="23">
        <f t="shared" si="16"/>
        <v>123.641000000001</v>
      </c>
      <c r="K232" s="27"/>
      <c r="L232" s="27"/>
    </row>
    <row r="233" ht="15.75" customHeight="1" spans="1:12">
      <c r="A233" s="24">
        <v>229</v>
      </c>
      <c r="B233" s="19" t="s">
        <v>244</v>
      </c>
      <c r="C233" s="20" t="s">
        <v>17</v>
      </c>
      <c r="D233" s="19">
        <v>3.17000000000019</v>
      </c>
      <c r="E233" s="22">
        <v>0.0358</v>
      </c>
      <c r="F233" s="18">
        <v>950</v>
      </c>
      <c r="G233" s="18">
        <f t="shared" si="17"/>
        <v>3011.50000000018</v>
      </c>
      <c r="H233" s="23">
        <f t="shared" si="14"/>
        <v>21.5560000000013</v>
      </c>
      <c r="I233" s="23">
        <f t="shared" si="15"/>
        <v>48.5010000000029</v>
      </c>
      <c r="J233" s="23">
        <f t="shared" si="16"/>
        <v>37.7230000000023</v>
      </c>
      <c r="K233" s="27"/>
      <c r="L233" s="27"/>
    </row>
    <row r="234" ht="15.75" customHeight="1" spans="1:12">
      <c r="A234" s="18">
        <v>230</v>
      </c>
      <c r="B234" s="19" t="s">
        <v>245</v>
      </c>
      <c r="C234" s="20" t="s">
        <v>17</v>
      </c>
      <c r="D234" s="21">
        <v>7.89999999999998</v>
      </c>
      <c r="E234" s="22">
        <v>0.0358</v>
      </c>
      <c r="F234" s="18">
        <v>950</v>
      </c>
      <c r="G234" s="18">
        <f t="shared" si="17"/>
        <v>7504.99999999998</v>
      </c>
      <c r="H234" s="23">
        <f t="shared" si="14"/>
        <v>53.7199999999999</v>
      </c>
      <c r="I234" s="23">
        <f t="shared" si="15"/>
        <v>120.87</v>
      </c>
      <c r="J234" s="23">
        <f t="shared" si="16"/>
        <v>94.0099999999998</v>
      </c>
      <c r="K234" s="27"/>
      <c r="L234" s="27"/>
    </row>
    <row r="235" ht="15.75" customHeight="1" spans="1:12">
      <c r="A235" s="24">
        <v>231</v>
      </c>
      <c r="B235" s="19" t="s">
        <v>246</v>
      </c>
      <c r="C235" s="20" t="s">
        <v>17</v>
      </c>
      <c r="D235" s="21">
        <v>9.84000000000015</v>
      </c>
      <c r="E235" s="22">
        <v>0.0358</v>
      </c>
      <c r="F235" s="18">
        <v>950</v>
      </c>
      <c r="G235" s="18">
        <f t="shared" si="17"/>
        <v>9348.00000000014</v>
      </c>
      <c r="H235" s="23">
        <f t="shared" si="14"/>
        <v>66.912000000001</v>
      </c>
      <c r="I235" s="23">
        <f t="shared" si="15"/>
        <v>150.552000000002</v>
      </c>
      <c r="J235" s="23">
        <f t="shared" si="16"/>
        <v>117.096000000002</v>
      </c>
      <c r="K235" s="27"/>
      <c r="L235" s="27"/>
    </row>
    <row r="236" ht="15.75" customHeight="1" spans="1:12">
      <c r="A236" s="24">
        <v>232</v>
      </c>
      <c r="B236" s="19" t="s">
        <v>247</v>
      </c>
      <c r="C236" s="20" t="s">
        <v>17</v>
      </c>
      <c r="D236" s="21">
        <v>4.72999999999979</v>
      </c>
      <c r="E236" s="22">
        <v>0.0358</v>
      </c>
      <c r="F236" s="18">
        <v>950</v>
      </c>
      <c r="G236" s="18">
        <f t="shared" si="17"/>
        <v>4493.4999999998</v>
      </c>
      <c r="H236" s="23">
        <f t="shared" si="14"/>
        <v>32.1639999999986</v>
      </c>
      <c r="I236" s="23">
        <f t="shared" si="15"/>
        <v>72.3689999999968</v>
      </c>
      <c r="J236" s="23">
        <f t="shared" si="16"/>
        <v>56.2869999999975</v>
      </c>
      <c r="K236" s="27"/>
      <c r="L236" s="27"/>
    </row>
    <row r="237" ht="15.75" customHeight="1" spans="1:12">
      <c r="A237" s="24">
        <v>233</v>
      </c>
      <c r="B237" s="19" t="s">
        <v>248</v>
      </c>
      <c r="C237" s="20" t="s">
        <v>17</v>
      </c>
      <c r="D237" s="21">
        <v>4.50000000000034</v>
      </c>
      <c r="E237" s="22">
        <v>0.0358</v>
      </c>
      <c r="F237" s="18">
        <v>950</v>
      </c>
      <c r="G237" s="18">
        <f t="shared" si="17"/>
        <v>4275.00000000032</v>
      </c>
      <c r="H237" s="23">
        <f t="shared" si="14"/>
        <v>30.6000000000023</v>
      </c>
      <c r="I237" s="23">
        <f t="shared" si="15"/>
        <v>68.8500000000052</v>
      </c>
      <c r="J237" s="23">
        <f t="shared" si="16"/>
        <v>53.550000000004</v>
      </c>
      <c r="K237" s="27"/>
      <c r="L237" s="27"/>
    </row>
    <row r="238" ht="15.75" customHeight="1" spans="1:12">
      <c r="A238" s="18">
        <v>234</v>
      </c>
      <c r="B238" s="19" t="s">
        <v>249</v>
      </c>
      <c r="C238" s="20" t="s">
        <v>17</v>
      </c>
      <c r="D238" s="21">
        <v>6.34999999999991</v>
      </c>
      <c r="E238" s="22">
        <v>0.0358</v>
      </c>
      <c r="F238" s="18">
        <v>950</v>
      </c>
      <c r="G238" s="18">
        <f t="shared" si="17"/>
        <v>6032.49999999991</v>
      </c>
      <c r="H238" s="23">
        <f t="shared" si="14"/>
        <v>43.1799999999994</v>
      </c>
      <c r="I238" s="23">
        <f t="shared" si="15"/>
        <v>97.1549999999986</v>
      </c>
      <c r="J238" s="23">
        <f t="shared" si="16"/>
        <v>75.5649999999989</v>
      </c>
      <c r="K238" s="27"/>
      <c r="L238" s="27"/>
    </row>
    <row r="239" ht="15.75" customHeight="1" spans="1:12">
      <c r="A239" s="24">
        <v>235</v>
      </c>
      <c r="B239" s="19" t="s">
        <v>250</v>
      </c>
      <c r="C239" s="20" t="s">
        <v>17</v>
      </c>
      <c r="D239" s="21">
        <v>8.50999999999999</v>
      </c>
      <c r="E239" s="22">
        <v>0.0358</v>
      </c>
      <c r="F239" s="18">
        <v>950</v>
      </c>
      <c r="G239" s="18">
        <f t="shared" si="17"/>
        <v>8084.49999999999</v>
      </c>
      <c r="H239" s="23">
        <f t="shared" si="14"/>
        <v>57.8679999999999</v>
      </c>
      <c r="I239" s="23">
        <f t="shared" si="15"/>
        <v>130.203</v>
      </c>
      <c r="J239" s="23">
        <f t="shared" si="16"/>
        <v>101.269</v>
      </c>
      <c r="K239" s="27"/>
      <c r="L239" s="27"/>
    </row>
    <row r="240" ht="15.75" customHeight="1" spans="1:12">
      <c r="A240" s="24">
        <v>236</v>
      </c>
      <c r="B240" s="19" t="s">
        <v>251</v>
      </c>
      <c r="C240" s="20" t="s">
        <v>17</v>
      </c>
      <c r="D240" s="21">
        <v>5.72000000000003</v>
      </c>
      <c r="E240" s="22">
        <v>0.0358</v>
      </c>
      <c r="F240" s="18">
        <v>950</v>
      </c>
      <c r="G240" s="18">
        <f t="shared" si="17"/>
        <v>5434.00000000003</v>
      </c>
      <c r="H240" s="23">
        <f t="shared" si="14"/>
        <v>38.8960000000002</v>
      </c>
      <c r="I240" s="23">
        <f t="shared" si="15"/>
        <v>87.5160000000005</v>
      </c>
      <c r="J240" s="23">
        <f t="shared" si="16"/>
        <v>68.0680000000004</v>
      </c>
      <c r="K240" s="27"/>
      <c r="L240" s="27"/>
    </row>
    <row r="241" ht="15.75" customHeight="1" spans="1:12">
      <c r="A241" s="24">
        <v>237</v>
      </c>
      <c r="B241" s="19" t="s">
        <v>252</v>
      </c>
      <c r="C241" s="20" t="s">
        <v>17</v>
      </c>
      <c r="D241" s="21">
        <v>5.7399999999999</v>
      </c>
      <c r="E241" s="22">
        <v>0.0358</v>
      </c>
      <c r="F241" s="18">
        <v>950</v>
      </c>
      <c r="G241" s="18">
        <f t="shared" si="17"/>
        <v>5452.9999999999</v>
      </c>
      <c r="H241" s="23">
        <f t="shared" si="14"/>
        <v>39.0319999999993</v>
      </c>
      <c r="I241" s="23">
        <f t="shared" si="15"/>
        <v>87.8219999999985</v>
      </c>
      <c r="J241" s="23">
        <f t="shared" si="16"/>
        <v>68.3059999999988</v>
      </c>
      <c r="K241" s="27"/>
      <c r="L241" s="27"/>
    </row>
    <row r="242" ht="15.75" customHeight="1" spans="1:12">
      <c r="A242" s="18">
        <v>238</v>
      </c>
      <c r="B242" s="19" t="s">
        <v>253</v>
      </c>
      <c r="C242" s="20" t="s">
        <v>17</v>
      </c>
      <c r="D242" s="21">
        <v>7.09000000000003</v>
      </c>
      <c r="E242" s="22">
        <v>0.0358</v>
      </c>
      <c r="F242" s="18">
        <v>950</v>
      </c>
      <c r="G242" s="18">
        <f t="shared" si="17"/>
        <v>6735.50000000003</v>
      </c>
      <c r="H242" s="23">
        <f t="shared" si="14"/>
        <v>48.2120000000002</v>
      </c>
      <c r="I242" s="23">
        <f t="shared" si="15"/>
        <v>108.477</v>
      </c>
      <c r="J242" s="23">
        <f t="shared" si="16"/>
        <v>84.3710000000004</v>
      </c>
      <c r="K242" s="27"/>
      <c r="L242" s="27"/>
    </row>
    <row r="243" ht="15.75" customHeight="1" spans="1:12">
      <c r="A243" s="24">
        <v>239</v>
      </c>
      <c r="B243" s="19" t="s">
        <v>254</v>
      </c>
      <c r="C243" s="20" t="s">
        <v>17</v>
      </c>
      <c r="D243" s="21">
        <v>4.25999999999999</v>
      </c>
      <c r="E243" s="22">
        <v>0.0358</v>
      </c>
      <c r="F243" s="18">
        <v>950</v>
      </c>
      <c r="G243" s="18">
        <f t="shared" si="17"/>
        <v>4046.99999999999</v>
      </c>
      <c r="H243" s="23">
        <f t="shared" si="14"/>
        <v>28.9679999999999</v>
      </c>
      <c r="I243" s="23">
        <f t="shared" si="15"/>
        <v>65.1779999999999</v>
      </c>
      <c r="J243" s="23">
        <f t="shared" si="16"/>
        <v>50.6939999999999</v>
      </c>
      <c r="K243" s="27"/>
      <c r="L243" s="27"/>
    </row>
    <row r="244" ht="15.75" customHeight="1" spans="1:12">
      <c r="A244" s="24">
        <v>240</v>
      </c>
      <c r="B244" s="19" t="s">
        <v>255</v>
      </c>
      <c r="C244" s="20" t="s">
        <v>17</v>
      </c>
      <c r="D244" s="21">
        <v>4.79999999999995</v>
      </c>
      <c r="E244" s="22">
        <v>0.0358</v>
      </c>
      <c r="F244" s="18">
        <v>950</v>
      </c>
      <c r="G244" s="18">
        <f t="shared" si="17"/>
        <v>4559.99999999995</v>
      </c>
      <c r="H244" s="23">
        <f t="shared" si="14"/>
        <v>32.6399999999997</v>
      </c>
      <c r="I244" s="23">
        <f t="shared" si="15"/>
        <v>73.4399999999992</v>
      </c>
      <c r="J244" s="23">
        <f t="shared" si="16"/>
        <v>57.1199999999994</v>
      </c>
      <c r="K244" s="27"/>
      <c r="L244" s="27"/>
    </row>
    <row r="245" ht="15.75" customHeight="1" spans="1:12">
      <c r="A245" s="24">
        <v>241</v>
      </c>
      <c r="B245" s="19" t="s">
        <v>256</v>
      </c>
      <c r="C245" s="20" t="s">
        <v>17</v>
      </c>
      <c r="D245" s="21">
        <v>6.84000000000015</v>
      </c>
      <c r="E245" s="22">
        <v>0.0358</v>
      </c>
      <c r="F245" s="18">
        <v>950</v>
      </c>
      <c r="G245" s="18">
        <f t="shared" si="17"/>
        <v>6498.00000000014</v>
      </c>
      <c r="H245" s="23">
        <f t="shared" si="14"/>
        <v>46.512000000001</v>
      </c>
      <c r="I245" s="23">
        <f t="shared" si="15"/>
        <v>104.652000000002</v>
      </c>
      <c r="J245" s="23">
        <f t="shared" si="16"/>
        <v>81.3960000000018</v>
      </c>
      <c r="K245" s="27"/>
      <c r="L245" s="27"/>
    </row>
    <row r="246" ht="15.75" customHeight="1" spans="1:12">
      <c r="A246" s="18">
        <v>242</v>
      </c>
      <c r="B246" s="19" t="s">
        <v>257</v>
      </c>
      <c r="C246" s="20" t="s">
        <v>17</v>
      </c>
      <c r="D246" s="21">
        <v>6.88999999999987</v>
      </c>
      <c r="E246" s="22">
        <v>0.0358</v>
      </c>
      <c r="F246" s="18">
        <v>950</v>
      </c>
      <c r="G246" s="18">
        <f t="shared" si="17"/>
        <v>6545.49999999988</v>
      </c>
      <c r="H246" s="23">
        <f t="shared" si="14"/>
        <v>46.8519999999991</v>
      </c>
      <c r="I246" s="23">
        <f t="shared" si="15"/>
        <v>105.416999999998</v>
      </c>
      <c r="J246" s="23">
        <f t="shared" si="16"/>
        <v>81.9909999999985</v>
      </c>
      <c r="K246" s="27"/>
      <c r="L246" s="27"/>
    </row>
    <row r="247" ht="15.75" customHeight="1" spans="1:12">
      <c r="A247" s="24">
        <v>243</v>
      </c>
      <c r="B247" s="19" t="s">
        <v>258</v>
      </c>
      <c r="C247" s="20" t="s">
        <v>17</v>
      </c>
      <c r="D247" s="21">
        <v>3.38999999999999</v>
      </c>
      <c r="E247" s="22">
        <v>0.0358</v>
      </c>
      <c r="F247" s="18">
        <v>950</v>
      </c>
      <c r="G247" s="18">
        <f t="shared" si="17"/>
        <v>3220.49999999999</v>
      </c>
      <c r="H247" s="23">
        <f t="shared" si="14"/>
        <v>23.0519999999999</v>
      </c>
      <c r="I247" s="23">
        <f t="shared" si="15"/>
        <v>51.8669999999998</v>
      </c>
      <c r="J247" s="23">
        <f t="shared" si="16"/>
        <v>40.3409999999999</v>
      </c>
      <c r="K247" s="27"/>
      <c r="L247" s="27"/>
    </row>
    <row r="248" ht="15.75" customHeight="1" spans="1:12">
      <c r="A248" s="24">
        <v>244</v>
      </c>
      <c r="B248" s="19" t="s">
        <v>259</v>
      </c>
      <c r="C248" s="20" t="s">
        <v>17</v>
      </c>
      <c r="D248" s="21">
        <v>2.58999999999992</v>
      </c>
      <c r="E248" s="22">
        <v>0.0358</v>
      </c>
      <c r="F248" s="18">
        <v>950</v>
      </c>
      <c r="G248" s="18">
        <f t="shared" si="17"/>
        <v>2460.49999999992</v>
      </c>
      <c r="H248" s="23">
        <f t="shared" si="14"/>
        <v>17.6119999999995</v>
      </c>
      <c r="I248" s="23">
        <f t="shared" si="15"/>
        <v>39.6269999999988</v>
      </c>
      <c r="J248" s="23">
        <f t="shared" si="16"/>
        <v>30.820999999999</v>
      </c>
      <c r="K248" s="27"/>
      <c r="L248" s="27"/>
    </row>
    <row r="249" ht="15.75" customHeight="1" spans="1:12">
      <c r="A249" s="24">
        <v>245</v>
      </c>
      <c r="B249" s="19" t="s">
        <v>260</v>
      </c>
      <c r="C249" s="20" t="s">
        <v>17</v>
      </c>
      <c r="D249" s="21">
        <v>3.26000000000022</v>
      </c>
      <c r="E249" s="22">
        <v>0.0358</v>
      </c>
      <c r="F249" s="18">
        <v>950</v>
      </c>
      <c r="G249" s="18">
        <f t="shared" si="17"/>
        <v>3097.00000000021</v>
      </c>
      <c r="H249" s="23">
        <f t="shared" si="14"/>
        <v>22.1680000000015</v>
      </c>
      <c r="I249" s="23">
        <f t="shared" si="15"/>
        <v>49.8780000000034</v>
      </c>
      <c r="J249" s="23">
        <f t="shared" si="16"/>
        <v>38.7940000000026</v>
      </c>
      <c r="K249" s="27"/>
      <c r="L249" s="27"/>
    </row>
    <row r="250" ht="15.75" customHeight="1" spans="1:12">
      <c r="A250" s="18">
        <v>246</v>
      </c>
      <c r="B250" s="19" t="s">
        <v>261</v>
      </c>
      <c r="C250" s="20" t="s">
        <v>17</v>
      </c>
      <c r="D250" s="21">
        <v>2.5899999999998</v>
      </c>
      <c r="E250" s="22">
        <v>0.0358</v>
      </c>
      <c r="F250" s="18">
        <v>950</v>
      </c>
      <c r="G250" s="18">
        <f t="shared" si="17"/>
        <v>2460.49999999981</v>
      </c>
      <c r="H250" s="23">
        <f t="shared" si="14"/>
        <v>17.6119999999986</v>
      </c>
      <c r="I250" s="23">
        <f t="shared" si="15"/>
        <v>39.6269999999969</v>
      </c>
      <c r="J250" s="23">
        <f t="shared" si="16"/>
        <v>30.8209999999976</v>
      </c>
      <c r="K250" s="27"/>
      <c r="L250" s="27"/>
    </row>
    <row r="251" ht="15.75" customHeight="1" spans="1:12">
      <c r="A251" s="24">
        <v>247</v>
      </c>
      <c r="B251" s="19" t="s">
        <v>262</v>
      </c>
      <c r="C251" s="20" t="s">
        <v>17</v>
      </c>
      <c r="D251" s="21">
        <v>4.88</v>
      </c>
      <c r="E251" s="22">
        <v>0.0358</v>
      </c>
      <c r="F251" s="18">
        <v>950</v>
      </c>
      <c r="G251" s="18">
        <f t="shared" si="17"/>
        <v>4636</v>
      </c>
      <c r="H251" s="23">
        <f t="shared" si="14"/>
        <v>33.184</v>
      </c>
      <c r="I251" s="23">
        <f t="shared" si="15"/>
        <v>74.664</v>
      </c>
      <c r="J251" s="23">
        <f t="shared" si="16"/>
        <v>58.072</v>
      </c>
      <c r="K251" s="27"/>
      <c r="L251" s="27"/>
    </row>
    <row r="252" ht="15.75" customHeight="1" spans="1:12">
      <c r="A252" s="24">
        <v>248</v>
      </c>
      <c r="B252" s="19" t="s">
        <v>263</v>
      </c>
      <c r="C252" s="20" t="s">
        <v>17</v>
      </c>
      <c r="D252" s="19">
        <v>2.80000000000007</v>
      </c>
      <c r="E252" s="22">
        <v>0.0358</v>
      </c>
      <c r="F252" s="18">
        <v>950</v>
      </c>
      <c r="G252" s="18">
        <f t="shared" si="17"/>
        <v>2660.00000000007</v>
      </c>
      <c r="H252" s="23">
        <f t="shared" si="14"/>
        <v>19.0400000000005</v>
      </c>
      <c r="I252" s="23">
        <f t="shared" si="15"/>
        <v>42.8400000000011</v>
      </c>
      <c r="J252" s="23">
        <f t="shared" si="16"/>
        <v>33.3200000000008</v>
      </c>
      <c r="K252" s="27"/>
      <c r="L252" s="27"/>
    </row>
    <row r="253" ht="15.75" customHeight="1" spans="1:12">
      <c r="A253" s="24">
        <v>249</v>
      </c>
      <c r="B253" s="19" t="s">
        <v>264</v>
      </c>
      <c r="C253" s="20" t="s">
        <v>17</v>
      </c>
      <c r="D253" s="21">
        <v>3.34999999999991</v>
      </c>
      <c r="E253" s="22">
        <v>0.0358</v>
      </c>
      <c r="F253" s="18">
        <v>950</v>
      </c>
      <c r="G253" s="18">
        <f t="shared" si="17"/>
        <v>3182.49999999991</v>
      </c>
      <c r="H253" s="23">
        <f t="shared" si="14"/>
        <v>22.7799999999994</v>
      </c>
      <c r="I253" s="23">
        <f t="shared" si="15"/>
        <v>51.2549999999986</v>
      </c>
      <c r="J253" s="23">
        <f t="shared" si="16"/>
        <v>39.8649999999989</v>
      </c>
      <c r="K253" s="27"/>
      <c r="L253" s="27"/>
    </row>
    <row r="254" ht="15.75" customHeight="1" spans="1:12">
      <c r="A254" s="18">
        <v>250</v>
      </c>
      <c r="B254" s="19" t="s">
        <v>265</v>
      </c>
      <c r="C254" s="20" t="s">
        <v>17</v>
      </c>
      <c r="D254" s="21">
        <v>4.47000000000014</v>
      </c>
      <c r="E254" s="22">
        <v>0.0358</v>
      </c>
      <c r="F254" s="18">
        <v>950</v>
      </c>
      <c r="G254" s="18">
        <f t="shared" si="17"/>
        <v>4246.50000000013</v>
      </c>
      <c r="H254" s="23">
        <f t="shared" si="14"/>
        <v>30.396000000001</v>
      </c>
      <c r="I254" s="23">
        <f t="shared" si="15"/>
        <v>68.3910000000022</v>
      </c>
      <c r="J254" s="23">
        <f t="shared" si="16"/>
        <v>53.1930000000017</v>
      </c>
      <c r="K254" s="27"/>
      <c r="L254" s="27"/>
    </row>
    <row r="255" ht="15.75" customHeight="1" spans="1:12">
      <c r="A255" s="24">
        <v>251</v>
      </c>
      <c r="B255" s="19" t="s">
        <v>266</v>
      </c>
      <c r="C255" s="20" t="s">
        <v>17</v>
      </c>
      <c r="D255" s="19">
        <v>1.21999999999991</v>
      </c>
      <c r="E255" s="22">
        <v>0.0358</v>
      </c>
      <c r="F255" s="18">
        <v>950</v>
      </c>
      <c r="G255" s="18">
        <f t="shared" si="17"/>
        <v>1158.99999999991</v>
      </c>
      <c r="H255" s="23">
        <f t="shared" si="14"/>
        <v>8.29599999999939</v>
      </c>
      <c r="I255" s="23">
        <f t="shared" si="15"/>
        <v>18.6659999999986</v>
      </c>
      <c r="J255" s="23">
        <f t="shared" si="16"/>
        <v>14.5179999999989</v>
      </c>
      <c r="K255" s="27"/>
      <c r="L255" s="27"/>
    </row>
    <row r="256" ht="15.75" customHeight="1" spans="1:12">
      <c r="A256" s="24">
        <v>252</v>
      </c>
      <c r="B256" s="19" t="s">
        <v>267</v>
      </c>
      <c r="C256" s="20" t="s">
        <v>17</v>
      </c>
      <c r="D256" s="21">
        <v>7.66999999999985</v>
      </c>
      <c r="E256" s="22">
        <v>0.0358</v>
      </c>
      <c r="F256" s="18">
        <v>950</v>
      </c>
      <c r="G256" s="18">
        <f t="shared" si="17"/>
        <v>7286.49999999986</v>
      </c>
      <c r="H256" s="23">
        <f t="shared" si="14"/>
        <v>52.155999999999</v>
      </c>
      <c r="I256" s="23">
        <f t="shared" si="15"/>
        <v>117.350999999998</v>
      </c>
      <c r="J256" s="23">
        <f t="shared" si="16"/>
        <v>91.2729999999982</v>
      </c>
      <c r="K256" s="27"/>
      <c r="L256" s="27"/>
    </row>
    <row r="257" ht="15.75" customHeight="1" spans="1:12">
      <c r="A257" s="24">
        <v>253</v>
      </c>
      <c r="B257" s="19" t="s">
        <v>268</v>
      </c>
      <c r="C257" s="20" t="s">
        <v>17</v>
      </c>
      <c r="D257" s="21">
        <v>0.490000000000123</v>
      </c>
      <c r="E257" s="22">
        <v>0.0358</v>
      </c>
      <c r="F257" s="18">
        <v>950</v>
      </c>
      <c r="G257" s="18">
        <f t="shared" si="17"/>
        <v>465.500000000117</v>
      </c>
      <c r="H257" s="23">
        <f t="shared" si="14"/>
        <v>3.33200000000084</v>
      </c>
      <c r="I257" s="23">
        <f t="shared" si="15"/>
        <v>7.49700000000188</v>
      </c>
      <c r="J257" s="23">
        <f t="shared" si="16"/>
        <v>5.83100000000146</v>
      </c>
      <c r="K257" s="27"/>
      <c r="L257" s="27"/>
    </row>
    <row r="258" ht="15.75" customHeight="1" spans="1:12">
      <c r="A258" s="18">
        <v>254</v>
      </c>
      <c r="B258" s="19" t="s">
        <v>269</v>
      </c>
      <c r="C258" s="20" t="s">
        <v>17</v>
      </c>
      <c r="D258" s="21">
        <v>2.29999999999984</v>
      </c>
      <c r="E258" s="22">
        <v>0.0358</v>
      </c>
      <c r="F258" s="18">
        <v>950</v>
      </c>
      <c r="G258" s="18">
        <f t="shared" si="17"/>
        <v>2184.99999999985</v>
      </c>
      <c r="H258" s="23">
        <f t="shared" si="14"/>
        <v>15.6399999999989</v>
      </c>
      <c r="I258" s="23">
        <f t="shared" si="15"/>
        <v>35.1899999999976</v>
      </c>
      <c r="J258" s="23">
        <f t="shared" si="16"/>
        <v>27.3699999999981</v>
      </c>
      <c r="K258" s="27"/>
      <c r="L258" s="27"/>
    </row>
    <row r="259" ht="15.75" customHeight="1" spans="1:12">
      <c r="A259" s="24">
        <v>255</v>
      </c>
      <c r="B259" s="19" t="s">
        <v>270</v>
      </c>
      <c r="C259" s="20" t="s">
        <v>17</v>
      </c>
      <c r="D259" s="21">
        <v>6.05000000000007</v>
      </c>
      <c r="E259" s="22">
        <v>0.0358</v>
      </c>
      <c r="F259" s="18">
        <v>950</v>
      </c>
      <c r="G259" s="18">
        <f t="shared" si="17"/>
        <v>5747.50000000007</v>
      </c>
      <c r="H259" s="23">
        <f t="shared" si="14"/>
        <v>41.1400000000005</v>
      </c>
      <c r="I259" s="23">
        <f t="shared" si="15"/>
        <v>92.5650000000011</v>
      </c>
      <c r="J259" s="23">
        <f t="shared" si="16"/>
        <v>71.9950000000008</v>
      </c>
      <c r="K259" s="27"/>
      <c r="L259" s="27"/>
    </row>
    <row r="260" ht="15.75" customHeight="1" spans="1:12">
      <c r="A260" s="24">
        <v>256</v>
      </c>
      <c r="B260" s="19" t="s">
        <v>271</v>
      </c>
      <c r="C260" s="20" t="s">
        <v>17</v>
      </c>
      <c r="D260" s="21">
        <v>4.08000000000004</v>
      </c>
      <c r="E260" s="22">
        <v>0.0358</v>
      </c>
      <c r="F260" s="18">
        <v>950</v>
      </c>
      <c r="G260" s="18">
        <f t="shared" si="17"/>
        <v>3876.00000000004</v>
      </c>
      <c r="H260" s="23">
        <f t="shared" si="14"/>
        <v>27.7440000000003</v>
      </c>
      <c r="I260" s="23">
        <f t="shared" si="15"/>
        <v>62.4240000000006</v>
      </c>
      <c r="J260" s="23">
        <f t="shared" si="16"/>
        <v>48.5520000000005</v>
      </c>
      <c r="K260" s="27"/>
      <c r="L260" s="27"/>
    </row>
    <row r="261" ht="15.75" customHeight="1" spans="1:12">
      <c r="A261" s="24">
        <v>257</v>
      </c>
      <c r="B261" s="19" t="s">
        <v>272</v>
      </c>
      <c r="C261" s="20" t="s">
        <v>17</v>
      </c>
      <c r="D261" s="21">
        <v>3.96000000000015</v>
      </c>
      <c r="E261" s="22">
        <v>0.0358</v>
      </c>
      <c r="F261" s="18">
        <v>950</v>
      </c>
      <c r="G261" s="18">
        <f t="shared" si="17"/>
        <v>3762.00000000014</v>
      </c>
      <c r="H261" s="23">
        <f t="shared" si="14"/>
        <v>26.928000000001</v>
      </c>
      <c r="I261" s="23">
        <f t="shared" si="15"/>
        <v>60.5880000000023</v>
      </c>
      <c r="J261" s="23">
        <f t="shared" si="16"/>
        <v>47.1240000000018</v>
      </c>
      <c r="K261" s="27"/>
      <c r="L261" s="27"/>
    </row>
    <row r="262" ht="15.75" customHeight="1" spans="1:12">
      <c r="A262" s="18">
        <v>258</v>
      </c>
      <c r="B262" s="19" t="s">
        <v>273</v>
      </c>
      <c r="C262" s="20" t="s">
        <v>17</v>
      </c>
      <c r="D262" s="19">
        <v>2.63000000000011</v>
      </c>
      <c r="E262" s="22">
        <v>0.0358</v>
      </c>
      <c r="F262" s="18">
        <v>950</v>
      </c>
      <c r="G262" s="18">
        <f t="shared" si="17"/>
        <v>2498.5000000001</v>
      </c>
      <c r="H262" s="23">
        <f t="shared" si="14"/>
        <v>17.8840000000007</v>
      </c>
      <c r="I262" s="23">
        <f t="shared" si="15"/>
        <v>40.2390000000017</v>
      </c>
      <c r="J262" s="23">
        <f t="shared" si="16"/>
        <v>31.2970000000013</v>
      </c>
      <c r="K262" s="27"/>
      <c r="L262" s="27"/>
    </row>
    <row r="263" ht="15.75" customHeight="1" spans="1:12">
      <c r="A263" s="24">
        <v>259</v>
      </c>
      <c r="B263" s="19" t="s">
        <v>274</v>
      </c>
      <c r="C263" s="20" t="s">
        <v>17</v>
      </c>
      <c r="D263" s="21">
        <v>5.31000000000006</v>
      </c>
      <c r="E263" s="22">
        <v>0.0358</v>
      </c>
      <c r="F263" s="18">
        <v>950</v>
      </c>
      <c r="G263" s="18">
        <f t="shared" si="17"/>
        <v>5044.50000000006</v>
      </c>
      <c r="H263" s="23">
        <f t="shared" ref="H263:H326" si="18">D263*34*0.2</f>
        <v>36.1080000000004</v>
      </c>
      <c r="I263" s="23">
        <f t="shared" ref="I263:I326" si="19">D263*34*0.45</f>
        <v>81.2430000000009</v>
      </c>
      <c r="J263" s="23">
        <f t="shared" ref="J263:J326" si="20">D263*34*0.35</f>
        <v>63.1890000000007</v>
      </c>
      <c r="K263" s="27"/>
      <c r="L263" s="27"/>
    </row>
    <row r="264" ht="15.75" customHeight="1" spans="1:12">
      <c r="A264" s="24">
        <v>260</v>
      </c>
      <c r="B264" s="19" t="s">
        <v>275</v>
      </c>
      <c r="C264" s="20" t="s">
        <v>17</v>
      </c>
      <c r="D264" s="19">
        <v>3.01999999999998</v>
      </c>
      <c r="E264" s="22">
        <v>0.0358</v>
      </c>
      <c r="F264" s="18">
        <v>950</v>
      </c>
      <c r="G264" s="18">
        <f t="shared" si="17"/>
        <v>2868.99999999998</v>
      </c>
      <c r="H264" s="23">
        <f t="shared" si="18"/>
        <v>20.5359999999999</v>
      </c>
      <c r="I264" s="23">
        <f t="shared" si="19"/>
        <v>46.2059999999997</v>
      </c>
      <c r="J264" s="23">
        <f t="shared" si="20"/>
        <v>35.9379999999998</v>
      </c>
      <c r="K264" s="27"/>
      <c r="L264" s="27"/>
    </row>
    <row r="265" ht="15.75" customHeight="1" spans="1:12">
      <c r="A265" s="24">
        <v>261</v>
      </c>
      <c r="B265" s="19" t="s">
        <v>276</v>
      </c>
      <c r="C265" s="20" t="s">
        <v>17</v>
      </c>
      <c r="D265" s="21">
        <v>3.59999999999991</v>
      </c>
      <c r="E265" s="22">
        <v>0.0358</v>
      </c>
      <c r="F265" s="18">
        <v>950</v>
      </c>
      <c r="G265" s="18">
        <f t="shared" si="17"/>
        <v>3419.99999999991</v>
      </c>
      <c r="H265" s="23">
        <f t="shared" si="18"/>
        <v>24.4799999999994</v>
      </c>
      <c r="I265" s="23">
        <f t="shared" si="19"/>
        <v>55.0799999999986</v>
      </c>
      <c r="J265" s="23">
        <f t="shared" si="20"/>
        <v>42.8399999999989</v>
      </c>
      <c r="K265" s="27"/>
      <c r="L265" s="27"/>
    </row>
    <row r="266" ht="15.75" customHeight="1" spans="1:12">
      <c r="A266" s="18">
        <v>262</v>
      </c>
      <c r="B266" s="19" t="s">
        <v>277</v>
      </c>
      <c r="C266" s="20" t="s">
        <v>17</v>
      </c>
      <c r="D266" s="21">
        <v>2.81000000000006</v>
      </c>
      <c r="E266" s="22">
        <v>0.0358</v>
      </c>
      <c r="F266" s="18">
        <v>950</v>
      </c>
      <c r="G266" s="18">
        <f t="shared" si="17"/>
        <v>2669.50000000006</v>
      </c>
      <c r="H266" s="23">
        <f t="shared" si="18"/>
        <v>19.1080000000004</v>
      </c>
      <c r="I266" s="23">
        <f t="shared" si="19"/>
        <v>42.9930000000009</v>
      </c>
      <c r="J266" s="23">
        <f t="shared" si="20"/>
        <v>33.4390000000007</v>
      </c>
      <c r="K266" s="27"/>
      <c r="L266" s="27"/>
    </row>
    <row r="267" ht="15.75" customHeight="1" spans="1:12">
      <c r="A267" s="24">
        <v>263</v>
      </c>
      <c r="B267" s="19" t="s">
        <v>278</v>
      </c>
      <c r="C267" s="20" t="s">
        <v>17</v>
      </c>
      <c r="D267" s="21">
        <v>4.92999999999995</v>
      </c>
      <c r="E267" s="22">
        <v>0.0358</v>
      </c>
      <c r="F267" s="18">
        <v>950</v>
      </c>
      <c r="G267" s="18">
        <f t="shared" si="17"/>
        <v>4683.49999999995</v>
      </c>
      <c r="H267" s="23">
        <f t="shared" si="18"/>
        <v>33.5239999999997</v>
      </c>
      <c r="I267" s="23">
        <f t="shared" si="19"/>
        <v>75.4289999999992</v>
      </c>
      <c r="J267" s="23">
        <f t="shared" si="20"/>
        <v>58.6669999999994</v>
      </c>
      <c r="K267" s="27"/>
      <c r="L267" s="27"/>
    </row>
    <row r="268" ht="15.75" customHeight="1" spans="1:12">
      <c r="A268" s="24">
        <v>264</v>
      </c>
      <c r="B268" s="19" t="s">
        <v>279</v>
      </c>
      <c r="C268" s="20" t="s">
        <v>17</v>
      </c>
      <c r="D268" s="19">
        <v>4.5</v>
      </c>
      <c r="E268" s="22">
        <v>0.0358</v>
      </c>
      <c r="F268" s="18">
        <v>950</v>
      </c>
      <c r="G268" s="18">
        <f t="shared" si="17"/>
        <v>4275</v>
      </c>
      <c r="H268" s="23">
        <f t="shared" si="18"/>
        <v>30.6</v>
      </c>
      <c r="I268" s="23">
        <f t="shared" si="19"/>
        <v>68.85</v>
      </c>
      <c r="J268" s="23">
        <f t="shared" si="20"/>
        <v>53.55</v>
      </c>
      <c r="K268" s="27"/>
      <c r="L268" s="27"/>
    </row>
    <row r="269" ht="15.75" customHeight="1" spans="1:12">
      <c r="A269" s="24">
        <v>265</v>
      </c>
      <c r="B269" s="19" t="s">
        <v>280</v>
      </c>
      <c r="C269" s="20" t="s">
        <v>17</v>
      </c>
      <c r="D269" s="21">
        <v>5.75999999999999</v>
      </c>
      <c r="E269" s="22">
        <v>0.0358</v>
      </c>
      <c r="F269" s="18">
        <v>950</v>
      </c>
      <c r="G269" s="18">
        <f t="shared" si="17"/>
        <v>5471.99999999999</v>
      </c>
      <c r="H269" s="23">
        <f t="shared" si="18"/>
        <v>39.1679999999999</v>
      </c>
      <c r="I269" s="23">
        <f t="shared" si="19"/>
        <v>88.1279999999998</v>
      </c>
      <c r="J269" s="23">
        <f t="shared" si="20"/>
        <v>68.5439999999999</v>
      </c>
      <c r="K269" s="27"/>
      <c r="L269" s="27"/>
    </row>
    <row r="270" ht="15.75" customHeight="1" spans="1:12">
      <c r="A270" s="18">
        <v>266</v>
      </c>
      <c r="B270" s="19" t="s">
        <v>281</v>
      </c>
      <c r="C270" s="20" t="s">
        <v>17</v>
      </c>
      <c r="D270" s="21">
        <v>5.6400000000001</v>
      </c>
      <c r="E270" s="22">
        <v>0.0358</v>
      </c>
      <c r="F270" s="18">
        <v>950</v>
      </c>
      <c r="G270" s="18">
        <f t="shared" si="17"/>
        <v>5358.00000000009</v>
      </c>
      <c r="H270" s="23">
        <f t="shared" si="18"/>
        <v>38.3520000000007</v>
      </c>
      <c r="I270" s="23">
        <f t="shared" si="19"/>
        <v>86.2920000000015</v>
      </c>
      <c r="J270" s="23">
        <f t="shared" si="20"/>
        <v>67.1160000000012</v>
      </c>
      <c r="K270" s="27"/>
      <c r="L270" s="27"/>
    </row>
    <row r="271" ht="15.75" customHeight="1" spans="1:12">
      <c r="A271" s="24">
        <v>267</v>
      </c>
      <c r="B271" s="19" t="s">
        <v>282</v>
      </c>
      <c r="C271" s="20" t="s">
        <v>17</v>
      </c>
      <c r="D271" s="21">
        <v>3.34000000000015</v>
      </c>
      <c r="E271" s="22">
        <v>0.0358</v>
      </c>
      <c r="F271" s="18">
        <v>950</v>
      </c>
      <c r="G271" s="18">
        <f t="shared" si="17"/>
        <v>3173.00000000014</v>
      </c>
      <c r="H271" s="23">
        <f t="shared" si="18"/>
        <v>22.712000000001</v>
      </c>
      <c r="I271" s="23">
        <f t="shared" si="19"/>
        <v>51.1020000000023</v>
      </c>
      <c r="J271" s="23">
        <f t="shared" si="20"/>
        <v>39.7460000000018</v>
      </c>
      <c r="K271" s="27"/>
      <c r="L271" s="27"/>
    </row>
    <row r="272" ht="15.75" customHeight="1" spans="1:12">
      <c r="A272" s="24">
        <v>268</v>
      </c>
      <c r="B272" s="19" t="s">
        <v>283</v>
      </c>
      <c r="C272" s="20" t="s">
        <v>17</v>
      </c>
      <c r="D272" s="21">
        <v>5.14999999999975</v>
      </c>
      <c r="E272" s="22">
        <v>0.0358</v>
      </c>
      <c r="F272" s="18">
        <v>950</v>
      </c>
      <c r="G272" s="18">
        <f t="shared" si="17"/>
        <v>4892.49999999976</v>
      </c>
      <c r="H272" s="23">
        <f t="shared" si="18"/>
        <v>35.0199999999983</v>
      </c>
      <c r="I272" s="23">
        <f t="shared" si="19"/>
        <v>78.7949999999962</v>
      </c>
      <c r="J272" s="23">
        <f t="shared" si="20"/>
        <v>61.284999999997</v>
      </c>
      <c r="K272" s="27"/>
      <c r="L272" s="27"/>
    </row>
    <row r="273" ht="15.75" customHeight="1" spans="1:12">
      <c r="A273" s="24">
        <v>269</v>
      </c>
      <c r="B273" s="19" t="s">
        <v>284</v>
      </c>
      <c r="C273" s="20" t="s">
        <v>17</v>
      </c>
      <c r="D273" s="21">
        <v>6.63999999999999</v>
      </c>
      <c r="E273" s="22">
        <v>0.0358</v>
      </c>
      <c r="F273" s="18">
        <v>950</v>
      </c>
      <c r="G273" s="18">
        <f t="shared" si="17"/>
        <v>6307.99999999999</v>
      </c>
      <c r="H273" s="23">
        <f t="shared" si="18"/>
        <v>45.1519999999999</v>
      </c>
      <c r="I273" s="23">
        <f t="shared" si="19"/>
        <v>101.592</v>
      </c>
      <c r="J273" s="23">
        <f t="shared" si="20"/>
        <v>79.0159999999999</v>
      </c>
      <c r="K273" s="27"/>
      <c r="L273" s="27"/>
    </row>
    <row r="274" ht="15.75" customHeight="1" spans="1:12">
      <c r="A274" s="18">
        <v>270</v>
      </c>
      <c r="B274" s="19" t="s">
        <v>285</v>
      </c>
      <c r="C274" s="20" t="s">
        <v>17</v>
      </c>
      <c r="D274" s="21">
        <v>8.24000000000001</v>
      </c>
      <c r="E274" s="22">
        <v>0.0358</v>
      </c>
      <c r="F274" s="18">
        <v>950</v>
      </c>
      <c r="G274" s="18">
        <f t="shared" si="17"/>
        <v>7828.00000000001</v>
      </c>
      <c r="H274" s="23">
        <f t="shared" si="18"/>
        <v>56.0320000000001</v>
      </c>
      <c r="I274" s="23">
        <f t="shared" si="19"/>
        <v>126.072</v>
      </c>
      <c r="J274" s="23">
        <f t="shared" si="20"/>
        <v>98.0560000000001</v>
      </c>
      <c r="K274" s="27"/>
      <c r="L274" s="27"/>
    </row>
    <row r="275" ht="15.75" customHeight="1" spans="1:12">
      <c r="A275" s="24">
        <v>271</v>
      </c>
      <c r="B275" s="19" t="s">
        <v>286</v>
      </c>
      <c r="C275" s="20" t="s">
        <v>17</v>
      </c>
      <c r="D275" s="21">
        <v>13.3400000000001</v>
      </c>
      <c r="E275" s="22">
        <v>0.0358</v>
      </c>
      <c r="F275" s="18">
        <v>950</v>
      </c>
      <c r="G275" s="18">
        <f t="shared" si="17"/>
        <v>12673.0000000001</v>
      </c>
      <c r="H275" s="23">
        <f t="shared" si="18"/>
        <v>90.7120000000007</v>
      </c>
      <c r="I275" s="23">
        <f t="shared" si="19"/>
        <v>204.102000000002</v>
      </c>
      <c r="J275" s="23">
        <f t="shared" si="20"/>
        <v>158.746000000001</v>
      </c>
      <c r="K275" s="27"/>
      <c r="L275" s="27"/>
    </row>
    <row r="276" ht="15.75" customHeight="1" spans="1:12">
      <c r="A276" s="24">
        <v>272</v>
      </c>
      <c r="B276" s="19" t="s">
        <v>287</v>
      </c>
      <c r="C276" s="20" t="s">
        <v>17</v>
      </c>
      <c r="D276" s="21">
        <v>2.26000000000022</v>
      </c>
      <c r="E276" s="22">
        <v>0.0358</v>
      </c>
      <c r="F276" s="18">
        <v>950</v>
      </c>
      <c r="G276" s="18">
        <f t="shared" si="17"/>
        <v>2147.00000000021</v>
      </c>
      <c r="H276" s="23">
        <f t="shared" si="18"/>
        <v>15.3680000000015</v>
      </c>
      <c r="I276" s="23">
        <f t="shared" si="19"/>
        <v>34.5780000000034</v>
      </c>
      <c r="J276" s="23">
        <f t="shared" si="20"/>
        <v>26.8940000000026</v>
      </c>
      <c r="K276" s="27"/>
      <c r="L276" s="27"/>
    </row>
    <row r="277" ht="15.75" customHeight="1" spans="1:12">
      <c r="A277" s="24">
        <v>273</v>
      </c>
      <c r="B277" s="19" t="s">
        <v>288</v>
      </c>
      <c r="C277" s="20" t="s">
        <v>17</v>
      </c>
      <c r="D277" s="21">
        <v>5.25999999999988</v>
      </c>
      <c r="E277" s="22">
        <v>0.0358</v>
      </c>
      <c r="F277" s="18">
        <v>950</v>
      </c>
      <c r="G277" s="18">
        <f t="shared" si="17"/>
        <v>4996.99999999989</v>
      </c>
      <c r="H277" s="23">
        <f t="shared" si="18"/>
        <v>35.7679999999992</v>
      </c>
      <c r="I277" s="23">
        <f t="shared" si="19"/>
        <v>80.4779999999982</v>
      </c>
      <c r="J277" s="23">
        <f t="shared" si="20"/>
        <v>62.5939999999986</v>
      </c>
      <c r="K277" s="27"/>
      <c r="L277" s="27"/>
    </row>
    <row r="278" ht="15.75" customHeight="1" spans="1:12">
      <c r="A278" s="18">
        <v>274</v>
      </c>
      <c r="B278" s="19" t="s">
        <v>289</v>
      </c>
      <c r="C278" s="20" t="s">
        <v>17</v>
      </c>
      <c r="D278" s="19">
        <v>2.19999999999993</v>
      </c>
      <c r="E278" s="22">
        <v>0.0358</v>
      </c>
      <c r="F278" s="18">
        <v>950</v>
      </c>
      <c r="G278" s="18">
        <f t="shared" si="17"/>
        <v>2089.99999999993</v>
      </c>
      <c r="H278" s="23">
        <f t="shared" si="18"/>
        <v>14.9599999999995</v>
      </c>
      <c r="I278" s="23">
        <f t="shared" si="19"/>
        <v>33.6599999999989</v>
      </c>
      <c r="J278" s="23">
        <f t="shared" si="20"/>
        <v>26.1799999999992</v>
      </c>
      <c r="K278" s="27"/>
      <c r="L278" s="27"/>
    </row>
    <row r="279" ht="15.75" customHeight="1" spans="1:12">
      <c r="A279" s="24">
        <v>275</v>
      </c>
      <c r="B279" s="19" t="s">
        <v>290</v>
      </c>
      <c r="C279" s="20" t="s">
        <v>17</v>
      </c>
      <c r="D279" s="19">
        <v>2.63999999999999</v>
      </c>
      <c r="E279" s="22">
        <v>0.0358</v>
      </c>
      <c r="F279" s="18">
        <v>950</v>
      </c>
      <c r="G279" s="18">
        <f t="shared" si="17"/>
        <v>2507.99999999999</v>
      </c>
      <c r="H279" s="23">
        <f t="shared" si="18"/>
        <v>17.9519999999999</v>
      </c>
      <c r="I279" s="23">
        <f t="shared" si="19"/>
        <v>40.3919999999998</v>
      </c>
      <c r="J279" s="23">
        <f t="shared" si="20"/>
        <v>31.4159999999999</v>
      </c>
      <c r="K279" s="27"/>
      <c r="L279" s="27"/>
    </row>
    <row r="280" ht="15.75" customHeight="1" spans="1:12">
      <c r="A280" s="24">
        <v>276</v>
      </c>
      <c r="B280" s="19" t="s">
        <v>291</v>
      </c>
      <c r="C280" s="20" t="s">
        <v>17</v>
      </c>
      <c r="D280" s="21">
        <v>4.25999999999999</v>
      </c>
      <c r="E280" s="22">
        <v>0.0358</v>
      </c>
      <c r="F280" s="18">
        <v>950</v>
      </c>
      <c r="G280" s="18">
        <f t="shared" si="17"/>
        <v>4046.99999999999</v>
      </c>
      <c r="H280" s="23">
        <f t="shared" si="18"/>
        <v>28.9679999999999</v>
      </c>
      <c r="I280" s="23">
        <f t="shared" si="19"/>
        <v>65.1779999999999</v>
      </c>
      <c r="J280" s="23">
        <f t="shared" si="20"/>
        <v>50.6939999999999</v>
      </c>
      <c r="K280" s="27"/>
      <c r="L280" s="27"/>
    </row>
    <row r="281" ht="15.75" customHeight="1" spans="1:12">
      <c r="A281" s="24">
        <v>277</v>
      </c>
      <c r="B281" s="19" t="s">
        <v>292</v>
      </c>
      <c r="C281" s="20" t="s">
        <v>17</v>
      </c>
      <c r="D281" s="21">
        <v>6.80000000000007</v>
      </c>
      <c r="E281" s="22">
        <v>0.0358</v>
      </c>
      <c r="F281" s="18">
        <v>950</v>
      </c>
      <c r="G281" s="18">
        <f t="shared" si="17"/>
        <v>6460.00000000007</v>
      </c>
      <c r="H281" s="23">
        <f t="shared" si="18"/>
        <v>46.2400000000005</v>
      </c>
      <c r="I281" s="23">
        <f t="shared" si="19"/>
        <v>104.040000000001</v>
      </c>
      <c r="J281" s="23">
        <f t="shared" si="20"/>
        <v>80.9200000000008</v>
      </c>
      <c r="K281" s="27"/>
      <c r="L281" s="27"/>
    </row>
    <row r="282" ht="15.75" customHeight="1" spans="1:12">
      <c r="A282" s="18">
        <v>278</v>
      </c>
      <c r="B282" s="19" t="s">
        <v>293</v>
      </c>
      <c r="C282" s="20" t="s">
        <v>17</v>
      </c>
      <c r="D282" s="21">
        <v>1.07000000000005</v>
      </c>
      <c r="E282" s="22">
        <v>0.0358</v>
      </c>
      <c r="F282" s="18">
        <v>950</v>
      </c>
      <c r="G282" s="18">
        <f t="shared" si="17"/>
        <v>1016.50000000005</v>
      </c>
      <c r="H282" s="23">
        <f t="shared" si="18"/>
        <v>7.27600000000034</v>
      </c>
      <c r="I282" s="23">
        <f t="shared" si="19"/>
        <v>16.3710000000008</v>
      </c>
      <c r="J282" s="23">
        <f t="shared" si="20"/>
        <v>12.7330000000006</v>
      </c>
      <c r="K282" s="27"/>
      <c r="L282" s="27"/>
    </row>
    <row r="283" ht="15.75" customHeight="1" spans="1:12">
      <c r="A283" s="24">
        <v>279</v>
      </c>
      <c r="B283" s="19" t="s">
        <v>294</v>
      </c>
      <c r="C283" s="20" t="s">
        <v>17</v>
      </c>
      <c r="D283" s="21">
        <v>3.5</v>
      </c>
      <c r="E283" s="22">
        <v>0.0358</v>
      </c>
      <c r="F283" s="18">
        <v>950</v>
      </c>
      <c r="G283" s="18">
        <f t="shared" si="17"/>
        <v>3325</v>
      </c>
      <c r="H283" s="23">
        <f t="shared" si="18"/>
        <v>23.8</v>
      </c>
      <c r="I283" s="23">
        <f t="shared" si="19"/>
        <v>53.55</v>
      </c>
      <c r="J283" s="23">
        <f t="shared" si="20"/>
        <v>41.65</v>
      </c>
      <c r="K283" s="27"/>
      <c r="L283" s="27"/>
    </row>
    <row r="284" ht="15.75" customHeight="1" spans="1:12">
      <c r="A284" s="24">
        <v>280</v>
      </c>
      <c r="B284" s="19" t="s">
        <v>295</v>
      </c>
      <c r="C284" s="20" t="s">
        <v>17</v>
      </c>
      <c r="D284" s="21">
        <v>1.91999999999996</v>
      </c>
      <c r="E284" s="22">
        <v>0.0358</v>
      </c>
      <c r="F284" s="18">
        <v>950</v>
      </c>
      <c r="G284" s="18">
        <f t="shared" ref="G284:G347" si="21">D284*F284</f>
        <v>1823.99999999996</v>
      </c>
      <c r="H284" s="23">
        <f t="shared" si="18"/>
        <v>13.0559999999997</v>
      </c>
      <c r="I284" s="23">
        <f t="shared" si="19"/>
        <v>29.3759999999994</v>
      </c>
      <c r="J284" s="23">
        <f t="shared" si="20"/>
        <v>22.8479999999995</v>
      </c>
      <c r="K284" s="27"/>
      <c r="L284" s="27"/>
    </row>
    <row r="285" ht="15.75" customHeight="1" spans="1:12">
      <c r="A285" s="24">
        <v>281</v>
      </c>
      <c r="B285" s="19" t="s">
        <v>296</v>
      </c>
      <c r="C285" s="20" t="s">
        <v>17</v>
      </c>
      <c r="D285" s="19">
        <v>1.13000000000022</v>
      </c>
      <c r="E285" s="22">
        <v>0.0358</v>
      </c>
      <c r="F285" s="18">
        <v>950</v>
      </c>
      <c r="G285" s="18">
        <f t="shared" si="21"/>
        <v>1073.50000000021</v>
      </c>
      <c r="H285" s="23">
        <f t="shared" si="18"/>
        <v>7.6840000000015</v>
      </c>
      <c r="I285" s="23">
        <f t="shared" si="19"/>
        <v>17.2890000000034</v>
      </c>
      <c r="J285" s="23">
        <f t="shared" si="20"/>
        <v>13.4470000000026</v>
      </c>
      <c r="K285" s="27"/>
      <c r="L285" s="27"/>
    </row>
    <row r="286" ht="15.75" customHeight="1" spans="1:12">
      <c r="A286" s="18">
        <v>282</v>
      </c>
      <c r="B286" s="19" t="s">
        <v>297</v>
      </c>
      <c r="C286" s="20" t="s">
        <v>17</v>
      </c>
      <c r="D286" s="21">
        <v>6.70999999999992</v>
      </c>
      <c r="E286" s="22">
        <v>0.0358</v>
      </c>
      <c r="F286" s="18">
        <v>950</v>
      </c>
      <c r="G286" s="18">
        <f t="shared" si="21"/>
        <v>6374.49999999992</v>
      </c>
      <c r="H286" s="23">
        <f t="shared" si="18"/>
        <v>45.6279999999995</v>
      </c>
      <c r="I286" s="23">
        <f t="shared" si="19"/>
        <v>102.662999999999</v>
      </c>
      <c r="J286" s="23">
        <f t="shared" si="20"/>
        <v>79.8489999999991</v>
      </c>
      <c r="K286" s="27"/>
      <c r="L286" s="27"/>
    </row>
    <row r="287" ht="15.75" customHeight="1" spans="1:12">
      <c r="A287" s="24">
        <v>283</v>
      </c>
      <c r="B287" s="19" t="s">
        <v>298</v>
      </c>
      <c r="C287" s="20" t="s">
        <v>17</v>
      </c>
      <c r="D287" s="21">
        <v>4.81999999999994</v>
      </c>
      <c r="E287" s="22">
        <v>0.0358</v>
      </c>
      <c r="F287" s="18">
        <v>950</v>
      </c>
      <c r="G287" s="18">
        <f t="shared" si="21"/>
        <v>4578.99999999994</v>
      </c>
      <c r="H287" s="23">
        <f t="shared" si="18"/>
        <v>32.7759999999996</v>
      </c>
      <c r="I287" s="23">
        <f t="shared" si="19"/>
        <v>73.7459999999991</v>
      </c>
      <c r="J287" s="23">
        <f t="shared" si="20"/>
        <v>57.3579999999993</v>
      </c>
      <c r="K287" s="27"/>
      <c r="L287" s="27"/>
    </row>
    <row r="288" ht="15.75" customHeight="1" spans="1:12">
      <c r="A288" s="24">
        <v>284</v>
      </c>
      <c r="B288" s="19" t="s">
        <v>299</v>
      </c>
      <c r="C288" s="20" t="s">
        <v>17</v>
      </c>
      <c r="D288" s="21">
        <v>4.04999999999995</v>
      </c>
      <c r="E288" s="22">
        <v>0.0358</v>
      </c>
      <c r="F288" s="18">
        <v>950</v>
      </c>
      <c r="G288" s="18">
        <f t="shared" si="21"/>
        <v>3847.49999999995</v>
      </c>
      <c r="H288" s="23">
        <f t="shared" si="18"/>
        <v>27.5399999999997</v>
      </c>
      <c r="I288" s="23">
        <f t="shared" si="19"/>
        <v>61.9649999999992</v>
      </c>
      <c r="J288" s="23">
        <f t="shared" si="20"/>
        <v>48.1949999999994</v>
      </c>
      <c r="K288" s="27"/>
      <c r="L288" s="27"/>
    </row>
    <row r="289" ht="15.75" customHeight="1" spans="1:12">
      <c r="A289" s="24">
        <v>285</v>
      </c>
      <c r="B289" s="19" t="s">
        <v>300</v>
      </c>
      <c r="C289" s="20" t="s">
        <v>17</v>
      </c>
      <c r="D289" s="21">
        <v>6.84000000000015</v>
      </c>
      <c r="E289" s="22">
        <v>0.0358</v>
      </c>
      <c r="F289" s="18">
        <v>950</v>
      </c>
      <c r="G289" s="18">
        <f t="shared" si="21"/>
        <v>6498.00000000014</v>
      </c>
      <c r="H289" s="23">
        <f t="shared" si="18"/>
        <v>46.512000000001</v>
      </c>
      <c r="I289" s="23">
        <f t="shared" si="19"/>
        <v>104.652000000002</v>
      </c>
      <c r="J289" s="23">
        <f t="shared" si="20"/>
        <v>81.3960000000018</v>
      </c>
      <c r="K289" s="27"/>
      <c r="L289" s="27"/>
    </row>
    <row r="290" ht="15.75" customHeight="1" spans="1:12">
      <c r="A290" s="18">
        <v>286</v>
      </c>
      <c r="B290" s="19" t="s">
        <v>301</v>
      </c>
      <c r="C290" s="20" t="s">
        <v>17</v>
      </c>
      <c r="D290" s="19">
        <v>2.40999999999997</v>
      </c>
      <c r="E290" s="22">
        <v>0.0358</v>
      </c>
      <c r="F290" s="18">
        <v>950</v>
      </c>
      <c r="G290" s="18">
        <f t="shared" si="21"/>
        <v>2289.49999999997</v>
      </c>
      <c r="H290" s="23">
        <f t="shared" si="18"/>
        <v>16.3879999999998</v>
      </c>
      <c r="I290" s="23">
        <f t="shared" si="19"/>
        <v>36.8729999999995</v>
      </c>
      <c r="J290" s="23">
        <f t="shared" si="20"/>
        <v>28.6789999999996</v>
      </c>
      <c r="K290" s="27"/>
      <c r="L290" s="27"/>
    </row>
    <row r="291" ht="15.75" customHeight="1" spans="1:12">
      <c r="A291" s="24">
        <v>287</v>
      </c>
      <c r="B291" s="19" t="s">
        <v>302</v>
      </c>
      <c r="C291" s="20" t="s">
        <v>17</v>
      </c>
      <c r="D291" s="19">
        <v>3.36000000000001</v>
      </c>
      <c r="E291" s="22">
        <v>0.0358</v>
      </c>
      <c r="F291" s="18">
        <v>950</v>
      </c>
      <c r="G291" s="18">
        <f t="shared" si="21"/>
        <v>3192.00000000001</v>
      </c>
      <c r="H291" s="23">
        <f t="shared" si="18"/>
        <v>22.8480000000001</v>
      </c>
      <c r="I291" s="23">
        <f t="shared" si="19"/>
        <v>51.4080000000002</v>
      </c>
      <c r="J291" s="23">
        <f t="shared" si="20"/>
        <v>39.9840000000001</v>
      </c>
      <c r="K291" s="27"/>
      <c r="L291" s="27"/>
    </row>
    <row r="292" ht="15.75" customHeight="1" spans="1:12">
      <c r="A292" s="24">
        <v>288</v>
      </c>
      <c r="B292" s="19" t="s">
        <v>303</v>
      </c>
      <c r="C292" s="20" t="s">
        <v>17</v>
      </c>
      <c r="D292" s="19">
        <v>1.06999999999994</v>
      </c>
      <c r="E292" s="22">
        <v>0.0358</v>
      </c>
      <c r="F292" s="18">
        <v>950</v>
      </c>
      <c r="G292" s="18">
        <f t="shared" si="21"/>
        <v>1016.49999999994</v>
      </c>
      <c r="H292" s="23">
        <f t="shared" si="18"/>
        <v>7.27599999999959</v>
      </c>
      <c r="I292" s="23">
        <f t="shared" si="19"/>
        <v>16.3709999999991</v>
      </c>
      <c r="J292" s="23">
        <f t="shared" si="20"/>
        <v>12.7329999999993</v>
      </c>
      <c r="K292" s="27"/>
      <c r="L292" s="27"/>
    </row>
    <row r="293" ht="15.75" customHeight="1" spans="1:12">
      <c r="A293" s="24">
        <v>289</v>
      </c>
      <c r="B293" s="19" t="s">
        <v>304</v>
      </c>
      <c r="C293" s="20" t="s">
        <v>17</v>
      </c>
      <c r="D293" s="19">
        <v>1.88999999999999</v>
      </c>
      <c r="E293" s="22">
        <v>0.0358</v>
      </c>
      <c r="F293" s="18">
        <v>950</v>
      </c>
      <c r="G293" s="18">
        <f t="shared" si="21"/>
        <v>1795.49999999999</v>
      </c>
      <c r="H293" s="23">
        <f t="shared" si="18"/>
        <v>12.8519999999999</v>
      </c>
      <c r="I293" s="23">
        <f t="shared" si="19"/>
        <v>28.9169999999998</v>
      </c>
      <c r="J293" s="23">
        <f t="shared" si="20"/>
        <v>22.4909999999999</v>
      </c>
      <c r="K293" s="27"/>
      <c r="L293" s="27"/>
    </row>
    <row r="294" ht="15.75" customHeight="1" spans="1:12">
      <c r="A294" s="18">
        <v>290</v>
      </c>
      <c r="B294" s="19" t="s">
        <v>305</v>
      </c>
      <c r="C294" s="20" t="s">
        <v>17</v>
      </c>
      <c r="D294" s="21">
        <v>2.73000000000025</v>
      </c>
      <c r="E294" s="22">
        <v>0.0358</v>
      </c>
      <c r="F294" s="18">
        <v>950</v>
      </c>
      <c r="G294" s="18">
        <f t="shared" si="21"/>
        <v>2593.50000000024</v>
      </c>
      <c r="H294" s="23">
        <f t="shared" si="18"/>
        <v>18.5640000000017</v>
      </c>
      <c r="I294" s="23">
        <f t="shared" si="19"/>
        <v>41.7690000000038</v>
      </c>
      <c r="J294" s="23">
        <f t="shared" si="20"/>
        <v>32.487000000003</v>
      </c>
      <c r="K294" s="27"/>
      <c r="L294" s="27"/>
    </row>
    <row r="295" ht="15.75" customHeight="1" spans="1:12">
      <c r="A295" s="24">
        <v>291</v>
      </c>
      <c r="B295" s="19" t="s">
        <v>306</v>
      </c>
      <c r="C295" s="20" t="s">
        <v>17</v>
      </c>
      <c r="D295" s="21">
        <v>2.64999999999998</v>
      </c>
      <c r="E295" s="22">
        <v>0.0358</v>
      </c>
      <c r="F295" s="18">
        <v>950</v>
      </c>
      <c r="G295" s="18">
        <f t="shared" si="21"/>
        <v>2517.49999999998</v>
      </c>
      <c r="H295" s="23">
        <f t="shared" si="18"/>
        <v>18.0199999999999</v>
      </c>
      <c r="I295" s="23">
        <f t="shared" si="19"/>
        <v>40.5449999999997</v>
      </c>
      <c r="J295" s="23">
        <f t="shared" si="20"/>
        <v>31.5349999999998</v>
      </c>
      <c r="K295" s="27"/>
      <c r="L295" s="27"/>
    </row>
    <row r="296" ht="15.75" customHeight="1" spans="1:12">
      <c r="A296" s="24">
        <v>292</v>
      </c>
      <c r="B296" s="19" t="s">
        <v>307</v>
      </c>
      <c r="C296" s="20" t="s">
        <v>17</v>
      </c>
      <c r="D296" s="21">
        <v>5.26999999999998</v>
      </c>
      <c r="E296" s="22">
        <v>0.0358</v>
      </c>
      <c r="F296" s="18">
        <v>950</v>
      </c>
      <c r="G296" s="18">
        <f t="shared" si="21"/>
        <v>5006.49999999998</v>
      </c>
      <c r="H296" s="23">
        <f t="shared" si="18"/>
        <v>35.8359999999999</v>
      </c>
      <c r="I296" s="23">
        <f t="shared" si="19"/>
        <v>80.6309999999997</v>
      </c>
      <c r="J296" s="23">
        <f t="shared" si="20"/>
        <v>62.7129999999998</v>
      </c>
      <c r="K296" s="27"/>
      <c r="L296" s="27"/>
    </row>
    <row r="297" ht="15.75" customHeight="1" spans="1:12">
      <c r="A297" s="24">
        <v>293</v>
      </c>
      <c r="B297" s="19" t="s">
        <v>308</v>
      </c>
      <c r="C297" s="20" t="s">
        <v>17</v>
      </c>
      <c r="D297" s="21">
        <v>1.53999999999985</v>
      </c>
      <c r="E297" s="22">
        <v>0.0358</v>
      </c>
      <c r="F297" s="18">
        <v>950</v>
      </c>
      <c r="G297" s="18">
        <f t="shared" si="21"/>
        <v>1462.99999999986</v>
      </c>
      <c r="H297" s="23">
        <f t="shared" si="18"/>
        <v>10.471999999999</v>
      </c>
      <c r="I297" s="23">
        <f t="shared" si="19"/>
        <v>23.5619999999977</v>
      </c>
      <c r="J297" s="23">
        <f t="shared" si="20"/>
        <v>18.3259999999982</v>
      </c>
      <c r="K297" s="27"/>
      <c r="L297" s="27"/>
    </row>
    <row r="298" ht="15.75" customHeight="1" spans="1:12">
      <c r="A298" s="18">
        <v>294</v>
      </c>
      <c r="B298" s="19" t="s">
        <v>309</v>
      </c>
      <c r="C298" s="20" t="s">
        <v>17</v>
      </c>
      <c r="D298" s="19">
        <v>1.23000000000002</v>
      </c>
      <c r="E298" s="22">
        <v>0.0358</v>
      </c>
      <c r="F298" s="18">
        <v>950</v>
      </c>
      <c r="G298" s="18">
        <f t="shared" si="21"/>
        <v>1168.50000000002</v>
      </c>
      <c r="H298" s="23">
        <f t="shared" si="18"/>
        <v>8.36400000000014</v>
      </c>
      <c r="I298" s="23">
        <f t="shared" si="19"/>
        <v>18.8190000000003</v>
      </c>
      <c r="J298" s="23">
        <f t="shared" si="20"/>
        <v>14.6370000000002</v>
      </c>
      <c r="K298" s="27"/>
      <c r="L298" s="27"/>
    </row>
    <row r="299" ht="15.75" customHeight="1" spans="1:12">
      <c r="A299" s="24">
        <v>295</v>
      </c>
      <c r="B299" s="19" t="s">
        <v>310</v>
      </c>
      <c r="C299" s="20" t="s">
        <v>17</v>
      </c>
      <c r="D299" s="21">
        <v>1.87999999999988</v>
      </c>
      <c r="E299" s="22">
        <v>0.0358</v>
      </c>
      <c r="F299" s="18">
        <v>950</v>
      </c>
      <c r="G299" s="18">
        <f t="shared" si="21"/>
        <v>1785.99999999989</v>
      </c>
      <c r="H299" s="23">
        <f t="shared" si="18"/>
        <v>12.7839999999992</v>
      </c>
      <c r="I299" s="23">
        <f t="shared" si="19"/>
        <v>28.7639999999982</v>
      </c>
      <c r="J299" s="23">
        <f t="shared" si="20"/>
        <v>22.3719999999986</v>
      </c>
      <c r="K299" s="27"/>
      <c r="L299" s="27"/>
    </row>
    <row r="300" ht="15.75" customHeight="1" spans="1:12">
      <c r="A300" s="24">
        <v>296</v>
      </c>
      <c r="B300" s="19" t="s">
        <v>311</v>
      </c>
      <c r="C300" s="20" t="s">
        <v>17</v>
      </c>
      <c r="D300" s="21">
        <v>1.8900000000001</v>
      </c>
      <c r="E300" s="22">
        <v>0.0358</v>
      </c>
      <c r="F300" s="18">
        <v>950</v>
      </c>
      <c r="G300" s="18">
        <f t="shared" si="21"/>
        <v>1795.5000000001</v>
      </c>
      <c r="H300" s="23">
        <f t="shared" si="18"/>
        <v>12.8520000000007</v>
      </c>
      <c r="I300" s="23">
        <f t="shared" si="19"/>
        <v>28.9170000000015</v>
      </c>
      <c r="J300" s="23">
        <f t="shared" si="20"/>
        <v>22.4910000000012</v>
      </c>
      <c r="K300" s="27"/>
      <c r="L300" s="27"/>
    </row>
    <row r="301" ht="15.75" customHeight="1" spans="1:12">
      <c r="A301" s="24">
        <v>297</v>
      </c>
      <c r="B301" s="19" t="s">
        <v>312</v>
      </c>
      <c r="C301" s="20" t="s">
        <v>17</v>
      </c>
      <c r="D301" s="21">
        <v>3.69000000000005</v>
      </c>
      <c r="E301" s="22">
        <v>0.0358</v>
      </c>
      <c r="F301" s="18">
        <v>950</v>
      </c>
      <c r="G301" s="18">
        <f t="shared" si="21"/>
        <v>3505.50000000005</v>
      </c>
      <c r="H301" s="23">
        <f t="shared" si="18"/>
        <v>25.0920000000003</v>
      </c>
      <c r="I301" s="23">
        <f t="shared" si="19"/>
        <v>56.4570000000008</v>
      </c>
      <c r="J301" s="23">
        <f t="shared" si="20"/>
        <v>43.9110000000006</v>
      </c>
      <c r="K301" s="27"/>
      <c r="L301" s="27"/>
    </row>
    <row r="302" ht="15.75" customHeight="1" spans="1:12">
      <c r="A302" s="18">
        <v>298</v>
      </c>
      <c r="B302" s="19" t="s">
        <v>313</v>
      </c>
      <c r="C302" s="20" t="s">
        <v>17</v>
      </c>
      <c r="D302" s="21">
        <v>3.18999999999994</v>
      </c>
      <c r="E302" s="22">
        <v>0.0358</v>
      </c>
      <c r="F302" s="18">
        <v>950</v>
      </c>
      <c r="G302" s="18">
        <f t="shared" si="21"/>
        <v>3030.49999999994</v>
      </c>
      <c r="H302" s="23">
        <f t="shared" si="18"/>
        <v>21.6919999999996</v>
      </c>
      <c r="I302" s="23">
        <f t="shared" si="19"/>
        <v>48.8069999999991</v>
      </c>
      <c r="J302" s="23">
        <f t="shared" si="20"/>
        <v>37.9609999999993</v>
      </c>
      <c r="K302" s="27"/>
      <c r="L302" s="27"/>
    </row>
    <row r="303" ht="15.75" customHeight="1" spans="1:12">
      <c r="A303" s="24">
        <v>299</v>
      </c>
      <c r="B303" s="19" t="s">
        <v>314</v>
      </c>
      <c r="C303" s="20" t="s">
        <v>17</v>
      </c>
      <c r="D303" s="21">
        <v>2.90999999999997</v>
      </c>
      <c r="E303" s="22">
        <v>0.0358</v>
      </c>
      <c r="F303" s="18">
        <v>950</v>
      </c>
      <c r="G303" s="18">
        <f t="shared" si="21"/>
        <v>2764.49999999997</v>
      </c>
      <c r="H303" s="23">
        <f t="shared" si="18"/>
        <v>19.7879999999998</v>
      </c>
      <c r="I303" s="23">
        <f t="shared" si="19"/>
        <v>44.5229999999995</v>
      </c>
      <c r="J303" s="23">
        <f t="shared" si="20"/>
        <v>34.6289999999996</v>
      </c>
      <c r="K303" s="27"/>
      <c r="L303" s="27"/>
    </row>
    <row r="304" ht="15.75" customHeight="1" spans="1:12">
      <c r="A304" s="24">
        <v>300</v>
      </c>
      <c r="B304" s="19" t="s">
        <v>315</v>
      </c>
      <c r="C304" s="20" t="s">
        <v>17</v>
      </c>
      <c r="D304" s="21">
        <v>3.56000000000017</v>
      </c>
      <c r="E304" s="22">
        <v>0.0358</v>
      </c>
      <c r="F304" s="18">
        <v>950</v>
      </c>
      <c r="G304" s="18">
        <f t="shared" si="21"/>
        <v>3382.00000000016</v>
      </c>
      <c r="H304" s="23">
        <f t="shared" si="18"/>
        <v>24.2080000000012</v>
      </c>
      <c r="I304" s="23">
        <f t="shared" si="19"/>
        <v>54.4680000000026</v>
      </c>
      <c r="J304" s="23">
        <f t="shared" si="20"/>
        <v>42.364000000002</v>
      </c>
      <c r="K304" s="27"/>
      <c r="L304" s="27"/>
    </row>
    <row r="305" ht="15.75" customHeight="1" spans="1:12">
      <c r="A305" s="24">
        <v>301</v>
      </c>
      <c r="B305" s="19" t="s">
        <v>316</v>
      </c>
      <c r="C305" s="20" t="s">
        <v>17</v>
      </c>
      <c r="D305" s="21">
        <v>3.11999999999989</v>
      </c>
      <c r="E305" s="22">
        <v>0.0358</v>
      </c>
      <c r="F305" s="18">
        <v>950</v>
      </c>
      <c r="G305" s="18">
        <f t="shared" si="21"/>
        <v>2963.9999999999</v>
      </c>
      <c r="H305" s="23">
        <f t="shared" si="18"/>
        <v>21.2159999999993</v>
      </c>
      <c r="I305" s="23">
        <f t="shared" si="19"/>
        <v>47.7359999999983</v>
      </c>
      <c r="J305" s="23">
        <f t="shared" si="20"/>
        <v>37.1279999999987</v>
      </c>
      <c r="K305" s="27"/>
      <c r="L305" s="27"/>
    </row>
    <row r="306" ht="15.75" customHeight="1" spans="1:12">
      <c r="A306" s="18">
        <v>302</v>
      </c>
      <c r="B306" s="19" t="s">
        <v>317</v>
      </c>
      <c r="C306" s="20" t="s">
        <v>17</v>
      </c>
      <c r="D306" s="21">
        <v>3.37000000000012</v>
      </c>
      <c r="E306" s="22">
        <v>0.0358</v>
      </c>
      <c r="F306" s="18">
        <v>950</v>
      </c>
      <c r="G306" s="18">
        <f t="shared" si="21"/>
        <v>3201.50000000011</v>
      </c>
      <c r="H306" s="23">
        <f t="shared" si="18"/>
        <v>22.9160000000008</v>
      </c>
      <c r="I306" s="23">
        <f t="shared" si="19"/>
        <v>51.5610000000018</v>
      </c>
      <c r="J306" s="23">
        <f t="shared" si="20"/>
        <v>40.1030000000014</v>
      </c>
      <c r="K306" s="27"/>
      <c r="L306" s="27"/>
    </row>
    <row r="307" ht="15.75" customHeight="1" spans="1:12">
      <c r="A307" s="24">
        <v>303</v>
      </c>
      <c r="B307" s="19" t="s">
        <v>318</v>
      </c>
      <c r="C307" s="20" t="s">
        <v>17</v>
      </c>
      <c r="D307" s="19">
        <v>1.13999999999987</v>
      </c>
      <c r="E307" s="22">
        <v>0.0358</v>
      </c>
      <c r="F307" s="18">
        <v>950</v>
      </c>
      <c r="G307" s="18">
        <f t="shared" si="21"/>
        <v>1082.99999999988</v>
      </c>
      <c r="H307" s="23">
        <f t="shared" si="18"/>
        <v>7.75199999999912</v>
      </c>
      <c r="I307" s="23">
        <f t="shared" si="19"/>
        <v>17.441999999998</v>
      </c>
      <c r="J307" s="23">
        <f t="shared" si="20"/>
        <v>13.5659999999985</v>
      </c>
      <c r="K307" s="27"/>
      <c r="L307" s="27"/>
    </row>
    <row r="308" ht="15.75" customHeight="1" spans="1:12">
      <c r="A308" s="18">
        <v>304</v>
      </c>
      <c r="B308" s="19" t="s">
        <v>319</v>
      </c>
      <c r="C308" s="20" t="s">
        <v>17</v>
      </c>
      <c r="D308" s="21">
        <v>9.2700000000001</v>
      </c>
      <c r="E308" s="22">
        <v>0.0358</v>
      </c>
      <c r="F308" s="18">
        <v>950</v>
      </c>
      <c r="G308" s="18">
        <f t="shared" si="21"/>
        <v>8806.5000000001</v>
      </c>
      <c r="H308" s="23">
        <f t="shared" si="18"/>
        <v>63.0360000000007</v>
      </c>
      <c r="I308" s="23">
        <f t="shared" si="19"/>
        <v>141.831000000002</v>
      </c>
      <c r="J308" s="23">
        <f t="shared" si="20"/>
        <v>110.313000000001</v>
      </c>
      <c r="K308" s="27"/>
      <c r="L308" s="27"/>
    </row>
    <row r="309" ht="15.75" customHeight="1" spans="1:12">
      <c r="A309" s="24">
        <v>305</v>
      </c>
      <c r="B309" s="19" t="s">
        <v>320</v>
      </c>
      <c r="C309" s="20" t="s">
        <v>17</v>
      </c>
      <c r="D309" s="21">
        <v>6.21999999999997</v>
      </c>
      <c r="E309" s="22">
        <v>0.0358</v>
      </c>
      <c r="F309" s="18">
        <v>950</v>
      </c>
      <c r="G309" s="18">
        <f t="shared" si="21"/>
        <v>5908.99999999997</v>
      </c>
      <c r="H309" s="23">
        <f t="shared" si="18"/>
        <v>42.2959999999998</v>
      </c>
      <c r="I309" s="23">
        <f t="shared" si="19"/>
        <v>95.1659999999996</v>
      </c>
      <c r="J309" s="23">
        <f t="shared" si="20"/>
        <v>74.0179999999996</v>
      </c>
      <c r="K309" s="27"/>
      <c r="L309" s="27"/>
    </row>
    <row r="310" ht="15.75" customHeight="1" spans="1:12">
      <c r="A310" s="24">
        <v>306</v>
      </c>
      <c r="B310" s="19" t="s">
        <v>321</v>
      </c>
      <c r="C310" s="20" t="s">
        <v>17</v>
      </c>
      <c r="D310" s="19">
        <v>0.650000000000034</v>
      </c>
      <c r="E310" s="22">
        <v>0.0358</v>
      </c>
      <c r="F310" s="18">
        <v>950</v>
      </c>
      <c r="G310" s="18">
        <f t="shared" si="21"/>
        <v>617.500000000032</v>
      </c>
      <c r="H310" s="23">
        <f t="shared" si="18"/>
        <v>4.42000000000023</v>
      </c>
      <c r="I310" s="23">
        <f t="shared" si="19"/>
        <v>9.94500000000052</v>
      </c>
      <c r="J310" s="23">
        <f t="shared" si="20"/>
        <v>7.7350000000004</v>
      </c>
      <c r="K310" s="27"/>
      <c r="L310" s="27"/>
    </row>
    <row r="311" ht="15.75" customHeight="1" spans="1:12">
      <c r="A311" s="24">
        <v>307</v>
      </c>
      <c r="B311" s="19" t="s">
        <v>322</v>
      </c>
      <c r="C311" s="20" t="s">
        <v>17</v>
      </c>
      <c r="D311" s="21">
        <v>5.94999999999993</v>
      </c>
      <c r="E311" s="22">
        <v>0.0358</v>
      </c>
      <c r="F311" s="18">
        <v>950</v>
      </c>
      <c r="G311" s="18">
        <f t="shared" si="21"/>
        <v>5652.49999999993</v>
      </c>
      <c r="H311" s="23">
        <f t="shared" si="18"/>
        <v>40.4599999999995</v>
      </c>
      <c r="I311" s="23">
        <f t="shared" si="19"/>
        <v>91.0349999999989</v>
      </c>
      <c r="J311" s="23">
        <f t="shared" si="20"/>
        <v>70.8049999999992</v>
      </c>
      <c r="K311" s="27"/>
      <c r="L311" s="27"/>
    </row>
    <row r="312" ht="15.75" customHeight="1" spans="1:12">
      <c r="A312" s="18">
        <v>308</v>
      </c>
      <c r="B312" s="19" t="s">
        <v>323</v>
      </c>
      <c r="C312" s="20" t="s">
        <v>17</v>
      </c>
      <c r="D312" s="19">
        <v>0.560000000000059</v>
      </c>
      <c r="E312" s="22">
        <v>0.0358</v>
      </c>
      <c r="F312" s="18">
        <v>950</v>
      </c>
      <c r="G312" s="18">
        <f t="shared" si="21"/>
        <v>532.000000000056</v>
      </c>
      <c r="H312" s="23">
        <f t="shared" si="18"/>
        <v>3.8080000000004</v>
      </c>
      <c r="I312" s="23">
        <f t="shared" si="19"/>
        <v>8.5680000000009</v>
      </c>
      <c r="J312" s="23">
        <f t="shared" si="20"/>
        <v>6.6640000000007</v>
      </c>
      <c r="K312" s="27"/>
      <c r="L312" s="27"/>
    </row>
    <row r="313" ht="15.75" customHeight="1" spans="1:12">
      <c r="A313" s="24">
        <v>309</v>
      </c>
      <c r="B313" s="19" t="s">
        <v>324</v>
      </c>
      <c r="C313" s="20" t="s">
        <v>17</v>
      </c>
      <c r="D313" s="19">
        <v>1.00000000000006</v>
      </c>
      <c r="E313" s="22">
        <v>0.0358</v>
      </c>
      <c r="F313" s="18">
        <v>950</v>
      </c>
      <c r="G313" s="18">
        <f t="shared" si="21"/>
        <v>950.000000000057</v>
      </c>
      <c r="H313" s="23">
        <f t="shared" si="18"/>
        <v>6.80000000000041</v>
      </c>
      <c r="I313" s="23">
        <f t="shared" si="19"/>
        <v>15.3000000000009</v>
      </c>
      <c r="J313" s="23">
        <f t="shared" si="20"/>
        <v>11.9000000000007</v>
      </c>
      <c r="K313" s="27"/>
      <c r="L313" s="27"/>
    </row>
    <row r="314" ht="15.75" customHeight="1" spans="1:12">
      <c r="A314" s="24">
        <v>310</v>
      </c>
      <c r="B314" s="19" t="s">
        <v>325</v>
      </c>
      <c r="C314" s="20" t="s">
        <v>17</v>
      </c>
      <c r="D314" s="21">
        <v>3.84999999999985</v>
      </c>
      <c r="E314" s="22">
        <v>0.0358</v>
      </c>
      <c r="F314" s="18">
        <v>950</v>
      </c>
      <c r="G314" s="18">
        <f t="shared" si="21"/>
        <v>3657.49999999986</v>
      </c>
      <c r="H314" s="23">
        <f t="shared" si="18"/>
        <v>26.179999999999</v>
      </c>
      <c r="I314" s="23">
        <f t="shared" si="19"/>
        <v>58.9049999999977</v>
      </c>
      <c r="J314" s="23">
        <f t="shared" si="20"/>
        <v>45.8149999999982</v>
      </c>
      <c r="K314" s="27"/>
      <c r="L314" s="27"/>
    </row>
    <row r="315" ht="15.75" customHeight="1" spans="1:12">
      <c r="A315" s="24">
        <v>311</v>
      </c>
      <c r="B315" s="19" t="s">
        <v>326</v>
      </c>
      <c r="C315" s="20" t="s">
        <v>17</v>
      </c>
      <c r="D315" s="21">
        <v>6.05000000000018</v>
      </c>
      <c r="E315" s="22">
        <v>0.0358</v>
      </c>
      <c r="F315" s="18">
        <v>950</v>
      </c>
      <c r="G315" s="18">
        <f t="shared" si="21"/>
        <v>5747.50000000017</v>
      </c>
      <c r="H315" s="23">
        <f t="shared" si="18"/>
        <v>41.1400000000012</v>
      </c>
      <c r="I315" s="23">
        <f t="shared" si="19"/>
        <v>92.5650000000028</v>
      </c>
      <c r="J315" s="23">
        <f t="shared" si="20"/>
        <v>71.9950000000021</v>
      </c>
      <c r="K315" s="27"/>
      <c r="L315" s="27"/>
    </row>
    <row r="316" ht="15.75" customHeight="1" spans="1:12">
      <c r="A316" s="18">
        <v>312</v>
      </c>
      <c r="B316" s="19" t="s">
        <v>327</v>
      </c>
      <c r="C316" s="20" t="s">
        <v>17</v>
      </c>
      <c r="D316" s="21">
        <v>4.02999999999997</v>
      </c>
      <c r="E316" s="22">
        <v>0.0358</v>
      </c>
      <c r="F316" s="18">
        <v>950</v>
      </c>
      <c r="G316" s="18">
        <f t="shared" si="21"/>
        <v>3828.49999999997</v>
      </c>
      <c r="H316" s="23">
        <f t="shared" si="18"/>
        <v>27.4039999999998</v>
      </c>
      <c r="I316" s="23">
        <f t="shared" si="19"/>
        <v>61.6589999999995</v>
      </c>
      <c r="J316" s="23">
        <f t="shared" si="20"/>
        <v>47.9569999999996</v>
      </c>
      <c r="K316" s="27"/>
      <c r="L316" s="27"/>
    </row>
    <row r="317" ht="15.75" customHeight="1" spans="1:12">
      <c r="A317" s="24">
        <v>313</v>
      </c>
      <c r="B317" s="19" t="s">
        <v>328</v>
      </c>
      <c r="C317" s="20" t="s">
        <v>17</v>
      </c>
      <c r="D317" s="21">
        <v>3.74000000000001</v>
      </c>
      <c r="E317" s="22">
        <v>0.0358</v>
      </c>
      <c r="F317" s="18">
        <v>950</v>
      </c>
      <c r="G317" s="18">
        <f t="shared" si="21"/>
        <v>3553.00000000001</v>
      </c>
      <c r="H317" s="23">
        <f t="shared" si="18"/>
        <v>25.4320000000001</v>
      </c>
      <c r="I317" s="23">
        <f t="shared" si="19"/>
        <v>57.2220000000002</v>
      </c>
      <c r="J317" s="23">
        <f t="shared" si="20"/>
        <v>44.5060000000001</v>
      </c>
      <c r="K317" s="27"/>
      <c r="L317" s="27"/>
    </row>
    <row r="318" ht="15.75" customHeight="1" spans="1:12">
      <c r="A318" s="24">
        <v>314</v>
      </c>
      <c r="B318" s="19" t="s">
        <v>329</v>
      </c>
      <c r="C318" s="20" t="s">
        <v>17</v>
      </c>
      <c r="D318" s="19">
        <v>2.03999999999996</v>
      </c>
      <c r="E318" s="22">
        <v>0.0358</v>
      </c>
      <c r="F318" s="18">
        <v>950</v>
      </c>
      <c r="G318" s="18">
        <f t="shared" si="21"/>
        <v>1937.99999999996</v>
      </c>
      <c r="H318" s="23">
        <f t="shared" si="18"/>
        <v>13.8719999999997</v>
      </c>
      <c r="I318" s="23">
        <f t="shared" si="19"/>
        <v>31.2119999999994</v>
      </c>
      <c r="J318" s="23">
        <f t="shared" si="20"/>
        <v>24.2759999999995</v>
      </c>
      <c r="K318" s="27"/>
      <c r="L318" s="27"/>
    </row>
    <row r="319" ht="15.75" customHeight="1" spans="1:12">
      <c r="A319" s="24">
        <v>315</v>
      </c>
      <c r="B319" s="19" t="s">
        <v>330</v>
      </c>
      <c r="C319" s="20" t="s">
        <v>17</v>
      </c>
      <c r="D319" s="19">
        <v>1.89999999999998</v>
      </c>
      <c r="E319" s="22">
        <v>0.0358</v>
      </c>
      <c r="F319" s="18">
        <v>950</v>
      </c>
      <c r="G319" s="18">
        <f t="shared" si="21"/>
        <v>1804.99999999998</v>
      </c>
      <c r="H319" s="23">
        <f t="shared" si="18"/>
        <v>12.9199999999999</v>
      </c>
      <c r="I319" s="23">
        <f t="shared" si="19"/>
        <v>29.0699999999997</v>
      </c>
      <c r="J319" s="23">
        <f t="shared" si="20"/>
        <v>22.6099999999998</v>
      </c>
      <c r="K319" s="27"/>
      <c r="L319" s="27"/>
    </row>
    <row r="320" ht="15.75" customHeight="1" spans="1:12">
      <c r="A320" s="18">
        <v>316</v>
      </c>
      <c r="B320" s="19" t="s">
        <v>331</v>
      </c>
      <c r="C320" s="20" t="s">
        <v>17</v>
      </c>
      <c r="D320" s="21">
        <v>4.21999999999991</v>
      </c>
      <c r="E320" s="22">
        <v>0.0358</v>
      </c>
      <c r="F320" s="18">
        <v>950</v>
      </c>
      <c r="G320" s="18">
        <f t="shared" si="21"/>
        <v>4008.99999999991</v>
      </c>
      <c r="H320" s="23">
        <f t="shared" si="18"/>
        <v>28.6959999999994</v>
      </c>
      <c r="I320" s="23">
        <f t="shared" si="19"/>
        <v>64.5659999999986</v>
      </c>
      <c r="J320" s="23">
        <f t="shared" si="20"/>
        <v>50.2179999999989</v>
      </c>
      <c r="K320" s="27"/>
      <c r="L320" s="27"/>
    </row>
    <row r="321" ht="15.75" customHeight="1" spans="1:12">
      <c r="A321" s="24">
        <v>317</v>
      </c>
      <c r="B321" s="19" t="s">
        <v>332</v>
      </c>
      <c r="C321" s="20" t="s">
        <v>17</v>
      </c>
      <c r="D321" s="21">
        <v>5.63999999999993</v>
      </c>
      <c r="E321" s="22">
        <v>0.0358</v>
      </c>
      <c r="F321" s="18">
        <v>950</v>
      </c>
      <c r="G321" s="18">
        <f t="shared" si="21"/>
        <v>5357.99999999993</v>
      </c>
      <c r="H321" s="23">
        <f t="shared" si="18"/>
        <v>38.3519999999995</v>
      </c>
      <c r="I321" s="23">
        <f t="shared" si="19"/>
        <v>86.2919999999989</v>
      </c>
      <c r="J321" s="23">
        <f t="shared" si="20"/>
        <v>67.1159999999992</v>
      </c>
      <c r="K321" s="27"/>
      <c r="L321" s="27"/>
    </row>
    <row r="322" ht="15.75" customHeight="1" spans="1:12">
      <c r="A322" s="24">
        <v>318</v>
      </c>
      <c r="B322" s="19" t="s">
        <v>333</v>
      </c>
      <c r="C322" s="20" t="s">
        <v>17</v>
      </c>
      <c r="D322" s="21">
        <v>2.33999999999997</v>
      </c>
      <c r="E322" s="22">
        <v>0.0358</v>
      </c>
      <c r="F322" s="18">
        <v>950</v>
      </c>
      <c r="G322" s="18">
        <f t="shared" si="21"/>
        <v>2222.99999999997</v>
      </c>
      <c r="H322" s="23">
        <f t="shared" si="18"/>
        <v>15.9119999999998</v>
      </c>
      <c r="I322" s="23">
        <f t="shared" si="19"/>
        <v>35.8019999999995</v>
      </c>
      <c r="J322" s="23">
        <f t="shared" si="20"/>
        <v>27.8459999999996</v>
      </c>
      <c r="K322" s="27"/>
      <c r="L322" s="27"/>
    </row>
    <row r="323" ht="15.75" customHeight="1" spans="1:12">
      <c r="A323" s="24">
        <v>319</v>
      </c>
      <c r="B323" s="19" t="s">
        <v>334</v>
      </c>
      <c r="C323" s="20" t="s">
        <v>17</v>
      </c>
      <c r="D323" s="21">
        <v>3.0100000000001</v>
      </c>
      <c r="E323" s="22">
        <v>0.0358</v>
      </c>
      <c r="F323" s="18">
        <v>950</v>
      </c>
      <c r="G323" s="18">
        <f t="shared" si="21"/>
        <v>2859.5000000001</v>
      </c>
      <c r="H323" s="23">
        <f t="shared" si="18"/>
        <v>20.4680000000007</v>
      </c>
      <c r="I323" s="23">
        <f t="shared" si="19"/>
        <v>46.0530000000015</v>
      </c>
      <c r="J323" s="23">
        <f t="shared" si="20"/>
        <v>35.8190000000012</v>
      </c>
      <c r="K323" s="27"/>
      <c r="L323" s="27"/>
    </row>
    <row r="324" ht="15.75" customHeight="1" spans="1:12">
      <c r="A324" s="18">
        <v>320</v>
      </c>
      <c r="B324" s="19" t="s">
        <v>335</v>
      </c>
      <c r="C324" s="20" t="s">
        <v>17</v>
      </c>
      <c r="D324" s="19">
        <v>3.99999999999994</v>
      </c>
      <c r="E324" s="22">
        <v>0.0358</v>
      </c>
      <c r="F324" s="18">
        <v>950</v>
      </c>
      <c r="G324" s="18">
        <f t="shared" si="21"/>
        <v>3799.99999999994</v>
      </c>
      <c r="H324" s="23">
        <f t="shared" si="18"/>
        <v>27.1999999999996</v>
      </c>
      <c r="I324" s="23">
        <f t="shared" si="19"/>
        <v>61.1999999999991</v>
      </c>
      <c r="J324" s="23">
        <f t="shared" si="20"/>
        <v>47.5999999999993</v>
      </c>
      <c r="K324" s="27"/>
      <c r="L324" s="27"/>
    </row>
    <row r="325" ht="15.75" customHeight="1" spans="1:12">
      <c r="A325" s="24">
        <v>321</v>
      </c>
      <c r="B325" s="19" t="s">
        <v>336</v>
      </c>
      <c r="C325" s="20" t="s">
        <v>17</v>
      </c>
      <c r="D325" s="21">
        <v>2.90999999999997</v>
      </c>
      <c r="E325" s="22">
        <v>0.0358</v>
      </c>
      <c r="F325" s="18">
        <v>950</v>
      </c>
      <c r="G325" s="18">
        <f t="shared" si="21"/>
        <v>2764.49999999997</v>
      </c>
      <c r="H325" s="23">
        <f t="shared" si="18"/>
        <v>19.7879999999998</v>
      </c>
      <c r="I325" s="23">
        <f t="shared" si="19"/>
        <v>44.5229999999995</v>
      </c>
      <c r="J325" s="23">
        <f t="shared" si="20"/>
        <v>34.6289999999996</v>
      </c>
      <c r="K325" s="27"/>
      <c r="L325" s="27"/>
    </row>
    <row r="326" ht="15.75" customHeight="1" spans="1:12">
      <c r="A326" s="24">
        <v>322</v>
      </c>
      <c r="B326" s="19" t="s">
        <v>303</v>
      </c>
      <c r="C326" s="20" t="s">
        <v>17</v>
      </c>
      <c r="D326" s="21">
        <v>3.80000000000001</v>
      </c>
      <c r="E326" s="22">
        <v>0.0358</v>
      </c>
      <c r="F326" s="18">
        <v>950</v>
      </c>
      <c r="G326" s="18">
        <f t="shared" si="21"/>
        <v>3610.00000000001</v>
      </c>
      <c r="H326" s="23">
        <f t="shared" si="18"/>
        <v>25.8400000000001</v>
      </c>
      <c r="I326" s="23">
        <f t="shared" si="19"/>
        <v>58.1400000000001</v>
      </c>
      <c r="J326" s="23">
        <f t="shared" si="20"/>
        <v>45.2200000000001</v>
      </c>
      <c r="K326" s="27"/>
      <c r="L326" s="27"/>
    </row>
    <row r="327" ht="15.75" customHeight="1" spans="1:12">
      <c r="A327" s="24">
        <v>323</v>
      </c>
      <c r="B327" s="19" t="s">
        <v>337</v>
      </c>
      <c r="C327" s="20" t="s">
        <v>17</v>
      </c>
      <c r="D327" s="21">
        <v>4.68000000000006</v>
      </c>
      <c r="E327" s="22">
        <v>0.0358</v>
      </c>
      <c r="F327" s="18">
        <v>950</v>
      </c>
      <c r="G327" s="18">
        <f t="shared" si="21"/>
        <v>4446.00000000006</v>
      </c>
      <c r="H327" s="23">
        <f t="shared" ref="H327:H390" si="22">D327*34*0.2</f>
        <v>31.8240000000004</v>
      </c>
      <c r="I327" s="23">
        <f t="shared" ref="I327:I390" si="23">D327*34*0.45</f>
        <v>71.6040000000009</v>
      </c>
      <c r="J327" s="23">
        <f t="shared" ref="J327:J390" si="24">D327*34*0.35</f>
        <v>55.6920000000007</v>
      </c>
      <c r="K327" s="27"/>
      <c r="L327" s="27"/>
    </row>
    <row r="328" ht="15.75" customHeight="1" spans="1:12">
      <c r="A328" s="18">
        <v>324</v>
      </c>
      <c r="B328" s="19" t="s">
        <v>338</v>
      </c>
      <c r="C328" s="20" t="s">
        <v>17</v>
      </c>
      <c r="D328" s="19">
        <v>0.630000000000052</v>
      </c>
      <c r="E328" s="22">
        <v>0.0358</v>
      </c>
      <c r="F328" s="18">
        <v>950</v>
      </c>
      <c r="G328" s="18">
        <f t="shared" si="21"/>
        <v>598.500000000049</v>
      </c>
      <c r="H328" s="23">
        <f t="shared" si="22"/>
        <v>4.28400000000035</v>
      </c>
      <c r="I328" s="23">
        <f t="shared" si="23"/>
        <v>9.6390000000008</v>
      </c>
      <c r="J328" s="23">
        <f t="shared" si="24"/>
        <v>7.49700000000062</v>
      </c>
      <c r="K328" s="27"/>
      <c r="L328" s="27"/>
    </row>
    <row r="329" ht="15.75" customHeight="1" spans="1:12">
      <c r="A329" s="24">
        <v>325</v>
      </c>
      <c r="B329" s="19" t="s">
        <v>339</v>
      </c>
      <c r="C329" s="20" t="s">
        <v>17</v>
      </c>
      <c r="D329" s="19">
        <v>1.82999999999998</v>
      </c>
      <c r="E329" s="22">
        <v>0.0358</v>
      </c>
      <c r="F329" s="18">
        <v>950</v>
      </c>
      <c r="G329" s="18">
        <f t="shared" si="21"/>
        <v>1738.49999999998</v>
      </c>
      <c r="H329" s="23">
        <f t="shared" si="22"/>
        <v>12.4439999999999</v>
      </c>
      <c r="I329" s="23">
        <f t="shared" si="23"/>
        <v>27.9989999999997</v>
      </c>
      <c r="J329" s="23">
        <f t="shared" si="24"/>
        <v>21.7769999999998</v>
      </c>
      <c r="K329" s="27"/>
      <c r="L329" s="27"/>
    </row>
    <row r="330" ht="15.75" customHeight="1" spans="1:12">
      <c r="A330" s="24">
        <v>326</v>
      </c>
      <c r="B330" s="19" t="s">
        <v>340</v>
      </c>
      <c r="C330" s="20" t="s">
        <v>17</v>
      </c>
      <c r="D330" s="21">
        <v>1.39000000000004</v>
      </c>
      <c r="E330" s="22">
        <v>0.0358</v>
      </c>
      <c r="F330" s="18">
        <v>950</v>
      </c>
      <c r="G330" s="18">
        <f t="shared" si="21"/>
        <v>1320.50000000004</v>
      </c>
      <c r="H330" s="23">
        <f t="shared" si="22"/>
        <v>9.45200000000027</v>
      </c>
      <c r="I330" s="23">
        <f t="shared" si="23"/>
        <v>21.2670000000006</v>
      </c>
      <c r="J330" s="23">
        <f t="shared" si="24"/>
        <v>16.5410000000005</v>
      </c>
      <c r="K330" s="27"/>
      <c r="L330" s="27"/>
    </row>
    <row r="331" ht="15.75" customHeight="1" spans="1:12">
      <c r="A331" s="24">
        <v>327</v>
      </c>
      <c r="B331" s="19" t="s">
        <v>341</v>
      </c>
      <c r="C331" s="20" t="s">
        <v>17</v>
      </c>
      <c r="D331" s="21">
        <v>3.80999999999989</v>
      </c>
      <c r="E331" s="22">
        <v>0.0358</v>
      </c>
      <c r="F331" s="18">
        <v>950</v>
      </c>
      <c r="G331" s="18">
        <f t="shared" si="21"/>
        <v>3619.4999999999</v>
      </c>
      <c r="H331" s="23">
        <f t="shared" si="22"/>
        <v>25.9079999999993</v>
      </c>
      <c r="I331" s="23">
        <f t="shared" si="23"/>
        <v>58.2929999999983</v>
      </c>
      <c r="J331" s="23">
        <f t="shared" si="24"/>
        <v>45.3389999999987</v>
      </c>
      <c r="K331" s="27"/>
      <c r="L331" s="27"/>
    </row>
    <row r="332" ht="15.75" customHeight="1" spans="1:12">
      <c r="A332" s="18">
        <v>328</v>
      </c>
      <c r="B332" s="19" t="s">
        <v>342</v>
      </c>
      <c r="C332" s="20" t="s">
        <v>17</v>
      </c>
      <c r="D332" s="21">
        <v>2.61000000000007</v>
      </c>
      <c r="E332" s="22">
        <v>0.0358</v>
      </c>
      <c r="F332" s="18">
        <v>950</v>
      </c>
      <c r="G332" s="18">
        <f t="shared" si="21"/>
        <v>2479.50000000007</v>
      </c>
      <c r="H332" s="23">
        <f t="shared" si="22"/>
        <v>17.7480000000005</v>
      </c>
      <c r="I332" s="23">
        <f t="shared" si="23"/>
        <v>39.9330000000011</v>
      </c>
      <c r="J332" s="23">
        <f t="shared" si="24"/>
        <v>31.0590000000008</v>
      </c>
      <c r="K332" s="27"/>
      <c r="L332" s="27"/>
    </row>
    <row r="333" ht="15.75" customHeight="1" spans="1:12">
      <c r="A333" s="24">
        <v>329</v>
      </c>
      <c r="B333" s="19" t="s">
        <v>343</v>
      </c>
      <c r="C333" s="20" t="s">
        <v>17</v>
      </c>
      <c r="D333" s="19">
        <v>0.96999999999997</v>
      </c>
      <c r="E333" s="22">
        <v>0.0358</v>
      </c>
      <c r="F333" s="18">
        <v>950</v>
      </c>
      <c r="G333" s="18">
        <f t="shared" si="21"/>
        <v>921.499999999971</v>
      </c>
      <c r="H333" s="23">
        <f t="shared" si="22"/>
        <v>6.5959999999998</v>
      </c>
      <c r="I333" s="23">
        <f t="shared" si="23"/>
        <v>14.8409999999995</v>
      </c>
      <c r="J333" s="23">
        <f t="shared" si="24"/>
        <v>11.5429999999996</v>
      </c>
      <c r="K333" s="27"/>
      <c r="L333" s="27"/>
    </row>
    <row r="334" ht="15.75" customHeight="1" spans="1:12">
      <c r="A334" s="24">
        <v>330</v>
      </c>
      <c r="B334" s="19" t="s">
        <v>344</v>
      </c>
      <c r="C334" s="20" t="s">
        <v>17</v>
      </c>
      <c r="D334" s="19">
        <v>0.899999999999977</v>
      </c>
      <c r="E334" s="22">
        <v>0.0358</v>
      </c>
      <c r="F334" s="18">
        <v>950</v>
      </c>
      <c r="G334" s="18">
        <f t="shared" si="21"/>
        <v>854.999999999978</v>
      </c>
      <c r="H334" s="23">
        <f t="shared" si="22"/>
        <v>6.11999999999984</v>
      </c>
      <c r="I334" s="23">
        <f t="shared" si="23"/>
        <v>13.7699999999996</v>
      </c>
      <c r="J334" s="23">
        <f t="shared" si="24"/>
        <v>10.7099999999997</v>
      </c>
      <c r="K334" s="27"/>
      <c r="L334" s="27"/>
    </row>
    <row r="335" ht="15.75" customHeight="1" spans="1:12">
      <c r="A335" s="24">
        <v>331</v>
      </c>
      <c r="B335" s="19" t="s">
        <v>345</v>
      </c>
      <c r="C335" s="20" t="s">
        <v>17</v>
      </c>
      <c r="D335" s="21">
        <v>4.7700000000001</v>
      </c>
      <c r="E335" s="22">
        <v>0.0358</v>
      </c>
      <c r="F335" s="18">
        <v>950</v>
      </c>
      <c r="G335" s="18">
        <f t="shared" si="21"/>
        <v>4531.50000000009</v>
      </c>
      <c r="H335" s="23">
        <f t="shared" si="22"/>
        <v>32.4360000000007</v>
      </c>
      <c r="I335" s="23">
        <f t="shared" si="23"/>
        <v>72.9810000000015</v>
      </c>
      <c r="J335" s="23">
        <f t="shared" si="24"/>
        <v>56.7630000000012</v>
      </c>
      <c r="K335" s="27"/>
      <c r="L335" s="27"/>
    </row>
    <row r="336" ht="15.75" customHeight="1" spans="1:12">
      <c r="A336" s="18">
        <v>332</v>
      </c>
      <c r="B336" s="19" t="s">
        <v>346</v>
      </c>
      <c r="C336" s="20" t="s">
        <v>17</v>
      </c>
      <c r="D336" s="21">
        <v>3.39999999999992</v>
      </c>
      <c r="E336" s="22">
        <v>0.0358</v>
      </c>
      <c r="F336" s="18">
        <v>950</v>
      </c>
      <c r="G336" s="18">
        <f t="shared" si="21"/>
        <v>3229.99999999992</v>
      </c>
      <c r="H336" s="23">
        <f t="shared" si="22"/>
        <v>23.1199999999995</v>
      </c>
      <c r="I336" s="23">
        <f t="shared" si="23"/>
        <v>52.0199999999988</v>
      </c>
      <c r="J336" s="23">
        <f t="shared" si="24"/>
        <v>40.459999999999</v>
      </c>
      <c r="K336" s="27"/>
      <c r="L336" s="27"/>
    </row>
    <row r="337" ht="15.75" customHeight="1" spans="1:12">
      <c r="A337" s="24">
        <v>333</v>
      </c>
      <c r="B337" s="19" t="s">
        <v>347</v>
      </c>
      <c r="C337" s="20" t="s">
        <v>17</v>
      </c>
      <c r="D337" s="19">
        <v>0.270000000000039</v>
      </c>
      <c r="E337" s="22">
        <v>0.0358</v>
      </c>
      <c r="F337" s="18">
        <v>950</v>
      </c>
      <c r="G337" s="18">
        <f t="shared" si="21"/>
        <v>256.500000000037</v>
      </c>
      <c r="H337" s="23">
        <f t="shared" si="22"/>
        <v>1.83600000000026</v>
      </c>
      <c r="I337" s="23">
        <f t="shared" si="23"/>
        <v>4.1310000000006</v>
      </c>
      <c r="J337" s="23">
        <f t="shared" si="24"/>
        <v>3.21300000000046</v>
      </c>
      <c r="K337" s="27"/>
      <c r="L337" s="27"/>
    </row>
    <row r="338" ht="15.75" customHeight="1" spans="1:12">
      <c r="A338" s="24">
        <v>334</v>
      </c>
      <c r="B338" s="19" t="s">
        <v>348</v>
      </c>
      <c r="C338" s="20" t="s">
        <v>17</v>
      </c>
      <c r="D338" s="21">
        <v>3.01999999999998</v>
      </c>
      <c r="E338" s="22">
        <v>0.0358</v>
      </c>
      <c r="F338" s="18">
        <v>950</v>
      </c>
      <c r="G338" s="18">
        <f t="shared" si="21"/>
        <v>2868.99999999998</v>
      </c>
      <c r="H338" s="23">
        <f t="shared" si="22"/>
        <v>20.5359999999999</v>
      </c>
      <c r="I338" s="23">
        <f t="shared" si="23"/>
        <v>46.2059999999997</v>
      </c>
      <c r="J338" s="23">
        <f t="shared" si="24"/>
        <v>35.9379999999998</v>
      </c>
      <c r="K338" s="27"/>
      <c r="L338" s="27"/>
    </row>
    <row r="339" ht="15.75" customHeight="1" spans="1:12">
      <c r="A339" s="24">
        <v>335</v>
      </c>
      <c r="B339" s="19" t="s">
        <v>349</v>
      </c>
      <c r="C339" s="20" t="s">
        <v>17</v>
      </c>
      <c r="D339" s="19">
        <v>3.29000000000008</v>
      </c>
      <c r="E339" s="22">
        <v>0.0358</v>
      </c>
      <c r="F339" s="18">
        <v>950</v>
      </c>
      <c r="G339" s="18">
        <f t="shared" si="21"/>
        <v>3125.50000000008</v>
      </c>
      <c r="H339" s="23">
        <f t="shared" si="22"/>
        <v>22.3720000000005</v>
      </c>
      <c r="I339" s="23">
        <f t="shared" si="23"/>
        <v>50.3370000000012</v>
      </c>
      <c r="J339" s="23">
        <f t="shared" si="24"/>
        <v>39.1510000000009</v>
      </c>
      <c r="K339" s="27"/>
      <c r="L339" s="27"/>
    </row>
    <row r="340" ht="15.75" customHeight="1" spans="1:12">
      <c r="A340" s="18">
        <v>336</v>
      </c>
      <c r="B340" s="19" t="s">
        <v>350</v>
      </c>
      <c r="C340" s="20" t="s">
        <v>17</v>
      </c>
      <c r="D340" s="21">
        <v>1.63999999999999</v>
      </c>
      <c r="E340" s="22">
        <v>0.0358</v>
      </c>
      <c r="F340" s="18">
        <v>950</v>
      </c>
      <c r="G340" s="18">
        <f t="shared" si="21"/>
        <v>1557.99999999999</v>
      </c>
      <c r="H340" s="23">
        <f t="shared" si="22"/>
        <v>11.1519999999999</v>
      </c>
      <c r="I340" s="23">
        <f t="shared" si="23"/>
        <v>25.0919999999998</v>
      </c>
      <c r="J340" s="23">
        <f t="shared" si="24"/>
        <v>19.5159999999999</v>
      </c>
      <c r="K340" s="27"/>
      <c r="L340" s="27"/>
    </row>
    <row r="341" ht="15.75" customHeight="1" spans="1:12">
      <c r="A341" s="24">
        <v>337</v>
      </c>
      <c r="B341" s="19" t="s">
        <v>351</v>
      </c>
      <c r="C341" s="20" t="s">
        <v>17</v>
      </c>
      <c r="D341" s="21">
        <v>2.22000000000003</v>
      </c>
      <c r="E341" s="22">
        <v>0.0358</v>
      </c>
      <c r="F341" s="18">
        <v>950</v>
      </c>
      <c r="G341" s="18">
        <f t="shared" si="21"/>
        <v>2109.00000000003</v>
      </c>
      <c r="H341" s="23">
        <f t="shared" si="22"/>
        <v>15.0960000000002</v>
      </c>
      <c r="I341" s="23">
        <f t="shared" si="23"/>
        <v>33.9660000000005</v>
      </c>
      <c r="J341" s="23">
        <f t="shared" si="24"/>
        <v>26.4180000000004</v>
      </c>
      <c r="K341" s="27"/>
      <c r="L341" s="27"/>
    </row>
    <row r="342" ht="15.75" customHeight="1" spans="1:12">
      <c r="A342" s="24">
        <v>338</v>
      </c>
      <c r="B342" s="19" t="s">
        <v>352</v>
      </c>
      <c r="C342" s="20" t="s">
        <v>17</v>
      </c>
      <c r="D342" s="21">
        <v>3.11999999999995</v>
      </c>
      <c r="E342" s="22">
        <v>0.0358</v>
      </c>
      <c r="F342" s="18">
        <v>950</v>
      </c>
      <c r="G342" s="18">
        <f t="shared" si="21"/>
        <v>2963.99999999995</v>
      </c>
      <c r="H342" s="23">
        <f t="shared" si="22"/>
        <v>21.2159999999997</v>
      </c>
      <c r="I342" s="23">
        <f t="shared" si="23"/>
        <v>47.7359999999992</v>
      </c>
      <c r="J342" s="23">
        <f t="shared" si="24"/>
        <v>37.1279999999994</v>
      </c>
      <c r="K342" s="27"/>
      <c r="L342" s="27"/>
    </row>
    <row r="343" ht="15.75" customHeight="1" spans="1:12">
      <c r="A343" s="24">
        <v>339</v>
      </c>
      <c r="B343" s="19" t="s">
        <v>353</v>
      </c>
      <c r="C343" s="20" t="s">
        <v>17</v>
      </c>
      <c r="D343" s="21">
        <v>6.34000000000009</v>
      </c>
      <c r="E343" s="22">
        <v>0.0358</v>
      </c>
      <c r="F343" s="18">
        <v>950</v>
      </c>
      <c r="G343" s="18">
        <f t="shared" si="21"/>
        <v>6023.00000000009</v>
      </c>
      <c r="H343" s="23">
        <f t="shared" si="22"/>
        <v>43.1120000000006</v>
      </c>
      <c r="I343" s="23">
        <f t="shared" si="23"/>
        <v>97.0020000000014</v>
      </c>
      <c r="J343" s="23">
        <f t="shared" si="24"/>
        <v>75.4460000000011</v>
      </c>
      <c r="K343" s="27"/>
      <c r="L343" s="27"/>
    </row>
    <row r="344" ht="15.75" customHeight="1" spans="1:12">
      <c r="A344" s="18">
        <v>340</v>
      </c>
      <c r="B344" s="19" t="s">
        <v>354</v>
      </c>
      <c r="C344" s="20" t="s">
        <v>17</v>
      </c>
      <c r="D344" s="19">
        <v>2.41000000000002</v>
      </c>
      <c r="E344" s="22">
        <v>0.0358</v>
      </c>
      <c r="F344" s="18">
        <v>950</v>
      </c>
      <c r="G344" s="18">
        <f t="shared" si="21"/>
        <v>2289.50000000002</v>
      </c>
      <c r="H344" s="23">
        <f t="shared" si="22"/>
        <v>16.3880000000001</v>
      </c>
      <c r="I344" s="23">
        <f t="shared" si="23"/>
        <v>36.8730000000003</v>
      </c>
      <c r="J344" s="23">
        <f t="shared" si="24"/>
        <v>28.6790000000002</v>
      </c>
      <c r="K344" s="27"/>
      <c r="L344" s="27"/>
    </row>
    <row r="345" ht="15.75" customHeight="1" spans="1:12">
      <c r="A345" s="24">
        <v>341</v>
      </c>
      <c r="B345" s="19" t="s">
        <v>355</v>
      </c>
      <c r="C345" s="20" t="s">
        <v>17</v>
      </c>
      <c r="D345" s="21">
        <v>4.70999999999998</v>
      </c>
      <c r="E345" s="22">
        <v>0.0358</v>
      </c>
      <c r="F345" s="18">
        <v>950</v>
      </c>
      <c r="G345" s="18">
        <f t="shared" si="21"/>
        <v>4474.49999999998</v>
      </c>
      <c r="H345" s="23">
        <f t="shared" si="22"/>
        <v>32.0279999999999</v>
      </c>
      <c r="I345" s="23">
        <f t="shared" si="23"/>
        <v>72.0629999999997</v>
      </c>
      <c r="J345" s="23">
        <f t="shared" si="24"/>
        <v>56.0489999999998</v>
      </c>
      <c r="K345" s="27"/>
      <c r="L345" s="27"/>
    </row>
    <row r="346" ht="15.75" customHeight="1" spans="1:12">
      <c r="A346" s="24">
        <v>342</v>
      </c>
      <c r="B346" s="19" t="s">
        <v>356</v>
      </c>
      <c r="C346" s="20" t="s">
        <v>17</v>
      </c>
      <c r="D346" s="19">
        <v>0.789999999999964</v>
      </c>
      <c r="E346" s="22">
        <v>0.0358</v>
      </c>
      <c r="F346" s="18">
        <v>950</v>
      </c>
      <c r="G346" s="18">
        <f t="shared" si="21"/>
        <v>750.499999999966</v>
      </c>
      <c r="H346" s="23">
        <f t="shared" si="22"/>
        <v>5.37199999999975</v>
      </c>
      <c r="I346" s="23">
        <f t="shared" si="23"/>
        <v>12.0869999999994</v>
      </c>
      <c r="J346" s="23">
        <f t="shared" si="24"/>
        <v>9.40099999999957</v>
      </c>
      <c r="K346" s="27"/>
      <c r="L346" s="27"/>
    </row>
    <row r="347" ht="15.75" customHeight="1" spans="1:12">
      <c r="A347" s="24">
        <v>343</v>
      </c>
      <c r="B347" s="19" t="s">
        <v>357</v>
      </c>
      <c r="C347" s="20" t="s">
        <v>17</v>
      </c>
      <c r="D347" s="21">
        <v>3.80000000000001</v>
      </c>
      <c r="E347" s="22">
        <v>0.0358</v>
      </c>
      <c r="F347" s="18">
        <v>950</v>
      </c>
      <c r="G347" s="18">
        <f t="shared" si="21"/>
        <v>3610.00000000001</v>
      </c>
      <c r="H347" s="23">
        <f t="shared" si="22"/>
        <v>25.8400000000001</v>
      </c>
      <c r="I347" s="23">
        <f t="shared" si="23"/>
        <v>58.1400000000001</v>
      </c>
      <c r="J347" s="23">
        <f t="shared" si="24"/>
        <v>45.2200000000001</v>
      </c>
      <c r="K347" s="27"/>
      <c r="L347" s="27"/>
    </row>
    <row r="348" ht="15.75" customHeight="1" spans="1:12">
      <c r="A348" s="18">
        <v>344</v>
      </c>
      <c r="B348" s="19" t="s">
        <v>358</v>
      </c>
      <c r="C348" s="20" t="s">
        <v>17</v>
      </c>
      <c r="D348" s="21">
        <v>5.13</v>
      </c>
      <c r="E348" s="22">
        <v>0.0358</v>
      </c>
      <c r="F348" s="18">
        <v>950</v>
      </c>
      <c r="G348" s="18">
        <f t="shared" ref="G348:G411" si="25">D348*F348</f>
        <v>4873.5</v>
      </c>
      <c r="H348" s="23">
        <f t="shared" si="22"/>
        <v>34.884</v>
      </c>
      <c r="I348" s="23">
        <f t="shared" si="23"/>
        <v>78.489</v>
      </c>
      <c r="J348" s="23">
        <f t="shared" si="24"/>
        <v>61.047</v>
      </c>
      <c r="K348" s="27"/>
      <c r="L348" s="27"/>
    </row>
    <row r="349" ht="15.75" customHeight="1" spans="1:12">
      <c r="A349" s="24">
        <v>345</v>
      </c>
      <c r="B349" s="19" t="s">
        <v>359</v>
      </c>
      <c r="C349" s="20" t="s">
        <v>17</v>
      </c>
      <c r="D349" s="21">
        <v>2.10000000000002</v>
      </c>
      <c r="E349" s="22">
        <v>0.0358</v>
      </c>
      <c r="F349" s="18">
        <v>950</v>
      </c>
      <c r="G349" s="18">
        <f t="shared" si="25"/>
        <v>1995.00000000002</v>
      </c>
      <c r="H349" s="23">
        <f t="shared" si="22"/>
        <v>14.2800000000001</v>
      </c>
      <c r="I349" s="23">
        <f t="shared" si="23"/>
        <v>32.1300000000003</v>
      </c>
      <c r="J349" s="23">
        <f t="shared" si="24"/>
        <v>24.9900000000002</v>
      </c>
      <c r="K349" s="27"/>
      <c r="L349" s="27"/>
    </row>
    <row r="350" ht="15.75" customHeight="1" spans="1:12">
      <c r="A350" s="24">
        <v>346</v>
      </c>
      <c r="B350" s="19" t="s">
        <v>360</v>
      </c>
      <c r="C350" s="20" t="s">
        <v>17</v>
      </c>
      <c r="D350" s="19">
        <v>0.350000000000023</v>
      </c>
      <c r="E350" s="22">
        <v>0.0358</v>
      </c>
      <c r="F350" s="18">
        <v>950</v>
      </c>
      <c r="G350" s="18">
        <f t="shared" si="25"/>
        <v>332.500000000022</v>
      </c>
      <c r="H350" s="23">
        <f t="shared" si="22"/>
        <v>2.38000000000016</v>
      </c>
      <c r="I350" s="23">
        <f t="shared" si="23"/>
        <v>5.35500000000035</v>
      </c>
      <c r="J350" s="23">
        <f t="shared" si="24"/>
        <v>4.16500000000027</v>
      </c>
      <c r="K350" s="27"/>
      <c r="L350" s="27"/>
    </row>
    <row r="351" ht="15.75" customHeight="1" spans="1:12">
      <c r="A351" s="24">
        <v>347</v>
      </c>
      <c r="B351" s="19" t="s">
        <v>361</v>
      </c>
      <c r="C351" s="20" t="s">
        <v>17</v>
      </c>
      <c r="D351" s="21">
        <v>2.04000000000008</v>
      </c>
      <c r="E351" s="22">
        <v>0.0358</v>
      </c>
      <c r="F351" s="18">
        <v>950</v>
      </c>
      <c r="G351" s="18">
        <f t="shared" si="25"/>
        <v>1938.00000000008</v>
      </c>
      <c r="H351" s="23">
        <f t="shared" si="22"/>
        <v>13.8720000000005</v>
      </c>
      <c r="I351" s="23">
        <f t="shared" si="23"/>
        <v>31.2120000000012</v>
      </c>
      <c r="J351" s="23">
        <f t="shared" si="24"/>
        <v>24.2760000000009</v>
      </c>
      <c r="K351" s="27"/>
      <c r="L351" s="27"/>
    </row>
    <row r="352" ht="15.75" customHeight="1" spans="1:12">
      <c r="A352" s="18">
        <v>348</v>
      </c>
      <c r="B352" s="19" t="s">
        <v>362</v>
      </c>
      <c r="C352" s="20" t="s">
        <v>17</v>
      </c>
      <c r="D352" s="19">
        <v>2.00999999999993</v>
      </c>
      <c r="E352" s="22">
        <v>0.0358</v>
      </c>
      <c r="F352" s="18">
        <v>950</v>
      </c>
      <c r="G352" s="18">
        <f t="shared" si="25"/>
        <v>1909.49999999993</v>
      </c>
      <c r="H352" s="23">
        <f t="shared" si="22"/>
        <v>13.6679999999995</v>
      </c>
      <c r="I352" s="23">
        <f t="shared" si="23"/>
        <v>30.7529999999989</v>
      </c>
      <c r="J352" s="23">
        <f t="shared" si="24"/>
        <v>23.9189999999992</v>
      </c>
      <c r="K352" s="27"/>
      <c r="L352" s="27"/>
    </row>
    <row r="353" ht="15.75" customHeight="1" spans="1:12">
      <c r="A353" s="24">
        <v>349</v>
      </c>
      <c r="B353" s="19" t="s">
        <v>363</v>
      </c>
      <c r="C353" s="20" t="s">
        <v>17</v>
      </c>
      <c r="D353" s="21">
        <v>3.78000000000014</v>
      </c>
      <c r="E353" s="22">
        <v>0.0358</v>
      </c>
      <c r="F353" s="18">
        <v>950</v>
      </c>
      <c r="G353" s="18">
        <f t="shared" si="25"/>
        <v>3591.00000000013</v>
      </c>
      <c r="H353" s="23">
        <f t="shared" si="22"/>
        <v>25.704000000001</v>
      </c>
      <c r="I353" s="23">
        <f t="shared" si="23"/>
        <v>57.8340000000021</v>
      </c>
      <c r="J353" s="23">
        <f t="shared" si="24"/>
        <v>44.9820000000017</v>
      </c>
      <c r="K353" s="27"/>
      <c r="L353" s="27"/>
    </row>
    <row r="354" ht="15.75" customHeight="1" spans="1:12">
      <c r="A354" s="24">
        <v>350</v>
      </c>
      <c r="B354" s="19" t="s">
        <v>364</v>
      </c>
      <c r="C354" s="20" t="s">
        <v>17</v>
      </c>
      <c r="D354" s="21">
        <v>5.75999999999993</v>
      </c>
      <c r="E354" s="22">
        <v>0.0358</v>
      </c>
      <c r="F354" s="18">
        <v>950</v>
      </c>
      <c r="G354" s="18">
        <f t="shared" si="25"/>
        <v>5471.99999999993</v>
      </c>
      <c r="H354" s="23">
        <f t="shared" si="22"/>
        <v>39.1679999999995</v>
      </c>
      <c r="I354" s="23">
        <f t="shared" si="23"/>
        <v>88.1279999999989</v>
      </c>
      <c r="J354" s="23">
        <f t="shared" si="24"/>
        <v>68.5439999999992</v>
      </c>
      <c r="K354" s="27"/>
      <c r="L354" s="27"/>
    </row>
    <row r="355" ht="15.75" customHeight="1" spans="1:12">
      <c r="A355" s="24">
        <v>351</v>
      </c>
      <c r="B355" s="19" t="s">
        <v>365</v>
      </c>
      <c r="C355" s="20" t="s">
        <v>17</v>
      </c>
      <c r="D355" s="21">
        <v>3.08999999999997</v>
      </c>
      <c r="E355" s="22">
        <v>0.0358</v>
      </c>
      <c r="F355" s="18">
        <v>950</v>
      </c>
      <c r="G355" s="18">
        <f t="shared" si="25"/>
        <v>2935.49999999997</v>
      </c>
      <c r="H355" s="23">
        <f t="shared" si="22"/>
        <v>21.0119999999998</v>
      </c>
      <c r="I355" s="23">
        <f t="shared" si="23"/>
        <v>47.2769999999995</v>
      </c>
      <c r="J355" s="23">
        <f t="shared" si="24"/>
        <v>36.7709999999996</v>
      </c>
      <c r="K355" s="27"/>
      <c r="L355" s="27"/>
    </row>
    <row r="356" ht="15.75" customHeight="1" spans="1:12">
      <c r="A356" s="18">
        <v>352</v>
      </c>
      <c r="B356" s="19" t="s">
        <v>366</v>
      </c>
      <c r="C356" s="20" t="s">
        <v>17</v>
      </c>
      <c r="D356" s="21">
        <v>5.63999999999993</v>
      </c>
      <c r="E356" s="22">
        <v>0.0358</v>
      </c>
      <c r="F356" s="18">
        <v>950</v>
      </c>
      <c r="G356" s="18">
        <f t="shared" si="25"/>
        <v>5357.99999999993</v>
      </c>
      <c r="H356" s="23">
        <f t="shared" si="22"/>
        <v>38.3519999999995</v>
      </c>
      <c r="I356" s="23">
        <f t="shared" si="23"/>
        <v>86.2919999999989</v>
      </c>
      <c r="J356" s="23">
        <f t="shared" si="24"/>
        <v>67.1159999999992</v>
      </c>
      <c r="K356" s="27"/>
      <c r="L356" s="27"/>
    </row>
    <row r="357" ht="15.75" customHeight="1" spans="1:12">
      <c r="A357" s="24">
        <v>353</v>
      </c>
      <c r="B357" s="19" t="s">
        <v>367</v>
      </c>
      <c r="C357" s="20" t="s">
        <v>17</v>
      </c>
      <c r="D357" s="19">
        <v>2.53000000000003</v>
      </c>
      <c r="E357" s="22">
        <v>0.0358</v>
      </c>
      <c r="F357" s="18">
        <v>950</v>
      </c>
      <c r="G357" s="18">
        <f t="shared" si="25"/>
        <v>2403.50000000003</v>
      </c>
      <c r="H357" s="23">
        <f t="shared" si="22"/>
        <v>17.2040000000002</v>
      </c>
      <c r="I357" s="23">
        <f t="shared" si="23"/>
        <v>38.7090000000005</v>
      </c>
      <c r="J357" s="23">
        <f t="shared" si="24"/>
        <v>30.1070000000004</v>
      </c>
      <c r="K357" s="27"/>
      <c r="L357" s="27"/>
    </row>
    <row r="358" ht="15.75" customHeight="1" spans="1:12">
      <c r="A358" s="24">
        <v>354</v>
      </c>
      <c r="B358" s="19" t="s">
        <v>368</v>
      </c>
      <c r="C358" s="20" t="s">
        <v>17</v>
      </c>
      <c r="D358" s="19">
        <v>1.16000000000003</v>
      </c>
      <c r="E358" s="22">
        <v>0.0358</v>
      </c>
      <c r="F358" s="18">
        <v>950</v>
      </c>
      <c r="G358" s="18">
        <f t="shared" si="25"/>
        <v>1102.00000000003</v>
      </c>
      <c r="H358" s="23">
        <f t="shared" si="22"/>
        <v>7.8880000000002</v>
      </c>
      <c r="I358" s="23">
        <f t="shared" si="23"/>
        <v>17.7480000000005</v>
      </c>
      <c r="J358" s="23">
        <f t="shared" si="24"/>
        <v>13.8040000000004</v>
      </c>
      <c r="K358" s="27"/>
      <c r="L358" s="27"/>
    </row>
    <row r="359" ht="15.75" customHeight="1" spans="1:12">
      <c r="A359" s="24">
        <v>355</v>
      </c>
      <c r="B359" s="19" t="s">
        <v>369</v>
      </c>
      <c r="C359" s="20" t="s">
        <v>17</v>
      </c>
      <c r="D359" s="19">
        <v>1.08000000000004</v>
      </c>
      <c r="E359" s="22">
        <v>0.0358</v>
      </c>
      <c r="F359" s="18">
        <v>950</v>
      </c>
      <c r="G359" s="18">
        <f t="shared" si="25"/>
        <v>1026.00000000004</v>
      </c>
      <c r="H359" s="23">
        <f t="shared" si="22"/>
        <v>7.34400000000027</v>
      </c>
      <c r="I359" s="23">
        <f t="shared" si="23"/>
        <v>16.5240000000006</v>
      </c>
      <c r="J359" s="23">
        <f t="shared" si="24"/>
        <v>12.8520000000005</v>
      </c>
      <c r="K359" s="27"/>
      <c r="L359" s="27"/>
    </row>
    <row r="360" ht="15.75" customHeight="1" spans="1:12">
      <c r="A360" s="18">
        <v>356</v>
      </c>
      <c r="B360" s="19" t="s">
        <v>370</v>
      </c>
      <c r="C360" s="20" t="s">
        <v>17</v>
      </c>
      <c r="D360" s="21">
        <v>2.09999999999991</v>
      </c>
      <c r="E360" s="22">
        <v>0.0358</v>
      </c>
      <c r="F360" s="18">
        <v>950</v>
      </c>
      <c r="G360" s="18">
        <f t="shared" si="25"/>
        <v>1994.99999999991</v>
      </c>
      <c r="H360" s="23">
        <f t="shared" si="22"/>
        <v>14.2799999999994</v>
      </c>
      <c r="I360" s="23">
        <f t="shared" si="23"/>
        <v>32.1299999999986</v>
      </c>
      <c r="J360" s="23">
        <f t="shared" si="24"/>
        <v>24.9899999999989</v>
      </c>
      <c r="K360" s="27"/>
      <c r="L360" s="27"/>
    </row>
    <row r="361" ht="15.75" customHeight="1" spans="1:12">
      <c r="A361" s="24">
        <v>357</v>
      </c>
      <c r="B361" s="19" t="s">
        <v>371</v>
      </c>
      <c r="C361" s="20" t="s">
        <v>17</v>
      </c>
      <c r="D361" s="21">
        <v>2.09000000000009</v>
      </c>
      <c r="E361" s="22">
        <v>0.0358</v>
      </c>
      <c r="F361" s="18">
        <v>950</v>
      </c>
      <c r="G361" s="18">
        <f t="shared" si="25"/>
        <v>1985.50000000009</v>
      </c>
      <c r="H361" s="23">
        <f t="shared" si="22"/>
        <v>14.2120000000006</v>
      </c>
      <c r="I361" s="23">
        <f t="shared" si="23"/>
        <v>31.9770000000014</v>
      </c>
      <c r="J361" s="23">
        <f t="shared" si="24"/>
        <v>24.8710000000011</v>
      </c>
      <c r="K361" s="27"/>
      <c r="L361" s="27"/>
    </row>
    <row r="362" ht="15.75" customHeight="1" spans="1:12">
      <c r="A362" s="24">
        <v>358</v>
      </c>
      <c r="B362" s="19" t="s">
        <v>372</v>
      </c>
      <c r="C362" s="20" t="s">
        <v>17</v>
      </c>
      <c r="D362" s="21">
        <v>4.94</v>
      </c>
      <c r="E362" s="22">
        <v>0.0358</v>
      </c>
      <c r="F362" s="18">
        <v>950</v>
      </c>
      <c r="G362" s="18">
        <f t="shared" si="25"/>
        <v>4693</v>
      </c>
      <c r="H362" s="23">
        <f t="shared" si="22"/>
        <v>33.592</v>
      </c>
      <c r="I362" s="23">
        <f t="shared" si="23"/>
        <v>75.582</v>
      </c>
      <c r="J362" s="23">
        <f t="shared" si="24"/>
        <v>58.786</v>
      </c>
      <c r="K362" s="27"/>
      <c r="L362" s="27"/>
    </row>
    <row r="363" ht="15.75" customHeight="1" spans="1:12">
      <c r="A363" s="24">
        <v>359</v>
      </c>
      <c r="B363" s="19" t="s">
        <v>373</v>
      </c>
      <c r="C363" s="20" t="s">
        <v>17</v>
      </c>
      <c r="D363" s="21">
        <v>1.29000000000002</v>
      </c>
      <c r="E363" s="22">
        <v>0.0358</v>
      </c>
      <c r="F363" s="18">
        <v>950</v>
      </c>
      <c r="G363" s="18">
        <f t="shared" si="25"/>
        <v>1225.50000000002</v>
      </c>
      <c r="H363" s="23">
        <f t="shared" si="22"/>
        <v>8.77200000000014</v>
      </c>
      <c r="I363" s="23">
        <f t="shared" si="23"/>
        <v>19.7370000000003</v>
      </c>
      <c r="J363" s="23">
        <f t="shared" si="24"/>
        <v>15.3510000000002</v>
      </c>
      <c r="K363" s="27"/>
      <c r="L363" s="27"/>
    </row>
    <row r="364" ht="15.75" customHeight="1" spans="1:12">
      <c r="A364" s="18">
        <v>360</v>
      </c>
      <c r="B364" s="19" t="s">
        <v>374</v>
      </c>
      <c r="C364" s="20" t="s">
        <v>17</v>
      </c>
      <c r="D364" s="21">
        <v>2.12</v>
      </c>
      <c r="E364" s="22">
        <v>0.0358</v>
      </c>
      <c r="F364" s="18">
        <v>950</v>
      </c>
      <c r="G364" s="18">
        <f t="shared" si="25"/>
        <v>2014</v>
      </c>
      <c r="H364" s="23">
        <f t="shared" si="22"/>
        <v>14.416</v>
      </c>
      <c r="I364" s="23">
        <f t="shared" si="23"/>
        <v>32.436</v>
      </c>
      <c r="J364" s="23">
        <f t="shared" si="24"/>
        <v>25.228</v>
      </c>
      <c r="K364" s="27"/>
      <c r="L364" s="27"/>
    </row>
    <row r="365" ht="15.75" customHeight="1" spans="1:12">
      <c r="A365" s="24">
        <v>361</v>
      </c>
      <c r="B365" s="19" t="s">
        <v>375</v>
      </c>
      <c r="C365" s="20" t="s">
        <v>17</v>
      </c>
      <c r="D365" s="19">
        <v>1.60000000000008</v>
      </c>
      <c r="E365" s="22">
        <v>0.0358</v>
      </c>
      <c r="F365" s="18">
        <v>950</v>
      </c>
      <c r="G365" s="18">
        <f t="shared" si="25"/>
        <v>1520.00000000008</v>
      </c>
      <c r="H365" s="23">
        <f t="shared" si="22"/>
        <v>10.8800000000005</v>
      </c>
      <c r="I365" s="23">
        <f t="shared" si="23"/>
        <v>24.4800000000012</v>
      </c>
      <c r="J365" s="23">
        <f t="shared" si="24"/>
        <v>19.040000000001</v>
      </c>
      <c r="K365" s="27"/>
      <c r="L365" s="27"/>
    </row>
    <row r="366" ht="15.75" customHeight="1" spans="1:12">
      <c r="A366" s="24">
        <v>362</v>
      </c>
      <c r="B366" s="19" t="s">
        <v>376</v>
      </c>
      <c r="C366" s="20" t="s">
        <v>17</v>
      </c>
      <c r="D366" s="21">
        <v>4.67000000000002</v>
      </c>
      <c r="E366" s="22">
        <v>0.0358</v>
      </c>
      <c r="F366" s="18">
        <v>950</v>
      </c>
      <c r="G366" s="18">
        <f t="shared" si="25"/>
        <v>4436.50000000002</v>
      </c>
      <c r="H366" s="23">
        <f t="shared" si="22"/>
        <v>31.7560000000001</v>
      </c>
      <c r="I366" s="23">
        <f t="shared" si="23"/>
        <v>71.4510000000003</v>
      </c>
      <c r="J366" s="23">
        <f t="shared" si="24"/>
        <v>55.5730000000002</v>
      </c>
      <c r="K366" s="27"/>
      <c r="L366" s="27"/>
    </row>
    <row r="367" ht="15.75" customHeight="1" spans="1:12">
      <c r="A367" s="24">
        <v>363</v>
      </c>
      <c r="B367" s="19" t="s">
        <v>377</v>
      </c>
      <c r="C367" s="20" t="s">
        <v>17</v>
      </c>
      <c r="D367" s="21">
        <v>2.15000000000003</v>
      </c>
      <c r="E367" s="22">
        <v>0.0358</v>
      </c>
      <c r="F367" s="18">
        <v>950</v>
      </c>
      <c r="G367" s="18">
        <f t="shared" si="25"/>
        <v>2042.50000000003</v>
      </c>
      <c r="H367" s="23">
        <f t="shared" si="22"/>
        <v>14.6200000000002</v>
      </c>
      <c r="I367" s="23">
        <f t="shared" si="23"/>
        <v>32.8950000000005</v>
      </c>
      <c r="J367" s="23">
        <f t="shared" si="24"/>
        <v>25.5850000000004</v>
      </c>
      <c r="K367" s="27"/>
      <c r="L367" s="27"/>
    </row>
    <row r="368" ht="15.75" customHeight="1" spans="1:12">
      <c r="A368" s="18">
        <v>364</v>
      </c>
      <c r="B368" s="19" t="s">
        <v>378</v>
      </c>
      <c r="C368" s="20" t="s">
        <v>17</v>
      </c>
      <c r="D368" s="19">
        <v>1.70000000000005</v>
      </c>
      <c r="E368" s="22">
        <v>0.0358</v>
      </c>
      <c r="F368" s="18">
        <v>950</v>
      </c>
      <c r="G368" s="18">
        <f t="shared" si="25"/>
        <v>1615.00000000005</v>
      </c>
      <c r="H368" s="23">
        <f t="shared" si="22"/>
        <v>11.5600000000003</v>
      </c>
      <c r="I368" s="23">
        <f t="shared" si="23"/>
        <v>26.0100000000008</v>
      </c>
      <c r="J368" s="23">
        <f t="shared" si="24"/>
        <v>20.2300000000006</v>
      </c>
      <c r="K368" s="27"/>
      <c r="L368" s="27"/>
    </row>
    <row r="369" ht="15.75" customHeight="1" spans="1:12">
      <c r="A369" s="24">
        <v>365</v>
      </c>
      <c r="B369" s="19" t="s">
        <v>379</v>
      </c>
      <c r="C369" s="20" t="s">
        <v>17</v>
      </c>
      <c r="D369" s="19">
        <v>1.85999999999996</v>
      </c>
      <c r="E369" s="22">
        <v>0.0358</v>
      </c>
      <c r="F369" s="18">
        <v>950</v>
      </c>
      <c r="G369" s="18">
        <f t="shared" si="25"/>
        <v>1766.99999999996</v>
      </c>
      <c r="H369" s="23">
        <f t="shared" si="22"/>
        <v>12.6479999999997</v>
      </c>
      <c r="I369" s="23">
        <f t="shared" si="23"/>
        <v>28.4579999999994</v>
      </c>
      <c r="J369" s="23">
        <f t="shared" si="24"/>
        <v>22.1339999999995</v>
      </c>
      <c r="K369" s="27"/>
      <c r="L369" s="27"/>
    </row>
    <row r="370" ht="15.75" customHeight="1" spans="1:12">
      <c r="A370" s="24">
        <v>366</v>
      </c>
      <c r="B370" s="19" t="s">
        <v>380</v>
      </c>
      <c r="C370" s="20" t="s">
        <v>17</v>
      </c>
      <c r="D370" s="21">
        <v>3.42000000000002</v>
      </c>
      <c r="E370" s="22">
        <v>0.0358</v>
      </c>
      <c r="F370" s="18">
        <v>950</v>
      </c>
      <c r="G370" s="18">
        <f t="shared" si="25"/>
        <v>3249.00000000002</v>
      </c>
      <c r="H370" s="23">
        <f t="shared" si="22"/>
        <v>23.2560000000001</v>
      </c>
      <c r="I370" s="23">
        <f t="shared" si="23"/>
        <v>52.3260000000003</v>
      </c>
      <c r="J370" s="23">
        <f t="shared" si="24"/>
        <v>40.6980000000002</v>
      </c>
      <c r="K370" s="27"/>
      <c r="L370" s="27"/>
    </row>
    <row r="371" ht="15.75" customHeight="1" spans="1:12">
      <c r="A371" s="24">
        <v>367</v>
      </c>
      <c r="B371" s="19" t="s">
        <v>381</v>
      </c>
      <c r="C371" s="20" t="s">
        <v>17</v>
      </c>
      <c r="D371" s="21">
        <v>2.09000000000003</v>
      </c>
      <c r="E371" s="22">
        <v>0.0358</v>
      </c>
      <c r="F371" s="18">
        <v>950</v>
      </c>
      <c r="G371" s="18">
        <f t="shared" si="25"/>
        <v>1985.50000000003</v>
      </c>
      <c r="H371" s="23">
        <f t="shared" si="22"/>
        <v>14.2120000000002</v>
      </c>
      <c r="I371" s="23">
        <f t="shared" si="23"/>
        <v>31.9770000000005</v>
      </c>
      <c r="J371" s="23">
        <f t="shared" si="24"/>
        <v>24.8710000000004</v>
      </c>
      <c r="K371" s="27"/>
      <c r="L371" s="27"/>
    </row>
    <row r="372" ht="15.75" customHeight="1" spans="1:12">
      <c r="A372" s="18">
        <v>368</v>
      </c>
      <c r="B372" s="19" t="s">
        <v>382</v>
      </c>
      <c r="C372" s="20" t="s">
        <v>17</v>
      </c>
      <c r="D372" s="19">
        <v>3.30000000000001</v>
      </c>
      <c r="E372" s="22">
        <v>0.0358</v>
      </c>
      <c r="F372" s="18">
        <v>950</v>
      </c>
      <c r="G372" s="18">
        <f t="shared" si="25"/>
        <v>3135.00000000001</v>
      </c>
      <c r="H372" s="23">
        <f t="shared" si="22"/>
        <v>22.4400000000001</v>
      </c>
      <c r="I372" s="23">
        <f t="shared" si="23"/>
        <v>50.4900000000002</v>
      </c>
      <c r="J372" s="23">
        <f t="shared" si="24"/>
        <v>39.2700000000001</v>
      </c>
      <c r="K372" s="27"/>
      <c r="L372" s="27"/>
    </row>
    <row r="373" ht="15.75" customHeight="1" spans="1:12">
      <c r="A373" s="24">
        <v>369</v>
      </c>
      <c r="B373" s="19" t="s">
        <v>383</v>
      </c>
      <c r="C373" s="20" t="s">
        <v>17</v>
      </c>
      <c r="D373" s="19">
        <v>1.80999999999995</v>
      </c>
      <c r="E373" s="22">
        <v>0.0358</v>
      </c>
      <c r="F373" s="18">
        <v>950</v>
      </c>
      <c r="G373" s="18">
        <f t="shared" si="25"/>
        <v>1719.49999999995</v>
      </c>
      <c r="H373" s="23">
        <f t="shared" si="22"/>
        <v>12.3079999999997</v>
      </c>
      <c r="I373" s="23">
        <f t="shared" si="23"/>
        <v>27.6929999999992</v>
      </c>
      <c r="J373" s="23">
        <f t="shared" si="24"/>
        <v>21.5389999999994</v>
      </c>
      <c r="K373" s="27"/>
      <c r="L373" s="27"/>
    </row>
    <row r="374" ht="15.75" customHeight="1" spans="1:12">
      <c r="A374" s="24">
        <v>370</v>
      </c>
      <c r="B374" s="19" t="s">
        <v>384</v>
      </c>
      <c r="C374" s="20" t="s">
        <v>17</v>
      </c>
      <c r="D374" s="19">
        <v>0.730000000000075</v>
      </c>
      <c r="E374" s="22">
        <v>0.0358</v>
      </c>
      <c r="F374" s="18">
        <v>950</v>
      </c>
      <c r="G374" s="18">
        <f t="shared" si="25"/>
        <v>693.500000000071</v>
      </c>
      <c r="H374" s="23">
        <f t="shared" si="22"/>
        <v>4.96400000000051</v>
      </c>
      <c r="I374" s="23">
        <f t="shared" si="23"/>
        <v>11.1690000000011</v>
      </c>
      <c r="J374" s="23">
        <f t="shared" si="24"/>
        <v>8.68700000000089</v>
      </c>
      <c r="K374" s="27"/>
      <c r="L374" s="27"/>
    </row>
    <row r="375" ht="15.75" customHeight="1" spans="1:12">
      <c r="A375" s="24">
        <v>371</v>
      </c>
      <c r="B375" s="19" t="s">
        <v>385</v>
      </c>
      <c r="C375" s="20" t="s">
        <v>17</v>
      </c>
      <c r="D375" s="21">
        <v>6.76999999999992</v>
      </c>
      <c r="E375" s="22">
        <v>0.0358</v>
      </c>
      <c r="F375" s="18">
        <v>950</v>
      </c>
      <c r="G375" s="18">
        <f t="shared" si="25"/>
        <v>6431.49999999992</v>
      </c>
      <c r="H375" s="23">
        <f t="shared" si="22"/>
        <v>46.0359999999995</v>
      </c>
      <c r="I375" s="23">
        <f t="shared" si="23"/>
        <v>103.580999999999</v>
      </c>
      <c r="J375" s="23">
        <f t="shared" si="24"/>
        <v>80.562999999999</v>
      </c>
      <c r="K375" s="27"/>
      <c r="L375" s="27"/>
    </row>
    <row r="376" ht="15.75" customHeight="1" spans="1:12">
      <c r="A376" s="18">
        <v>372</v>
      </c>
      <c r="B376" s="19" t="s">
        <v>386</v>
      </c>
      <c r="C376" s="20" t="s">
        <v>17</v>
      </c>
      <c r="D376" s="21">
        <v>4.68999999999994</v>
      </c>
      <c r="E376" s="22">
        <v>0.0358</v>
      </c>
      <c r="F376" s="18">
        <v>950</v>
      </c>
      <c r="G376" s="18">
        <f t="shared" si="25"/>
        <v>4455.49999999994</v>
      </c>
      <c r="H376" s="23">
        <f t="shared" si="22"/>
        <v>31.8919999999996</v>
      </c>
      <c r="I376" s="23">
        <f t="shared" si="23"/>
        <v>71.7569999999991</v>
      </c>
      <c r="J376" s="23">
        <f t="shared" si="24"/>
        <v>55.8109999999993</v>
      </c>
      <c r="K376" s="27"/>
      <c r="L376" s="27"/>
    </row>
    <row r="377" ht="15.75" customHeight="1" spans="1:12">
      <c r="A377" s="24">
        <v>373</v>
      </c>
      <c r="B377" s="19" t="s">
        <v>387</v>
      </c>
      <c r="C377" s="20" t="s">
        <v>17</v>
      </c>
      <c r="D377" s="21">
        <v>7.34000000000009</v>
      </c>
      <c r="E377" s="22">
        <v>0.0358</v>
      </c>
      <c r="F377" s="18">
        <v>950</v>
      </c>
      <c r="G377" s="18">
        <f t="shared" si="25"/>
        <v>6973.00000000009</v>
      </c>
      <c r="H377" s="23">
        <f t="shared" si="22"/>
        <v>49.9120000000006</v>
      </c>
      <c r="I377" s="23">
        <f t="shared" si="23"/>
        <v>112.302000000001</v>
      </c>
      <c r="J377" s="23">
        <f t="shared" si="24"/>
        <v>87.3460000000011</v>
      </c>
      <c r="K377" s="27"/>
      <c r="L377" s="27"/>
    </row>
    <row r="378" ht="15.75" customHeight="1" spans="1:12">
      <c r="A378" s="24">
        <v>374</v>
      </c>
      <c r="B378" s="19" t="s">
        <v>388</v>
      </c>
      <c r="C378" s="20" t="s">
        <v>17</v>
      </c>
      <c r="D378" s="21">
        <v>6.43999999999988</v>
      </c>
      <c r="E378" s="22">
        <v>0.0358</v>
      </c>
      <c r="F378" s="18">
        <v>950</v>
      </c>
      <c r="G378" s="18">
        <f t="shared" si="25"/>
        <v>6117.99999999989</v>
      </c>
      <c r="H378" s="23">
        <f t="shared" si="22"/>
        <v>43.7919999999992</v>
      </c>
      <c r="I378" s="23">
        <f t="shared" si="23"/>
        <v>98.5319999999982</v>
      </c>
      <c r="J378" s="23">
        <f t="shared" si="24"/>
        <v>76.6359999999986</v>
      </c>
      <c r="K378" s="27"/>
      <c r="L378" s="27"/>
    </row>
    <row r="379" ht="15.75" customHeight="1" spans="1:12">
      <c r="A379" s="24">
        <v>375</v>
      </c>
      <c r="B379" s="19" t="s">
        <v>389</v>
      </c>
      <c r="C379" s="20" t="s">
        <v>17</v>
      </c>
      <c r="D379" s="19">
        <v>2.17000000000002</v>
      </c>
      <c r="E379" s="22">
        <v>0.0358</v>
      </c>
      <c r="F379" s="18">
        <v>950</v>
      </c>
      <c r="G379" s="18">
        <f t="shared" si="25"/>
        <v>2061.50000000002</v>
      </c>
      <c r="H379" s="23">
        <f t="shared" si="22"/>
        <v>14.7560000000001</v>
      </c>
      <c r="I379" s="23">
        <f t="shared" si="23"/>
        <v>33.2010000000003</v>
      </c>
      <c r="J379" s="23">
        <f t="shared" si="24"/>
        <v>25.8230000000002</v>
      </c>
      <c r="K379" s="27"/>
      <c r="L379" s="27"/>
    </row>
    <row r="380" ht="15.75" customHeight="1" spans="1:12">
      <c r="A380" s="18">
        <v>376</v>
      </c>
      <c r="B380" s="19" t="s">
        <v>390</v>
      </c>
      <c r="C380" s="20" t="s">
        <v>17</v>
      </c>
      <c r="D380" s="19">
        <v>2.20000000000005</v>
      </c>
      <c r="E380" s="22">
        <v>0.0358</v>
      </c>
      <c r="F380" s="18">
        <v>950</v>
      </c>
      <c r="G380" s="18">
        <f t="shared" si="25"/>
        <v>2090.00000000005</v>
      </c>
      <c r="H380" s="23">
        <f t="shared" si="22"/>
        <v>14.9600000000003</v>
      </c>
      <c r="I380" s="23">
        <f t="shared" si="23"/>
        <v>33.6600000000008</v>
      </c>
      <c r="J380" s="23">
        <f t="shared" si="24"/>
        <v>26.1800000000006</v>
      </c>
      <c r="K380" s="27"/>
      <c r="L380" s="27"/>
    </row>
    <row r="381" ht="15.75" customHeight="1" spans="1:12">
      <c r="A381" s="24">
        <v>377</v>
      </c>
      <c r="B381" s="19" t="s">
        <v>391</v>
      </c>
      <c r="C381" s="20" t="s">
        <v>17</v>
      </c>
      <c r="D381" s="21">
        <v>5.7000000000001</v>
      </c>
      <c r="E381" s="22">
        <v>0.0358</v>
      </c>
      <c r="F381" s="18">
        <v>950</v>
      </c>
      <c r="G381" s="18">
        <f t="shared" si="25"/>
        <v>5415.00000000009</v>
      </c>
      <c r="H381" s="23">
        <f t="shared" si="22"/>
        <v>38.7600000000007</v>
      </c>
      <c r="I381" s="23">
        <f t="shared" si="23"/>
        <v>87.2100000000015</v>
      </c>
      <c r="J381" s="23">
        <f t="shared" si="24"/>
        <v>67.8300000000012</v>
      </c>
      <c r="K381" s="27"/>
      <c r="L381" s="27"/>
    </row>
    <row r="382" ht="15.75" customHeight="1" spans="1:12">
      <c r="A382" s="24">
        <v>378</v>
      </c>
      <c r="B382" s="19" t="s">
        <v>392</v>
      </c>
      <c r="C382" s="20" t="s">
        <v>17</v>
      </c>
      <c r="D382" s="21">
        <v>5.37</v>
      </c>
      <c r="E382" s="22">
        <v>0.0358</v>
      </c>
      <c r="F382" s="18">
        <v>950</v>
      </c>
      <c r="G382" s="18">
        <f t="shared" si="25"/>
        <v>5101.5</v>
      </c>
      <c r="H382" s="23">
        <f t="shared" si="22"/>
        <v>36.516</v>
      </c>
      <c r="I382" s="23">
        <f t="shared" si="23"/>
        <v>82.161</v>
      </c>
      <c r="J382" s="23">
        <f t="shared" si="24"/>
        <v>63.903</v>
      </c>
      <c r="K382" s="27"/>
      <c r="L382" s="27"/>
    </row>
    <row r="383" ht="15.75" customHeight="1" spans="1:12">
      <c r="A383" s="24">
        <v>379</v>
      </c>
      <c r="B383" s="19" t="s">
        <v>393</v>
      </c>
      <c r="C383" s="20" t="s">
        <v>17</v>
      </c>
      <c r="D383" s="21">
        <v>4.9799999999999</v>
      </c>
      <c r="E383" s="22">
        <v>0.0358</v>
      </c>
      <c r="F383" s="18">
        <v>950</v>
      </c>
      <c r="G383" s="18">
        <f t="shared" si="25"/>
        <v>4730.99999999991</v>
      </c>
      <c r="H383" s="23">
        <f t="shared" si="22"/>
        <v>33.8639999999993</v>
      </c>
      <c r="I383" s="23">
        <f t="shared" si="23"/>
        <v>76.1939999999985</v>
      </c>
      <c r="J383" s="23">
        <f t="shared" si="24"/>
        <v>59.2619999999988</v>
      </c>
      <c r="K383" s="27"/>
      <c r="L383" s="27"/>
    </row>
    <row r="384" ht="15.75" customHeight="1" spans="1:12">
      <c r="A384" s="18">
        <v>380</v>
      </c>
      <c r="B384" s="19" t="s">
        <v>394</v>
      </c>
      <c r="C384" s="20" t="s">
        <v>17</v>
      </c>
      <c r="D384" s="19">
        <v>4.81</v>
      </c>
      <c r="E384" s="22">
        <v>0.0358</v>
      </c>
      <c r="F384" s="18">
        <v>950</v>
      </c>
      <c r="G384" s="18">
        <f t="shared" si="25"/>
        <v>4569.5</v>
      </c>
      <c r="H384" s="23">
        <f t="shared" si="22"/>
        <v>32.708</v>
      </c>
      <c r="I384" s="23">
        <f t="shared" si="23"/>
        <v>73.593</v>
      </c>
      <c r="J384" s="23">
        <f t="shared" si="24"/>
        <v>57.239</v>
      </c>
      <c r="K384" s="27"/>
      <c r="L384" s="27"/>
    </row>
    <row r="385" ht="15.75" customHeight="1" spans="1:12">
      <c r="A385" s="24">
        <v>381</v>
      </c>
      <c r="B385" s="19" t="s">
        <v>395</v>
      </c>
      <c r="C385" s="20" t="s">
        <v>17</v>
      </c>
      <c r="D385" s="21">
        <v>4.36000000000001</v>
      </c>
      <c r="E385" s="22">
        <v>0.0358</v>
      </c>
      <c r="F385" s="18">
        <v>950</v>
      </c>
      <c r="G385" s="18">
        <f t="shared" si="25"/>
        <v>4142.00000000001</v>
      </c>
      <c r="H385" s="23">
        <f t="shared" si="22"/>
        <v>29.6480000000001</v>
      </c>
      <c r="I385" s="23">
        <f t="shared" si="23"/>
        <v>66.7080000000002</v>
      </c>
      <c r="J385" s="23">
        <f t="shared" si="24"/>
        <v>51.8840000000001</v>
      </c>
      <c r="K385" s="27"/>
      <c r="L385" s="27"/>
    </row>
    <row r="386" ht="15.75" customHeight="1" spans="1:12">
      <c r="A386" s="24">
        <v>382</v>
      </c>
      <c r="B386" s="19" t="s">
        <v>396</v>
      </c>
      <c r="C386" s="20" t="s">
        <v>17</v>
      </c>
      <c r="D386" s="21">
        <v>3.79000000000008</v>
      </c>
      <c r="E386" s="22">
        <v>0.0358</v>
      </c>
      <c r="F386" s="18">
        <v>950</v>
      </c>
      <c r="G386" s="18">
        <f t="shared" si="25"/>
        <v>3600.50000000008</v>
      </c>
      <c r="H386" s="23">
        <f t="shared" si="22"/>
        <v>25.7720000000005</v>
      </c>
      <c r="I386" s="23">
        <f t="shared" si="23"/>
        <v>57.9870000000012</v>
      </c>
      <c r="J386" s="23">
        <f t="shared" si="24"/>
        <v>45.1010000000009</v>
      </c>
      <c r="K386" s="27"/>
      <c r="L386" s="27"/>
    </row>
    <row r="387" ht="15.75" customHeight="1" spans="1:12">
      <c r="A387" s="24">
        <v>383</v>
      </c>
      <c r="B387" s="19" t="s">
        <v>397</v>
      </c>
      <c r="C387" s="20" t="s">
        <v>17</v>
      </c>
      <c r="D387" s="21">
        <v>5.44</v>
      </c>
      <c r="E387" s="22">
        <v>0.0358</v>
      </c>
      <c r="F387" s="18">
        <v>950</v>
      </c>
      <c r="G387" s="18">
        <f t="shared" si="25"/>
        <v>5168</v>
      </c>
      <c r="H387" s="23">
        <f t="shared" si="22"/>
        <v>36.992</v>
      </c>
      <c r="I387" s="23">
        <f t="shared" si="23"/>
        <v>83.232</v>
      </c>
      <c r="J387" s="23">
        <f t="shared" si="24"/>
        <v>64.736</v>
      </c>
      <c r="K387" s="27"/>
      <c r="L387" s="27"/>
    </row>
    <row r="388" ht="15.75" customHeight="1" spans="1:12">
      <c r="A388" s="18">
        <v>384</v>
      </c>
      <c r="B388" s="19" t="s">
        <v>398</v>
      </c>
      <c r="C388" s="20" t="s">
        <v>17</v>
      </c>
      <c r="D388" s="19">
        <v>4.54999999999998</v>
      </c>
      <c r="E388" s="22">
        <v>0.0358</v>
      </c>
      <c r="F388" s="18">
        <v>950</v>
      </c>
      <c r="G388" s="18">
        <f t="shared" si="25"/>
        <v>4322.49999999998</v>
      </c>
      <c r="H388" s="23">
        <f t="shared" si="22"/>
        <v>30.9399999999999</v>
      </c>
      <c r="I388" s="23">
        <f t="shared" si="23"/>
        <v>69.6149999999997</v>
      </c>
      <c r="J388" s="23">
        <f t="shared" si="24"/>
        <v>54.1449999999998</v>
      </c>
      <c r="K388" s="27"/>
      <c r="L388" s="27"/>
    </row>
    <row r="389" ht="15.75" customHeight="1" spans="1:12">
      <c r="A389" s="24">
        <v>385</v>
      </c>
      <c r="B389" s="19" t="s">
        <v>399</v>
      </c>
      <c r="C389" s="20" t="s">
        <v>17</v>
      </c>
      <c r="D389" s="19">
        <v>2.55000000000004</v>
      </c>
      <c r="E389" s="22">
        <v>0.0358</v>
      </c>
      <c r="F389" s="18">
        <v>950</v>
      </c>
      <c r="G389" s="18">
        <f t="shared" si="25"/>
        <v>2422.50000000004</v>
      </c>
      <c r="H389" s="23">
        <f t="shared" si="22"/>
        <v>17.3400000000003</v>
      </c>
      <c r="I389" s="23">
        <f t="shared" si="23"/>
        <v>39.0150000000006</v>
      </c>
      <c r="J389" s="23">
        <f t="shared" si="24"/>
        <v>30.3450000000005</v>
      </c>
      <c r="K389" s="27"/>
      <c r="L389" s="27"/>
    </row>
    <row r="390" ht="15.75" customHeight="1" spans="1:12">
      <c r="A390" s="18">
        <v>386</v>
      </c>
      <c r="B390" s="19" t="s">
        <v>400</v>
      </c>
      <c r="C390" s="20" t="s">
        <v>17</v>
      </c>
      <c r="D390" s="21">
        <v>2.65999999999994</v>
      </c>
      <c r="E390" s="22">
        <v>0.0358</v>
      </c>
      <c r="F390" s="18">
        <v>950</v>
      </c>
      <c r="G390" s="18">
        <f t="shared" si="25"/>
        <v>2526.99999999994</v>
      </c>
      <c r="H390" s="23">
        <f t="shared" si="22"/>
        <v>18.0879999999996</v>
      </c>
      <c r="I390" s="23">
        <f t="shared" si="23"/>
        <v>40.6979999999991</v>
      </c>
      <c r="J390" s="23">
        <f t="shared" si="24"/>
        <v>31.6539999999993</v>
      </c>
      <c r="K390" s="27"/>
      <c r="L390" s="27"/>
    </row>
    <row r="391" ht="15.75" customHeight="1" spans="1:12">
      <c r="A391" s="24">
        <v>387</v>
      </c>
      <c r="B391" s="19" t="s">
        <v>401</v>
      </c>
      <c r="C391" s="20" t="s">
        <v>17</v>
      </c>
      <c r="D391" s="21">
        <v>8.59000000000006</v>
      </c>
      <c r="E391" s="22">
        <v>0.0358</v>
      </c>
      <c r="F391" s="18">
        <v>950</v>
      </c>
      <c r="G391" s="18">
        <f t="shared" si="25"/>
        <v>8160.50000000006</v>
      </c>
      <c r="H391" s="23">
        <f t="shared" ref="H391:H454" si="26">D391*34*0.2</f>
        <v>58.4120000000004</v>
      </c>
      <c r="I391" s="23">
        <f t="shared" ref="I391:I454" si="27">D391*34*0.45</f>
        <v>131.427000000001</v>
      </c>
      <c r="J391" s="23">
        <f t="shared" ref="J391:J454" si="28">D391*34*0.35</f>
        <v>102.221000000001</v>
      </c>
      <c r="K391" s="27"/>
      <c r="L391" s="27"/>
    </row>
    <row r="392" ht="15.75" customHeight="1" spans="1:12">
      <c r="A392" s="24">
        <v>388</v>
      </c>
      <c r="B392" s="19" t="s">
        <v>402</v>
      </c>
      <c r="C392" s="20" t="s">
        <v>17</v>
      </c>
      <c r="D392" s="21">
        <v>1.29000000000002</v>
      </c>
      <c r="E392" s="22">
        <v>0.0358</v>
      </c>
      <c r="F392" s="18">
        <v>950</v>
      </c>
      <c r="G392" s="18">
        <f t="shared" si="25"/>
        <v>1225.50000000002</v>
      </c>
      <c r="H392" s="23">
        <f t="shared" si="26"/>
        <v>8.77200000000014</v>
      </c>
      <c r="I392" s="23">
        <f t="shared" si="27"/>
        <v>19.7370000000003</v>
      </c>
      <c r="J392" s="23">
        <f t="shared" si="28"/>
        <v>15.3510000000002</v>
      </c>
      <c r="K392" s="27"/>
      <c r="L392" s="27"/>
    </row>
    <row r="393" ht="15.75" customHeight="1" spans="1:12">
      <c r="A393" s="24">
        <v>389</v>
      </c>
      <c r="B393" s="19" t="s">
        <v>403</v>
      </c>
      <c r="C393" s="20" t="s">
        <v>17</v>
      </c>
      <c r="D393" s="19">
        <v>0.880000000000024</v>
      </c>
      <c r="E393" s="22">
        <v>0.0358</v>
      </c>
      <c r="F393" s="18">
        <v>950</v>
      </c>
      <c r="G393" s="18">
        <f t="shared" si="25"/>
        <v>836.000000000023</v>
      </c>
      <c r="H393" s="23">
        <f t="shared" si="26"/>
        <v>5.98400000000016</v>
      </c>
      <c r="I393" s="23">
        <f t="shared" si="27"/>
        <v>13.4640000000004</v>
      </c>
      <c r="J393" s="23">
        <f t="shared" si="28"/>
        <v>10.4720000000003</v>
      </c>
      <c r="K393" s="27"/>
      <c r="L393" s="27"/>
    </row>
    <row r="394" ht="15.75" customHeight="1" spans="1:12">
      <c r="A394" s="18">
        <v>390</v>
      </c>
      <c r="B394" s="19" t="s">
        <v>404</v>
      </c>
      <c r="C394" s="20" t="s">
        <v>17</v>
      </c>
      <c r="D394" s="21">
        <v>3.44999999999999</v>
      </c>
      <c r="E394" s="22">
        <v>0.0358</v>
      </c>
      <c r="F394" s="18">
        <v>950</v>
      </c>
      <c r="G394" s="18">
        <f t="shared" si="25"/>
        <v>3277.49999999999</v>
      </c>
      <c r="H394" s="23">
        <f t="shared" si="26"/>
        <v>23.4599999999999</v>
      </c>
      <c r="I394" s="23">
        <f t="shared" si="27"/>
        <v>52.7849999999998</v>
      </c>
      <c r="J394" s="23">
        <f t="shared" si="28"/>
        <v>41.0549999999999</v>
      </c>
      <c r="K394" s="27"/>
      <c r="L394" s="27"/>
    </row>
    <row r="395" ht="15.75" customHeight="1" spans="1:12">
      <c r="A395" s="24">
        <v>391</v>
      </c>
      <c r="B395" s="19" t="s">
        <v>405</v>
      </c>
      <c r="C395" s="20" t="s">
        <v>17</v>
      </c>
      <c r="D395" s="21">
        <v>3.44999999999999</v>
      </c>
      <c r="E395" s="22">
        <v>0.0358</v>
      </c>
      <c r="F395" s="18">
        <v>950</v>
      </c>
      <c r="G395" s="18">
        <f t="shared" si="25"/>
        <v>3277.49999999999</v>
      </c>
      <c r="H395" s="23">
        <f t="shared" si="26"/>
        <v>23.4599999999999</v>
      </c>
      <c r="I395" s="23">
        <f t="shared" si="27"/>
        <v>52.7849999999998</v>
      </c>
      <c r="J395" s="23">
        <f t="shared" si="28"/>
        <v>41.0549999999999</v>
      </c>
      <c r="K395" s="27"/>
      <c r="L395" s="27"/>
    </row>
    <row r="396" ht="15.75" customHeight="1" spans="1:12">
      <c r="A396" s="24">
        <v>392</v>
      </c>
      <c r="B396" s="19" t="s">
        <v>406</v>
      </c>
      <c r="C396" s="20" t="s">
        <v>17</v>
      </c>
      <c r="D396" s="19">
        <v>2.02000000000004</v>
      </c>
      <c r="E396" s="22">
        <v>0.0358</v>
      </c>
      <c r="F396" s="18">
        <v>950</v>
      </c>
      <c r="G396" s="18">
        <f t="shared" si="25"/>
        <v>1919.00000000004</v>
      </c>
      <c r="H396" s="23">
        <f t="shared" si="26"/>
        <v>13.7360000000003</v>
      </c>
      <c r="I396" s="23">
        <f t="shared" si="27"/>
        <v>30.9060000000006</v>
      </c>
      <c r="J396" s="23">
        <f t="shared" si="28"/>
        <v>24.0380000000005</v>
      </c>
      <c r="K396" s="27"/>
      <c r="L396" s="27"/>
    </row>
    <row r="397" ht="15.75" customHeight="1" spans="1:12">
      <c r="A397" s="24">
        <v>393</v>
      </c>
      <c r="B397" s="19" t="s">
        <v>407</v>
      </c>
      <c r="C397" s="20" t="s">
        <v>17</v>
      </c>
      <c r="D397" s="19">
        <v>1.15999999999994</v>
      </c>
      <c r="E397" s="22">
        <v>0.0358</v>
      </c>
      <c r="F397" s="18">
        <v>950</v>
      </c>
      <c r="G397" s="18">
        <f t="shared" si="25"/>
        <v>1101.99999999994</v>
      </c>
      <c r="H397" s="23">
        <f t="shared" si="26"/>
        <v>7.88799999999959</v>
      </c>
      <c r="I397" s="23">
        <f t="shared" si="27"/>
        <v>17.7479999999991</v>
      </c>
      <c r="J397" s="23">
        <f t="shared" si="28"/>
        <v>13.8039999999993</v>
      </c>
      <c r="K397" s="27"/>
      <c r="L397" s="27"/>
    </row>
    <row r="398" ht="15.75" customHeight="1" spans="1:12">
      <c r="A398" s="18">
        <v>394</v>
      </c>
      <c r="B398" s="19" t="s">
        <v>408</v>
      </c>
      <c r="C398" s="20" t="s">
        <v>17</v>
      </c>
      <c r="D398" s="21">
        <v>6.19</v>
      </c>
      <c r="E398" s="22">
        <v>0.0358</v>
      </c>
      <c r="F398" s="18">
        <v>950</v>
      </c>
      <c r="G398" s="18">
        <f t="shared" si="25"/>
        <v>5880.5</v>
      </c>
      <c r="H398" s="23">
        <f t="shared" si="26"/>
        <v>42.092</v>
      </c>
      <c r="I398" s="23">
        <f t="shared" si="27"/>
        <v>94.707</v>
      </c>
      <c r="J398" s="23">
        <f t="shared" si="28"/>
        <v>73.661</v>
      </c>
      <c r="K398" s="27"/>
      <c r="L398" s="27"/>
    </row>
    <row r="399" ht="15.75" customHeight="1" spans="1:12">
      <c r="A399" s="24">
        <v>395</v>
      </c>
      <c r="B399" s="19" t="s">
        <v>409</v>
      </c>
      <c r="C399" s="20" t="s">
        <v>17</v>
      </c>
      <c r="D399" s="21">
        <v>5.47999999999999</v>
      </c>
      <c r="E399" s="22">
        <v>0.0358</v>
      </c>
      <c r="F399" s="18">
        <v>950</v>
      </c>
      <c r="G399" s="18">
        <f t="shared" si="25"/>
        <v>5205.99999999999</v>
      </c>
      <c r="H399" s="23">
        <f t="shared" si="26"/>
        <v>37.2639999999999</v>
      </c>
      <c r="I399" s="23">
        <f t="shared" si="27"/>
        <v>83.8439999999999</v>
      </c>
      <c r="J399" s="23">
        <f t="shared" si="28"/>
        <v>65.2119999999999</v>
      </c>
      <c r="K399" s="27"/>
      <c r="L399" s="27"/>
    </row>
    <row r="400" ht="15.75" customHeight="1" spans="1:12">
      <c r="A400" s="24">
        <v>396</v>
      </c>
      <c r="B400" s="19" t="s">
        <v>410</v>
      </c>
      <c r="C400" s="20" t="s">
        <v>17</v>
      </c>
      <c r="D400" s="19">
        <v>0.280000000000001</v>
      </c>
      <c r="E400" s="22">
        <v>0.0358</v>
      </c>
      <c r="F400" s="18">
        <v>950</v>
      </c>
      <c r="G400" s="18">
        <f t="shared" si="25"/>
        <v>266.000000000001</v>
      </c>
      <c r="H400" s="23">
        <f t="shared" si="26"/>
        <v>1.90400000000001</v>
      </c>
      <c r="I400" s="23">
        <f t="shared" si="27"/>
        <v>4.28400000000002</v>
      </c>
      <c r="J400" s="23">
        <f t="shared" si="28"/>
        <v>3.33200000000001</v>
      </c>
      <c r="K400" s="27"/>
      <c r="L400" s="27"/>
    </row>
    <row r="401" ht="15.75" customHeight="1" spans="1:12">
      <c r="A401" s="24">
        <v>397</v>
      </c>
      <c r="B401" s="19" t="s">
        <v>411</v>
      </c>
      <c r="C401" s="20" t="s">
        <v>17</v>
      </c>
      <c r="D401" s="21">
        <v>9.40999999999991</v>
      </c>
      <c r="E401" s="22">
        <v>0.0358</v>
      </c>
      <c r="F401" s="18">
        <v>950</v>
      </c>
      <c r="G401" s="18">
        <f t="shared" si="25"/>
        <v>8939.49999999991</v>
      </c>
      <c r="H401" s="23">
        <f t="shared" si="26"/>
        <v>63.9879999999994</v>
      </c>
      <c r="I401" s="23">
        <f t="shared" si="27"/>
        <v>143.972999999999</v>
      </c>
      <c r="J401" s="23">
        <f t="shared" si="28"/>
        <v>111.978999999999</v>
      </c>
      <c r="K401" s="27"/>
      <c r="L401" s="27"/>
    </row>
    <row r="402" ht="15.75" customHeight="1" spans="1:12">
      <c r="A402" s="18">
        <v>398</v>
      </c>
      <c r="B402" s="19" t="s">
        <v>412</v>
      </c>
      <c r="C402" s="20" t="s">
        <v>17</v>
      </c>
      <c r="D402" s="21">
        <v>8.20000000000002</v>
      </c>
      <c r="E402" s="22">
        <v>0.0358</v>
      </c>
      <c r="F402" s="18">
        <v>950</v>
      </c>
      <c r="G402" s="18">
        <f t="shared" si="25"/>
        <v>7790.00000000002</v>
      </c>
      <c r="H402" s="23">
        <f t="shared" si="26"/>
        <v>55.7600000000001</v>
      </c>
      <c r="I402" s="23">
        <f t="shared" si="27"/>
        <v>125.46</v>
      </c>
      <c r="J402" s="23">
        <f t="shared" si="28"/>
        <v>97.5800000000002</v>
      </c>
      <c r="K402" s="27"/>
      <c r="L402" s="27"/>
    </row>
    <row r="403" ht="15.75" customHeight="1" spans="1:12">
      <c r="A403" s="24">
        <v>399</v>
      </c>
      <c r="B403" s="19" t="s">
        <v>413</v>
      </c>
      <c r="C403" s="20" t="s">
        <v>17</v>
      </c>
      <c r="D403" s="21">
        <v>4.02999999999994</v>
      </c>
      <c r="E403" s="22">
        <v>0.0358</v>
      </c>
      <c r="F403" s="18">
        <v>950</v>
      </c>
      <c r="G403" s="18">
        <f t="shared" si="25"/>
        <v>3828.49999999994</v>
      </c>
      <c r="H403" s="23">
        <f t="shared" si="26"/>
        <v>27.4039999999996</v>
      </c>
      <c r="I403" s="23">
        <f t="shared" si="27"/>
        <v>61.6589999999991</v>
      </c>
      <c r="J403" s="23">
        <f t="shared" si="28"/>
        <v>47.9569999999993</v>
      </c>
      <c r="K403" s="27"/>
      <c r="L403" s="27"/>
    </row>
    <row r="404" ht="15.75" customHeight="1" spans="1:12">
      <c r="A404" s="24">
        <v>400</v>
      </c>
      <c r="B404" s="19" t="s">
        <v>414</v>
      </c>
      <c r="C404" s="20" t="s">
        <v>17</v>
      </c>
      <c r="D404" s="21">
        <v>6.13000000000002</v>
      </c>
      <c r="E404" s="22">
        <v>0.0358</v>
      </c>
      <c r="F404" s="18">
        <v>950</v>
      </c>
      <c r="G404" s="18">
        <f t="shared" si="25"/>
        <v>5823.50000000002</v>
      </c>
      <c r="H404" s="23">
        <f t="shared" si="26"/>
        <v>41.6840000000001</v>
      </c>
      <c r="I404" s="23">
        <f t="shared" si="27"/>
        <v>93.7890000000003</v>
      </c>
      <c r="J404" s="23">
        <f t="shared" si="28"/>
        <v>72.9470000000002</v>
      </c>
      <c r="K404" s="27"/>
      <c r="L404" s="27"/>
    </row>
    <row r="405" ht="15.75" customHeight="1" spans="1:12">
      <c r="A405" s="24">
        <v>401</v>
      </c>
      <c r="B405" s="19" t="s">
        <v>415</v>
      </c>
      <c r="C405" s="20" t="s">
        <v>17</v>
      </c>
      <c r="D405" s="19">
        <v>4.20999999999995</v>
      </c>
      <c r="E405" s="22">
        <v>0.0358</v>
      </c>
      <c r="F405" s="18">
        <v>950</v>
      </c>
      <c r="G405" s="18">
        <f t="shared" si="25"/>
        <v>3999.49999999995</v>
      </c>
      <c r="H405" s="23">
        <f t="shared" si="26"/>
        <v>28.6279999999997</v>
      </c>
      <c r="I405" s="23">
        <f t="shared" si="27"/>
        <v>64.4129999999992</v>
      </c>
      <c r="J405" s="23">
        <f t="shared" si="28"/>
        <v>50.0989999999994</v>
      </c>
      <c r="K405" s="27"/>
      <c r="L405" s="27"/>
    </row>
    <row r="406" ht="15.75" customHeight="1" spans="1:12">
      <c r="A406" s="18">
        <v>402</v>
      </c>
      <c r="B406" s="19" t="s">
        <v>416</v>
      </c>
      <c r="C406" s="20" t="s">
        <v>17</v>
      </c>
      <c r="D406" s="19">
        <v>5.40000000000001</v>
      </c>
      <c r="E406" s="22">
        <v>0.0358</v>
      </c>
      <c r="F406" s="18">
        <v>950</v>
      </c>
      <c r="G406" s="18">
        <f t="shared" si="25"/>
        <v>5130.00000000001</v>
      </c>
      <c r="H406" s="23">
        <f t="shared" si="26"/>
        <v>36.7200000000001</v>
      </c>
      <c r="I406" s="23">
        <f t="shared" si="27"/>
        <v>82.6200000000001</v>
      </c>
      <c r="J406" s="23">
        <f t="shared" si="28"/>
        <v>64.2600000000001</v>
      </c>
      <c r="K406" s="27"/>
      <c r="L406" s="27"/>
    </row>
    <row r="407" ht="15.75" customHeight="1" spans="1:12">
      <c r="A407" s="24">
        <v>403</v>
      </c>
      <c r="B407" s="19" t="s">
        <v>417</v>
      </c>
      <c r="C407" s="20" t="s">
        <v>17</v>
      </c>
      <c r="D407" s="21">
        <v>1.30999999999997</v>
      </c>
      <c r="E407" s="22">
        <v>0.0358</v>
      </c>
      <c r="F407" s="18">
        <v>950</v>
      </c>
      <c r="G407" s="18">
        <f t="shared" si="25"/>
        <v>1244.49999999997</v>
      </c>
      <c r="H407" s="23">
        <f t="shared" si="26"/>
        <v>8.9079999999998</v>
      </c>
      <c r="I407" s="23">
        <f t="shared" si="27"/>
        <v>20.0429999999995</v>
      </c>
      <c r="J407" s="23">
        <f t="shared" si="28"/>
        <v>15.5889999999996</v>
      </c>
      <c r="K407" s="27"/>
      <c r="L407" s="27"/>
    </row>
    <row r="408" ht="15.75" customHeight="1" spans="1:12">
      <c r="A408" s="24">
        <v>404</v>
      </c>
      <c r="B408" s="19" t="s">
        <v>418</v>
      </c>
      <c r="C408" s="20" t="s">
        <v>17</v>
      </c>
      <c r="D408" s="21">
        <v>7.47000000000003</v>
      </c>
      <c r="E408" s="22">
        <v>0.0358</v>
      </c>
      <c r="F408" s="18">
        <v>950</v>
      </c>
      <c r="G408" s="18">
        <f t="shared" si="25"/>
        <v>7096.50000000003</v>
      </c>
      <c r="H408" s="23">
        <f t="shared" si="26"/>
        <v>50.7960000000002</v>
      </c>
      <c r="I408" s="23">
        <f t="shared" si="27"/>
        <v>114.291</v>
      </c>
      <c r="J408" s="23">
        <f t="shared" si="28"/>
        <v>88.8930000000004</v>
      </c>
      <c r="K408" s="27"/>
      <c r="L408" s="27"/>
    </row>
    <row r="409" ht="15.75" customHeight="1" spans="1:12">
      <c r="A409" s="24">
        <v>405</v>
      </c>
      <c r="B409" s="19" t="s">
        <v>419</v>
      </c>
      <c r="C409" s="20" t="s">
        <v>17</v>
      </c>
      <c r="D409" s="21">
        <v>5.44999999999999</v>
      </c>
      <c r="E409" s="22">
        <v>0.0358</v>
      </c>
      <c r="F409" s="18">
        <v>950</v>
      </c>
      <c r="G409" s="18">
        <f t="shared" si="25"/>
        <v>5177.49999999999</v>
      </c>
      <c r="H409" s="23">
        <f t="shared" si="26"/>
        <v>37.0599999999999</v>
      </c>
      <c r="I409" s="23">
        <f t="shared" si="27"/>
        <v>83.3849999999998</v>
      </c>
      <c r="J409" s="23">
        <f t="shared" si="28"/>
        <v>64.8549999999999</v>
      </c>
      <c r="K409" s="27"/>
      <c r="L409" s="27"/>
    </row>
    <row r="410" ht="15.75" customHeight="1" spans="1:12">
      <c r="A410" s="18">
        <v>406</v>
      </c>
      <c r="B410" s="19" t="s">
        <v>420</v>
      </c>
      <c r="C410" s="20" t="s">
        <v>17</v>
      </c>
      <c r="D410" s="21">
        <v>10.47</v>
      </c>
      <c r="E410" s="22">
        <v>0.0358</v>
      </c>
      <c r="F410" s="18">
        <v>950</v>
      </c>
      <c r="G410" s="18">
        <f t="shared" si="25"/>
        <v>9946.5</v>
      </c>
      <c r="H410" s="23">
        <f t="shared" si="26"/>
        <v>71.196</v>
      </c>
      <c r="I410" s="23">
        <f t="shared" si="27"/>
        <v>160.191</v>
      </c>
      <c r="J410" s="23">
        <f t="shared" si="28"/>
        <v>124.593</v>
      </c>
      <c r="K410" s="27"/>
      <c r="L410" s="27"/>
    </row>
    <row r="411" ht="15.75" customHeight="1" spans="1:12">
      <c r="A411" s="24">
        <v>407</v>
      </c>
      <c r="B411" s="19" t="s">
        <v>421</v>
      </c>
      <c r="C411" s="20" t="s">
        <v>17</v>
      </c>
      <c r="D411" s="21">
        <v>6.08999999999997</v>
      </c>
      <c r="E411" s="22">
        <v>0.0358</v>
      </c>
      <c r="F411" s="18">
        <v>950</v>
      </c>
      <c r="G411" s="18">
        <f t="shared" si="25"/>
        <v>5785.49999999997</v>
      </c>
      <c r="H411" s="23">
        <f t="shared" si="26"/>
        <v>41.4119999999998</v>
      </c>
      <c r="I411" s="23">
        <f t="shared" si="27"/>
        <v>93.1769999999995</v>
      </c>
      <c r="J411" s="23">
        <f t="shared" si="28"/>
        <v>72.4709999999996</v>
      </c>
      <c r="K411" s="27"/>
      <c r="L411" s="27"/>
    </row>
    <row r="412" ht="15.75" customHeight="1" spans="1:12">
      <c r="A412" s="24">
        <v>408</v>
      </c>
      <c r="B412" s="19" t="s">
        <v>422</v>
      </c>
      <c r="C412" s="20" t="s">
        <v>17</v>
      </c>
      <c r="D412" s="19">
        <v>1.60000000000005</v>
      </c>
      <c r="E412" s="22">
        <v>0.0358</v>
      </c>
      <c r="F412" s="18">
        <v>950</v>
      </c>
      <c r="G412" s="18">
        <f t="shared" ref="G412:G475" si="29">D412*F412</f>
        <v>1520.00000000005</v>
      </c>
      <c r="H412" s="23">
        <f t="shared" si="26"/>
        <v>10.8800000000003</v>
      </c>
      <c r="I412" s="23">
        <f t="shared" si="27"/>
        <v>24.4800000000008</v>
      </c>
      <c r="J412" s="23">
        <f t="shared" si="28"/>
        <v>19.0400000000006</v>
      </c>
      <c r="K412" s="27"/>
      <c r="L412" s="27"/>
    </row>
    <row r="413" ht="15.75" customHeight="1" spans="1:12">
      <c r="A413" s="24">
        <v>409</v>
      </c>
      <c r="B413" s="19" t="s">
        <v>423</v>
      </c>
      <c r="C413" s="20" t="s">
        <v>17</v>
      </c>
      <c r="D413" s="21">
        <v>4.82999999999996</v>
      </c>
      <c r="E413" s="22">
        <v>0.0358</v>
      </c>
      <c r="F413" s="18">
        <v>950</v>
      </c>
      <c r="G413" s="18">
        <f t="shared" si="29"/>
        <v>4588.49999999996</v>
      </c>
      <c r="H413" s="23">
        <f t="shared" si="26"/>
        <v>32.8439999999997</v>
      </c>
      <c r="I413" s="23">
        <f t="shared" si="27"/>
        <v>73.8989999999994</v>
      </c>
      <c r="J413" s="23">
        <f t="shared" si="28"/>
        <v>57.4769999999995</v>
      </c>
      <c r="K413" s="27"/>
      <c r="L413" s="27"/>
    </row>
    <row r="414" ht="15.75" customHeight="1" spans="1:12">
      <c r="A414" s="18">
        <v>410</v>
      </c>
      <c r="B414" s="19" t="s">
        <v>424</v>
      </c>
      <c r="C414" s="20" t="s">
        <v>17</v>
      </c>
      <c r="D414" s="21">
        <v>11.66</v>
      </c>
      <c r="E414" s="22">
        <v>0.0358</v>
      </c>
      <c r="F414" s="18">
        <v>950</v>
      </c>
      <c r="G414" s="18">
        <f t="shared" si="29"/>
        <v>11077</v>
      </c>
      <c r="H414" s="23">
        <f t="shared" si="26"/>
        <v>79.288</v>
      </c>
      <c r="I414" s="23">
        <f t="shared" si="27"/>
        <v>178.398</v>
      </c>
      <c r="J414" s="23">
        <f t="shared" si="28"/>
        <v>138.754</v>
      </c>
      <c r="K414" s="27"/>
      <c r="L414" s="27"/>
    </row>
    <row r="415" ht="15.75" customHeight="1" spans="1:12">
      <c r="A415" s="24">
        <v>411</v>
      </c>
      <c r="B415" s="19" t="s">
        <v>425</v>
      </c>
      <c r="C415" s="20" t="s">
        <v>17</v>
      </c>
      <c r="D415" s="21">
        <v>8.07000000000001</v>
      </c>
      <c r="E415" s="22">
        <v>0.0358</v>
      </c>
      <c r="F415" s="18">
        <v>950</v>
      </c>
      <c r="G415" s="18">
        <f t="shared" si="29"/>
        <v>7666.50000000001</v>
      </c>
      <c r="H415" s="23">
        <f t="shared" si="26"/>
        <v>54.8760000000001</v>
      </c>
      <c r="I415" s="23">
        <f t="shared" si="27"/>
        <v>123.471</v>
      </c>
      <c r="J415" s="23">
        <f t="shared" si="28"/>
        <v>96.0330000000001</v>
      </c>
      <c r="K415" s="27"/>
      <c r="L415" s="27"/>
    </row>
    <row r="416" ht="15.75" customHeight="1" spans="1:12">
      <c r="A416" s="24">
        <v>412</v>
      </c>
      <c r="B416" s="19" t="s">
        <v>426</v>
      </c>
      <c r="C416" s="20" t="s">
        <v>17</v>
      </c>
      <c r="D416" s="21">
        <v>6.67999999999999</v>
      </c>
      <c r="E416" s="22">
        <v>0.0358</v>
      </c>
      <c r="F416" s="18">
        <v>950</v>
      </c>
      <c r="G416" s="18">
        <f t="shared" si="29"/>
        <v>6345.99999999999</v>
      </c>
      <c r="H416" s="23">
        <f t="shared" si="26"/>
        <v>45.4239999999999</v>
      </c>
      <c r="I416" s="23">
        <f t="shared" si="27"/>
        <v>102.204</v>
      </c>
      <c r="J416" s="23">
        <f t="shared" si="28"/>
        <v>79.4919999999999</v>
      </c>
      <c r="K416" s="27"/>
      <c r="L416" s="27"/>
    </row>
    <row r="417" ht="15.75" customHeight="1" spans="1:12">
      <c r="A417" s="24">
        <v>413</v>
      </c>
      <c r="B417" s="19" t="s">
        <v>427</v>
      </c>
      <c r="C417" s="20" t="s">
        <v>17</v>
      </c>
      <c r="D417" s="19">
        <v>0.329999999999998</v>
      </c>
      <c r="E417" s="22">
        <v>0.0358</v>
      </c>
      <c r="F417" s="18">
        <v>950</v>
      </c>
      <c r="G417" s="18">
        <f t="shared" si="29"/>
        <v>313.499999999998</v>
      </c>
      <c r="H417" s="23">
        <f t="shared" si="26"/>
        <v>2.24399999999999</v>
      </c>
      <c r="I417" s="23">
        <f t="shared" si="27"/>
        <v>5.04899999999997</v>
      </c>
      <c r="J417" s="23">
        <f t="shared" si="28"/>
        <v>3.92699999999998</v>
      </c>
      <c r="K417" s="27"/>
      <c r="L417" s="27"/>
    </row>
    <row r="418" ht="15.75" customHeight="1" spans="1:12">
      <c r="A418" s="18">
        <v>414</v>
      </c>
      <c r="B418" s="19" t="s">
        <v>428</v>
      </c>
      <c r="C418" s="20" t="s">
        <v>17</v>
      </c>
      <c r="D418" s="21">
        <v>5.94</v>
      </c>
      <c r="E418" s="22">
        <v>0.0358</v>
      </c>
      <c r="F418" s="18">
        <v>950</v>
      </c>
      <c r="G418" s="18">
        <f t="shared" si="29"/>
        <v>5643</v>
      </c>
      <c r="H418" s="23">
        <f t="shared" si="26"/>
        <v>40.392</v>
      </c>
      <c r="I418" s="23">
        <f t="shared" si="27"/>
        <v>90.882</v>
      </c>
      <c r="J418" s="23">
        <f t="shared" si="28"/>
        <v>70.686</v>
      </c>
      <c r="K418" s="27"/>
      <c r="L418" s="27"/>
    </row>
    <row r="419" ht="15.75" customHeight="1" spans="1:12">
      <c r="A419" s="24">
        <v>415</v>
      </c>
      <c r="B419" s="19" t="s">
        <v>429</v>
      </c>
      <c r="C419" s="20" t="s">
        <v>17</v>
      </c>
      <c r="D419" s="21">
        <v>6.02</v>
      </c>
      <c r="E419" s="22">
        <v>0.0358</v>
      </c>
      <c r="F419" s="18">
        <v>950</v>
      </c>
      <c r="G419" s="18">
        <f t="shared" si="29"/>
        <v>5719</v>
      </c>
      <c r="H419" s="23">
        <f t="shared" si="26"/>
        <v>40.936</v>
      </c>
      <c r="I419" s="23">
        <f t="shared" si="27"/>
        <v>92.106</v>
      </c>
      <c r="J419" s="23">
        <f t="shared" si="28"/>
        <v>71.638</v>
      </c>
      <c r="K419" s="27"/>
      <c r="L419" s="27"/>
    </row>
    <row r="420" ht="15.75" customHeight="1" spans="1:12">
      <c r="A420" s="24">
        <v>416</v>
      </c>
      <c r="B420" s="19" t="s">
        <v>430</v>
      </c>
      <c r="C420" s="20" t="s">
        <v>17</v>
      </c>
      <c r="D420" s="19">
        <v>4.42000000000003</v>
      </c>
      <c r="E420" s="22">
        <v>0.0358</v>
      </c>
      <c r="F420" s="18">
        <v>950</v>
      </c>
      <c r="G420" s="18">
        <f t="shared" si="29"/>
        <v>4199.00000000003</v>
      </c>
      <c r="H420" s="23">
        <f t="shared" si="26"/>
        <v>30.0560000000002</v>
      </c>
      <c r="I420" s="23">
        <f t="shared" si="27"/>
        <v>67.6260000000005</v>
      </c>
      <c r="J420" s="23">
        <f t="shared" si="28"/>
        <v>52.5980000000004</v>
      </c>
      <c r="K420" s="27"/>
      <c r="L420" s="27"/>
    </row>
    <row r="421" ht="15.75" customHeight="1" spans="1:12">
      <c r="A421" s="24">
        <v>417</v>
      </c>
      <c r="B421" s="19" t="s">
        <v>431</v>
      </c>
      <c r="C421" s="20" t="s">
        <v>17</v>
      </c>
      <c r="D421" s="21">
        <v>4.88999999999997</v>
      </c>
      <c r="E421" s="22">
        <v>0.0358</v>
      </c>
      <c r="F421" s="18">
        <v>950</v>
      </c>
      <c r="G421" s="18">
        <f t="shared" si="29"/>
        <v>4645.49999999997</v>
      </c>
      <c r="H421" s="23">
        <f t="shared" si="26"/>
        <v>33.2519999999998</v>
      </c>
      <c r="I421" s="23">
        <f t="shared" si="27"/>
        <v>74.8169999999996</v>
      </c>
      <c r="J421" s="23">
        <f t="shared" si="28"/>
        <v>58.1909999999996</v>
      </c>
      <c r="K421" s="27"/>
      <c r="L421" s="27"/>
    </row>
    <row r="422" ht="15.75" customHeight="1" spans="1:12">
      <c r="A422" s="18">
        <v>418</v>
      </c>
      <c r="B422" s="19" t="s">
        <v>432</v>
      </c>
      <c r="C422" s="20" t="s">
        <v>17</v>
      </c>
      <c r="D422" s="21">
        <v>6.34999999999999</v>
      </c>
      <c r="E422" s="22">
        <v>0.0358</v>
      </c>
      <c r="F422" s="18">
        <v>950</v>
      </c>
      <c r="G422" s="18">
        <f t="shared" si="29"/>
        <v>6032.49999999999</v>
      </c>
      <c r="H422" s="23">
        <f t="shared" si="26"/>
        <v>43.1799999999999</v>
      </c>
      <c r="I422" s="23">
        <f t="shared" si="27"/>
        <v>97.1549999999998</v>
      </c>
      <c r="J422" s="23">
        <f t="shared" si="28"/>
        <v>75.5649999999999</v>
      </c>
      <c r="K422" s="27"/>
      <c r="L422" s="27"/>
    </row>
    <row r="423" ht="15.75" customHeight="1" spans="1:12">
      <c r="A423" s="18">
        <v>419</v>
      </c>
      <c r="B423" s="19" t="s">
        <v>433</v>
      </c>
      <c r="C423" s="20" t="s">
        <v>17</v>
      </c>
      <c r="D423" s="21">
        <v>4.76000000000001</v>
      </c>
      <c r="E423" s="22">
        <v>0.0358</v>
      </c>
      <c r="F423" s="18">
        <v>950</v>
      </c>
      <c r="G423" s="18">
        <f t="shared" si="29"/>
        <v>4522.00000000001</v>
      </c>
      <c r="H423" s="23">
        <f t="shared" si="26"/>
        <v>32.3680000000001</v>
      </c>
      <c r="I423" s="23">
        <f t="shared" si="27"/>
        <v>72.8280000000001</v>
      </c>
      <c r="J423" s="23">
        <f t="shared" si="28"/>
        <v>56.6440000000001</v>
      </c>
      <c r="K423" s="27"/>
      <c r="L423" s="27"/>
    </row>
    <row r="424" ht="15.75" customHeight="1" spans="1:12">
      <c r="A424" s="24">
        <v>420</v>
      </c>
      <c r="B424" s="19" t="s">
        <v>108</v>
      </c>
      <c r="C424" s="20" t="s">
        <v>17</v>
      </c>
      <c r="D424" s="21">
        <v>8.18999999999998</v>
      </c>
      <c r="E424" s="22">
        <v>0.0358</v>
      </c>
      <c r="F424" s="18">
        <v>950</v>
      </c>
      <c r="G424" s="18">
        <f t="shared" si="29"/>
        <v>7780.49999999998</v>
      </c>
      <c r="H424" s="23">
        <f t="shared" si="26"/>
        <v>55.6919999999999</v>
      </c>
      <c r="I424" s="23">
        <f t="shared" si="27"/>
        <v>125.307</v>
      </c>
      <c r="J424" s="23">
        <f t="shared" si="28"/>
        <v>97.4609999999997</v>
      </c>
      <c r="K424" s="27"/>
      <c r="L424" s="27"/>
    </row>
    <row r="425" ht="15.75" customHeight="1" spans="1:12">
      <c r="A425" s="24">
        <v>421</v>
      </c>
      <c r="B425" s="19" t="s">
        <v>434</v>
      </c>
      <c r="C425" s="20" t="s">
        <v>17</v>
      </c>
      <c r="D425" s="21">
        <v>5.40000000000002</v>
      </c>
      <c r="E425" s="22">
        <v>0.0358</v>
      </c>
      <c r="F425" s="18">
        <v>950</v>
      </c>
      <c r="G425" s="18">
        <f t="shared" si="29"/>
        <v>5130.00000000002</v>
      </c>
      <c r="H425" s="23">
        <f t="shared" si="26"/>
        <v>36.7200000000001</v>
      </c>
      <c r="I425" s="23">
        <f t="shared" si="27"/>
        <v>82.6200000000003</v>
      </c>
      <c r="J425" s="23">
        <f t="shared" si="28"/>
        <v>64.2600000000002</v>
      </c>
      <c r="K425" s="27"/>
      <c r="L425" s="27"/>
    </row>
    <row r="426" ht="15.75" customHeight="1" spans="1:12">
      <c r="A426" s="24">
        <v>422</v>
      </c>
      <c r="B426" s="19" t="s">
        <v>435</v>
      </c>
      <c r="C426" s="20" t="s">
        <v>17</v>
      </c>
      <c r="D426" s="21">
        <v>5.38</v>
      </c>
      <c r="E426" s="22">
        <v>0.0358</v>
      </c>
      <c r="F426" s="18">
        <v>950</v>
      </c>
      <c r="G426" s="18">
        <f t="shared" si="29"/>
        <v>5111</v>
      </c>
      <c r="H426" s="23">
        <f t="shared" si="26"/>
        <v>36.584</v>
      </c>
      <c r="I426" s="23">
        <f t="shared" si="27"/>
        <v>82.314</v>
      </c>
      <c r="J426" s="23">
        <f t="shared" si="28"/>
        <v>64.022</v>
      </c>
      <c r="K426" s="27"/>
      <c r="L426" s="27"/>
    </row>
    <row r="427" ht="15.75" customHeight="1" spans="1:12">
      <c r="A427" s="18">
        <v>423</v>
      </c>
      <c r="B427" s="19" t="s">
        <v>436</v>
      </c>
      <c r="C427" s="20" t="s">
        <v>17</v>
      </c>
      <c r="D427" s="21">
        <v>9.19</v>
      </c>
      <c r="E427" s="22">
        <v>0.0358</v>
      </c>
      <c r="F427" s="18">
        <v>950</v>
      </c>
      <c r="G427" s="18">
        <f t="shared" si="29"/>
        <v>8730.5</v>
      </c>
      <c r="H427" s="23">
        <f t="shared" si="26"/>
        <v>62.492</v>
      </c>
      <c r="I427" s="23">
        <f t="shared" si="27"/>
        <v>140.607</v>
      </c>
      <c r="J427" s="23">
        <f t="shared" si="28"/>
        <v>109.361</v>
      </c>
      <c r="K427" s="27"/>
      <c r="L427" s="27"/>
    </row>
    <row r="428" ht="15.75" customHeight="1" spans="1:12">
      <c r="A428" s="24">
        <v>424</v>
      </c>
      <c r="B428" s="19" t="s">
        <v>437</v>
      </c>
      <c r="C428" s="20" t="s">
        <v>17</v>
      </c>
      <c r="D428" s="19">
        <v>4.91000000000001</v>
      </c>
      <c r="E428" s="22">
        <v>0.0358</v>
      </c>
      <c r="F428" s="18">
        <v>950</v>
      </c>
      <c r="G428" s="18">
        <f t="shared" si="29"/>
        <v>4664.50000000001</v>
      </c>
      <c r="H428" s="23">
        <f t="shared" si="26"/>
        <v>33.3880000000001</v>
      </c>
      <c r="I428" s="23">
        <f t="shared" si="27"/>
        <v>75.1230000000002</v>
      </c>
      <c r="J428" s="23">
        <f t="shared" si="28"/>
        <v>58.4290000000001</v>
      </c>
      <c r="K428" s="27"/>
      <c r="L428" s="27"/>
    </row>
    <row r="429" ht="15.75" customHeight="1" spans="1:12">
      <c r="A429" s="24">
        <v>425</v>
      </c>
      <c r="B429" s="19" t="s">
        <v>438</v>
      </c>
      <c r="C429" s="20" t="s">
        <v>17</v>
      </c>
      <c r="D429" s="21">
        <v>6.53000000000002</v>
      </c>
      <c r="E429" s="22">
        <v>0.0358</v>
      </c>
      <c r="F429" s="18">
        <v>950</v>
      </c>
      <c r="G429" s="18">
        <f t="shared" si="29"/>
        <v>6203.50000000002</v>
      </c>
      <c r="H429" s="23">
        <f t="shared" si="26"/>
        <v>44.4040000000001</v>
      </c>
      <c r="I429" s="23">
        <f t="shared" si="27"/>
        <v>99.9090000000003</v>
      </c>
      <c r="J429" s="23">
        <f t="shared" si="28"/>
        <v>77.7070000000002</v>
      </c>
      <c r="K429" s="27"/>
      <c r="L429" s="27"/>
    </row>
    <row r="430" ht="15.75" customHeight="1" spans="1:12">
      <c r="A430" s="24">
        <v>426</v>
      </c>
      <c r="B430" s="19" t="s">
        <v>439</v>
      </c>
      <c r="C430" s="20" t="s">
        <v>17</v>
      </c>
      <c r="D430" s="21">
        <v>5.81</v>
      </c>
      <c r="E430" s="22">
        <v>0.0358</v>
      </c>
      <c r="F430" s="18">
        <v>950</v>
      </c>
      <c r="G430" s="18">
        <f t="shared" si="29"/>
        <v>5519.5</v>
      </c>
      <c r="H430" s="23">
        <f t="shared" si="26"/>
        <v>39.508</v>
      </c>
      <c r="I430" s="23">
        <f t="shared" si="27"/>
        <v>88.893</v>
      </c>
      <c r="J430" s="23">
        <f t="shared" si="28"/>
        <v>69.139</v>
      </c>
      <c r="K430" s="27"/>
      <c r="L430" s="27"/>
    </row>
    <row r="431" ht="15.75" customHeight="1" spans="1:12">
      <c r="A431" s="18">
        <v>427</v>
      </c>
      <c r="B431" s="19" t="s">
        <v>440</v>
      </c>
      <c r="C431" s="20" t="s">
        <v>17</v>
      </c>
      <c r="D431" s="21">
        <v>2.57</v>
      </c>
      <c r="E431" s="22">
        <v>0.0358</v>
      </c>
      <c r="F431" s="18">
        <v>950</v>
      </c>
      <c r="G431" s="18">
        <f t="shared" si="29"/>
        <v>2441.5</v>
      </c>
      <c r="H431" s="23">
        <f t="shared" si="26"/>
        <v>17.476</v>
      </c>
      <c r="I431" s="23">
        <f t="shared" si="27"/>
        <v>39.321</v>
      </c>
      <c r="J431" s="23">
        <f t="shared" si="28"/>
        <v>30.583</v>
      </c>
      <c r="K431" s="27"/>
      <c r="L431" s="27"/>
    </row>
    <row r="432" ht="15.75" customHeight="1" spans="1:12">
      <c r="A432" s="24">
        <v>428</v>
      </c>
      <c r="B432" s="19" t="s">
        <v>441</v>
      </c>
      <c r="C432" s="20" t="s">
        <v>17</v>
      </c>
      <c r="D432" s="21">
        <v>13.98</v>
      </c>
      <c r="E432" s="22">
        <v>0.0358</v>
      </c>
      <c r="F432" s="18">
        <v>950</v>
      </c>
      <c r="G432" s="18">
        <f t="shared" si="29"/>
        <v>13281</v>
      </c>
      <c r="H432" s="23">
        <f t="shared" si="26"/>
        <v>95.064</v>
      </c>
      <c r="I432" s="23">
        <f t="shared" si="27"/>
        <v>213.894</v>
      </c>
      <c r="J432" s="23">
        <f t="shared" si="28"/>
        <v>166.362</v>
      </c>
      <c r="K432" s="27"/>
      <c r="L432" s="27"/>
    </row>
    <row r="433" ht="15.75" customHeight="1" spans="1:12">
      <c r="A433" s="24">
        <v>429</v>
      </c>
      <c r="B433" s="19" t="s">
        <v>442</v>
      </c>
      <c r="C433" s="20" t="s">
        <v>17</v>
      </c>
      <c r="D433" s="21">
        <v>4.22</v>
      </c>
      <c r="E433" s="22">
        <v>0.0358</v>
      </c>
      <c r="F433" s="18">
        <v>950</v>
      </c>
      <c r="G433" s="18">
        <f t="shared" si="29"/>
        <v>4009</v>
      </c>
      <c r="H433" s="23">
        <f t="shared" si="26"/>
        <v>28.696</v>
      </c>
      <c r="I433" s="23">
        <f t="shared" si="27"/>
        <v>64.566</v>
      </c>
      <c r="J433" s="23">
        <f t="shared" si="28"/>
        <v>50.218</v>
      </c>
      <c r="K433" s="27"/>
      <c r="L433" s="27"/>
    </row>
    <row r="434" ht="15.75" customHeight="1" spans="1:12">
      <c r="A434" s="24">
        <v>430</v>
      </c>
      <c r="B434" s="19" t="s">
        <v>443</v>
      </c>
      <c r="C434" s="20" t="s">
        <v>17</v>
      </c>
      <c r="D434" s="21">
        <v>4.95</v>
      </c>
      <c r="E434" s="22">
        <v>0.0358</v>
      </c>
      <c r="F434" s="18">
        <v>950</v>
      </c>
      <c r="G434" s="18">
        <f t="shared" si="29"/>
        <v>4702.5</v>
      </c>
      <c r="H434" s="23">
        <f t="shared" si="26"/>
        <v>33.66</v>
      </c>
      <c r="I434" s="23">
        <f t="shared" si="27"/>
        <v>75.735</v>
      </c>
      <c r="J434" s="23">
        <f t="shared" si="28"/>
        <v>58.905</v>
      </c>
      <c r="K434" s="27"/>
      <c r="L434" s="27"/>
    </row>
    <row r="435" ht="15.75" customHeight="1" spans="1:12">
      <c r="A435" s="18">
        <v>431</v>
      </c>
      <c r="B435" s="19" t="s">
        <v>444</v>
      </c>
      <c r="C435" s="20" t="s">
        <v>17</v>
      </c>
      <c r="D435" s="21">
        <v>4.36</v>
      </c>
      <c r="E435" s="22">
        <v>0.0358</v>
      </c>
      <c r="F435" s="18">
        <v>950</v>
      </c>
      <c r="G435" s="18">
        <f t="shared" si="29"/>
        <v>4142</v>
      </c>
      <c r="H435" s="23">
        <f t="shared" si="26"/>
        <v>29.648</v>
      </c>
      <c r="I435" s="23">
        <f t="shared" si="27"/>
        <v>66.708</v>
      </c>
      <c r="J435" s="23">
        <f t="shared" si="28"/>
        <v>51.884</v>
      </c>
      <c r="K435" s="27"/>
      <c r="L435" s="27"/>
    </row>
    <row r="436" ht="15.75" customHeight="1" spans="1:12">
      <c r="A436" s="24">
        <v>432</v>
      </c>
      <c r="B436" s="19" t="s">
        <v>445</v>
      </c>
      <c r="C436" s="20" t="s">
        <v>17</v>
      </c>
      <c r="D436" s="21">
        <v>3.02</v>
      </c>
      <c r="E436" s="22">
        <v>0.0358</v>
      </c>
      <c r="F436" s="18">
        <v>950</v>
      </c>
      <c r="G436" s="18">
        <f t="shared" si="29"/>
        <v>2869</v>
      </c>
      <c r="H436" s="23">
        <f t="shared" si="26"/>
        <v>20.536</v>
      </c>
      <c r="I436" s="23">
        <f t="shared" si="27"/>
        <v>46.206</v>
      </c>
      <c r="J436" s="23">
        <f t="shared" si="28"/>
        <v>35.938</v>
      </c>
      <c r="K436" s="27"/>
      <c r="L436" s="27"/>
    </row>
    <row r="437" ht="15.75" customHeight="1" spans="1:12">
      <c r="A437" s="24">
        <v>433</v>
      </c>
      <c r="B437" s="19" t="s">
        <v>446</v>
      </c>
      <c r="C437" s="20" t="s">
        <v>17</v>
      </c>
      <c r="D437" s="19">
        <v>2.32</v>
      </c>
      <c r="E437" s="22">
        <v>0.0358</v>
      </c>
      <c r="F437" s="18">
        <v>950</v>
      </c>
      <c r="G437" s="18">
        <f t="shared" si="29"/>
        <v>2204</v>
      </c>
      <c r="H437" s="23">
        <f t="shared" si="26"/>
        <v>15.776</v>
      </c>
      <c r="I437" s="23">
        <f t="shared" si="27"/>
        <v>35.496</v>
      </c>
      <c r="J437" s="23">
        <f t="shared" si="28"/>
        <v>27.608</v>
      </c>
      <c r="K437" s="27"/>
      <c r="L437" s="27"/>
    </row>
    <row r="438" ht="15.75" customHeight="1" spans="1:12">
      <c r="A438" s="24" t="s">
        <v>447</v>
      </c>
      <c r="B438" s="27"/>
      <c r="C438" s="20" t="s">
        <v>17</v>
      </c>
      <c r="D438" s="18">
        <f>SUM(D5:D437)</f>
        <v>2048.7</v>
      </c>
      <c r="E438" s="22">
        <v>0.0358</v>
      </c>
      <c r="F438" s="18">
        <v>950</v>
      </c>
      <c r="G438" s="18">
        <f>SUM(G5:G437)</f>
        <v>1946265</v>
      </c>
      <c r="H438" s="23">
        <f>SUM(H5:H437)</f>
        <v>13931.16</v>
      </c>
      <c r="I438" s="23">
        <f>SUM(I5:I437)</f>
        <v>31345.11</v>
      </c>
      <c r="J438" s="23">
        <f>SUM(J5:J437)</f>
        <v>24379.53</v>
      </c>
      <c r="K438" s="27"/>
      <c r="L438" s="27"/>
    </row>
    <row r="439" ht="15.75" customHeight="1"/>
    <row r="440" ht="15.75" customHeight="1" spans="1:12">
      <c r="A440" s="28" t="s">
        <v>448</v>
      </c>
      <c r="B440" s="29"/>
      <c r="C440" s="29"/>
      <c r="D440" s="30"/>
      <c r="E440" s="31" t="s">
        <v>449</v>
      </c>
      <c r="F440" s="4"/>
      <c r="G440" s="4"/>
      <c r="H440" s="32"/>
      <c r="I440" s="32"/>
      <c r="J440" s="32" t="s">
        <v>450</v>
      </c>
      <c r="K440" s="4"/>
      <c r="L440" s="4"/>
    </row>
    <row r="441" ht="15.75" customHeight="1" spans="4:10">
      <c r="D441" s="33"/>
      <c r="E441"/>
      <c r="F441"/>
      <c r="G441"/>
      <c r="H441" s="34"/>
      <c r="I441" s="34"/>
      <c r="J441" s="34"/>
    </row>
    <row r="442" ht="15.75" customHeight="1" spans="1:12">
      <c r="A442" s="35" t="s">
        <v>451</v>
      </c>
      <c r="B442" s="36"/>
      <c r="C442" s="36"/>
      <c r="D442" s="36"/>
      <c r="E442" s="36"/>
      <c r="F442" s="36"/>
      <c r="G442" s="36"/>
      <c r="H442" s="37"/>
      <c r="I442" s="37"/>
      <c r="J442" s="37"/>
      <c r="K442" s="36"/>
      <c r="L442" s="36"/>
    </row>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7" s="4" customFormat="1" ht="17.25" customHeight="1" spans="1:12">
      <c r="A827"/>
      <c r="B827"/>
      <c r="C827"/>
      <c r="D827" s="5"/>
      <c r="E827" s="6"/>
      <c r="F827" s="5"/>
      <c r="G827" s="5"/>
      <c r="H827" s="7"/>
      <c r="I827" s="7"/>
      <c r="J827" s="7"/>
      <c r="K827"/>
      <c r="L827"/>
    </row>
    <row r="828" ht="12" customHeight="1"/>
    <row r="829" s="3" customFormat="1" ht="20.25" customHeight="1" spans="1:18">
      <c r="A829"/>
      <c r="B829"/>
      <c r="C829"/>
      <c r="D829" s="5"/>
      <c r="E829" s="6"/>
      <c r="F829" s="5"/>
      <c r="G829" s="5"/>
      <c r="H829" s="7"/>
      <c r="I829" s="7"/>
      <c r="J829" s="7"/>
      <c r="K829"/>
      <c r="L829"/>
      <c r="Q829" s="38"/>
      <c r="R829" s="38"/>
    </row>
  </sheetData>
  <mergeCells count="4">
    <mergeCell ref="A1:L1"/>
    <mergeCell ref="A2:D2"/>
    <mergeCell ref="A3:D3"/>
    <mergeCell ref="A442:L442"/>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825:P826 P830:P66336 P66350:P131872 P131886:P197408 P197422:P262944 P262958:P328480 P328494:P394016 P394030:P459552 P459566:P525088 P525102:P590624 P590638:P656160 P656174:P721696 P721710:P787232 P787246:P852768 P852782:P918304 P918318:P983840 P983854:P1048576 W827:W829 JL825:JL826 JL830:JL66336 JL66350:JL131872 JL131886:JL197408 JL197422:JL262944 JL262958:JL328480 JL328494:JL394016 JL394030:JL459552 JL459566:JL525088 JL525102:JL590624 JL590638:JL656160 JL656174:JL721696 JL721710:JL787232 JL787246:JL852768 JL852782:JL918304 JL918318:JL983840 JL983854:JL1048576 JS827:JS829 TH825:TH826 TH830:TH66336 TH66350:TH131872 TH131886:TH197408 TH197422:TH262944 TH262958:TH328480 TH328494:TH394016 TH394030:TH459552 TH459566:TH525088 TH525102:TH590624 TH590638:TH656160 TH656174:TH721696 TH721710:TH787232 TH787246:TH852768 TH852782:TH918304 TH918318:TH983840 TH983854:TH1048576 TO827:TO829 ADD825:ADD826 ADD830:ADD66336 ADD66350:ADD131872 ADD131886:ADD197408 ADD197422:ADD262944 ADD262958:ADD328480 ADD328494:ADD394016 ADD394030:ADD459552 ADD459566:ADD525088 ADD525102:ADD590624 ADD590638:ADD656160 ADD656174:ADD721696 ADD721710:ADD787232 ADD787246:ADD852768 ADD852782:ADD918304 ADD918318:ADD983840 ADD983854:ADD1048576 ADK827:ADK829 AMZ825:AMZ826 AMZ830:AMZ66336 AMZ66350:AMZ131872 AMZ131886:AMZ197408 AMZ197422:AMZ262944 AMZ262958:AMZ328480 AMZ328494:AMZ394016 AMZ394030:AMZ459552 AMZ459566:AMZ525088 AMZ525102:AMZ590624 AMZ590638:AMZ656160 AMZ656174:AMZ721696 AMZ721710:AMZ787232 AMZ787246:AMZ852768 AMZ852782:AMZ918304 AMZ918318:AMZ983840 AMZ983854:AMZ1048576 ANG827:ANG829 AWV825:AWV826 AWV830:AWV66336 AWV66350:AWV131872 AWV131886:AWV197408 AWV197422:AWV262944 AWV262958:AWV328480 AWV328494:AWV394016 AWV394030:AWV459552 AWV459566:AWV525088 AWV525102:AWV590624 AWV590638:AWV656160 AWV656174:AWV721696 AWV721710:AWV787232 AWV787246:AWV852768 AWV852782:AWV918304 AWV918318:AWV983840 AWV983854:AWV1048576 AXC827:AXC829 BGR825:BGR826 BGR830:BGR66336 BGR66350:BGR131872 BGR131886:BGR197408 BGR197422:BGR262944 BGR262958:BGR328480 BGR328494:BGR394016 BGR394030:BGR459552 BGR459566:BGR525088 BGR525102:BGR590624 BGR590638:BGR656160 BGR656174:BGR721696 BGR721710:BGR787232 BGR787246:BGR852768 BGR852782:BGR918304 BGR918318:BGR983840 BGR983854:BGR1048576 BGY827:BGY829 BQN825:BQN826 BQN830:BQN66336 BQN66350:BQN131872 BQN131886:BQN197408 BQN197422:BQN262944 BQN262958:BQN328480 BQN328494:BQN394016 BQN394030:BQN459552 BQN459566:BQN525088 BQN525102:BQN590624 BQN590638:BQN656160 BQN656174:BQN721696 BQN721710:BQN787232 BQN787246:BQN852768 BQN852782:BQN918304 BQN918318:BQN983840 BQN983854:BQN1048576 BQU827:BQU829 CAJ825:CAJ826 CAJ830:CAJ66336 CAJ66350:CAJ131872 CAJ131886:CAJ197408 CAJ197422:CAJ262944 CAJ262958:CAJ328480 CAJ328494:CAJ394016 CAJ394030:CAJ459552 CAJ459566:CAJ525088 CAJ525102:CAJ590624 CAJ590638:CAJ656160 CAJ656174:CAJ721696 CAJ721710:CAJ787232 CAJ787246:CAJ852768 CAJ852782:CAJ918304 CAJ918318:CAJ983840 CAJ983854:CAJ1048576 CAQ827:CAQ829 CKF825:CKF826 CKF830:CKF66336 CKF66350:CKF131872 CKF131886:CKF197408 CKF197422:CKF262944 CKF262958:CKF328480 CKF328494:CKF394016 CKF394030:CKF459552 CKF459566:CKF525088 CKF525102:CKF590624 CKF590638:CKF656160 CKF656174:CKF721696 CKF721710:CKF787232 CKF787246:CKF852768 CKF852782:CKF918304 CKF918318:CKF983840 CKF983854:CKF1048576 CKM827:CKM829 CUB825:CUB826 CUB830:CUB66336 CUB66350:CUB131872 CUB131886:CUB197408 CUB197422:CUB262944 CUB262958:CUB328480 CUB328494:CUB394016 CUB394030:CUB459552 CUB459566:CUB525088 CUB525102:CUB590624 CUB590638:CUB656160 CUB656174:CUB721696 CUB721710:CUB787232 CUB787246:CUB852768 CUB852782:CUB918304 CUB918318:CUB983840 CUB983854:CUB1048576 CUI827:CUI829 DDX825:DDX826 DDX830:DDX66336 DDX66350:DDX131872 DDX131886:DDX197408 DDX197422:DDX262944 DDX262958:DDX328480 DDX328494:DDX394016 DDX394030:DDX459552 DDX459566:DDX525088 DDX525102:DDX590624 DDX590638:DDX656160 DDX656174:DDX721696 DDX721710:DDX787232 DDX787246:DDX852768 DDX852782:DDX918304 DDX918318:DDX983840 DDX983854:DDX1048576 DEE827:DEE829 DNT825:DNT826 DNT830:DNT66336 DNT66350:DNT131872 DNT131886:DNT197408 DNT197422:DNT262944 DNT262958:DNT328480 DNT328494:DNT394016 DNT394030:DNT459552 DNT459566:DNT525088 DNT525102:DNT590624 DNT590638:DNT656160 DNT656174:DNT721696 DNT721710:DNT787232 DNT787246:DNT852768 DNT852782:DNT918304 DNT918318:DNT983840 DNT983854:DNT1048576 DOA827:DOA829 DXP825:DXP826 DXP830:DXP66336 DXP66350:DXP131872 DXP131886:DXP197408 DXP197422:DXP262944 DXP262958:DXP328480 DXP328494:DXP394016 DXP394030:DXP459552 DXP459566:DXP525088 DXP525102:DXP590624 DXP590638:DXP656160 DXP656174:DXP721696 DXP721710:DXP787232 DXP787246:DXP852768 DXP852782:DXP918304 DXP918318:DXP983840 DXP983854:DXP1048576 DXW827:DXW829 EHL825:EHL826 EHL830:EHL66336 EHL66350:EHL131872 EHL131886:EHL197408 EHL197422:EHL262944 EHL262958:EHL328480 EHL328494:EHL394016 EHL394030:EHL459552 EHL459566:EHL525088 EHL525102:EHL590624 EHL590638:EHL656160 EHL656174:EHL721696 EHL721710:EHL787232 EHL787246:EHL852768 EHL852782:EHL918304 EHL918318:EHL983840 EHL983854:EHL1048576 EHS827:EHS829 ERH825:ERH826 ERH830:ERH66336 ERH66350:ERH131872 ERH131886:ERH197408 ERH197422:ERH262944 ERH262958:ERH328480 ERH328494:ERH394016 ERH394030:ERH459552 ERH459566:ERH525088 ERH525102:ERH590624 ERH590638:ERH656160 ERH656174:ERH721696 ERH721710:ERH787232 ERH787246:ERH852768 ERH852782:ERH918304 ERH918318:ERH983840 ERH983854:ERH1048576 ERO827:ERO829 FBD825:FBD826 FBD830:FBD66336 FBD66350:FBD131872 FBD131886:FBD197408 FBD197422:FBD262944 FBD262958:FBD328480 FBD328494:FBD394016 FBD394030:FBD459552 FBD459566:FBD525088 FBD525102:FBD590624 FBD590638:FBD656160 FBD656174:FBD721696 FBD721710:FBD787232 FBD787246:FBD852768 FBD852782:FBD918304 FBD918318:FBD983840 FBD983854:FBD1048576 FBK827:FBK829 FKZ825:FKZ826 FKZ830:FKZ66336 FKZ66350:FKZ131872 FKZ131886:FKZ197408 FKZ197422:FKZ262944 FKZ262958:FKZ328480 FKZ328494:FKZ394016 FKZ394030:FKZ459552 FKZ459566:FKZ525088 FKZ525102:FKZ590624 FKZ590638:FKZ656160 FKZ656174:FKZ721696 FKZ721710:FKZ787232 FKZ787246:FKZ852768 FKZ852782:FKZ918304 FKZ918318:FKZ983840 FKZ983854:FKZ1048576 FLG827:FLG829 FUV825:FUV826 FUV830:FUV66336 FUV66350:FUV131872 FUV131886:FUV197408 FUV197422:FUV262944 FUV262958:FUV328480 FUV328494:FUV394016 FUV394030:FUV459552 FUV459566:FUV525088 FUV525102:FUV590624 FUV590638:FUV656160 FUV656174:FUV721696 FUV721710:FUV787232 FUV787246:FUV852768 FUV852782:FUV918304 FUV918318:FUV983840 FUV983854:FUV1048576 FVC827:FVC829 GER825:GER826 GER830:GER66336 GER66350:GER131872 GER131886:GER197408 GER197422:GER262944 GER262958:GER328480 GER328494:GER394016 GER394030:GER459552 GER459566:GER525088 GER525102:GER590624 GER590638:GER656160 GER656174:GER721696 GER721710:GER787232 GER787246:GER852768 GER852782:GER918304 GER918318:GER983840 GER983854:GER1048576 GEY827:GEY829 GON825:GON826 GON830:GON66336 GON66350:GON131872 GON131886:GON197408 GON197422:GON262944 GON262958:GON328480 GON328494:GON394016 GON394030:GON459552 GON459566:GON525088 GON525102:GON590624 GON590638:GON656160 GON656174:GON721696 GON721710:GON787232 GON787246:GON852768 GON852782:GON918304 GON918318:GON983840 GON983854:GON1048576 GOU827:GOU829 GYJ825:GYJ826 GYJ830:GYJ66336 GYJ66350:GYJ131872 GYJ131886:GYJ197408 GYJ197422:GYJ262944 GYJ262958:GYJ328480 GYJ328494:GYJ394016 GYJ394030:GYJ459552 GYJ459566:GYJ525088 GYJ525102:GYJ590624 GYJ590638:GYJ656160 GYJ656174:GYJ721696 GYJ721710:GYJ787232 GYJ787246:GYJ852768 GYJ852782:GYJ918304 GYJ918318:GYJ983840 GYJ983854:GYJ1048576 GYQ827:GYQ829 HIF825:HIF826 HIF830:HIF66336 HIF66350:HIF131872 HIF131886:HIF197408 HIF197422:HIF262944 HIF262958:HIF328480 HIF328494:HIF394016 HIF394030:HIF459552 HIF459566:HIF525088 HIF525102:HIF590624 HIF590638:HIF656160 HIF656174:HIF721696 HIF721710:HIF787232 HIF787246:HIF852768 HIF852782:HIF918304 HIF918318:HIF983840 HIF983854:HIF1048576 HIM827:HIM829 HSB825:HSB826 HSB830:HSB66336 HSB66350:HSB131872 HSB131886:HSB197408 HSB197422:HSB262944 HSB262958:HSB328480 HSB328494:HSB394016 HSB394030:HSB459552 HSB459566:HSB525088 HSB525102:HSB590624 HSB590638:HSB656160 HSB656174:HSB721696 HSB721710:HSB787232 HSB787246:HSB852768 HSB852782:HSB918304 HSB918318:HSB983840 HSB983854:HSB1048576 HSI827:HSI829 IBX825:IBX826 IBX830:IBX66336 IBX66350:IBX131872 IBX131886:IBX197408 IBX197422:IBX262944 IBX262958:IBX328480 IBX328494:IBX394016 IBX394030:IBX459552 IBX459566:IBX525088 IBX525102:IBX590624 IBX590638:IBX656160 IBX656174:IBX721696 IBX721710:IBX787232 IBX787246:IBX852768 IBX852782:IBX918304 IBX918318:IBX983840 IBX983854:IBX1048576 ICE827:ICE829 ILT825:ILT826 ILT830:ILT66336 ILT66350:ILT131872 ILT131886:ILT197408 ILT197422:ILT262944 ILT262958:ILT328480 ILT328494:ILT394016 ILT394030:ILT459552 ILT459566:ILT525088 ILT525102:ILT590624 ILT590638:ILT656160 ILT656174:ILT721696 ILT721710:ILT787232 ILT787246:ILT852768 ILT852782:ILT918304 ILT918318:ILT983840 ILT983854:ILT1048576 IMA827:IMA829 IVP825:IVP826 IVP830:IVP66336 IVP66350:IVP131872 IVP131886:IVP197408 IVP197422:IVP262944 IVP262958:IVP328480 IVP328494:IVP394016 IVP394030:IVP459552 IVP459566:IVP525088 IVP525102:IVP590624 IVP590638:IVP656160 IVP656174:IVP721696 IVP721710:IVP787232 IVP787246:IVP852768 IVP852782:IVP918304 IVP918318:IVP983840 IVP983854:IVP1048576 IVW827:IVW829 JFL825:JFL826 JFL830:JFL66336 JFL66350:JFL131872 JFL131886:JFL197408 JFL197422:JFL262944 JFL262958:JFL328480 JFL328494:JFL394016 JFL394030:JFL459552 JFL459566:JFL525088 JFL525102:JFL590624 JFL590638:JFL656160 JFL656174:JFL721696 JFL721710:JFL787232 JFL787246:JFL852768 JFL852782:JFL918304 JFL918318:JFL983840 JFL983854:JFL1048576 JFS827:JFS829 JPH825:JPH826 JPH830:JPH66336 JPH66350:JPH131872 JPH131886:JPH197408 JPH197422:JPH262944 JPH262958:JPH328480 JPH328494:JPH394016 JPH394030:JPH459552 JPH459566:JPH525088 JPH525102:JPH590624 JPH590638:JPH656160 JPH656174:JPH721696 JPH721710:JPH787232 JPH787246:JPH852768 JPH852782:JPH918304 JPH918318:JPH983840 JPH983854:JPH1048576 JPO827:JPO829 JZD825:JZD826 JZD830:JZD66336 JZD66350:JZD131872 JZD131886:JZD197408 JZD197422:JZD262944 JZD262958:JZD328480 JZD328494:JZD394016 JZD394030:JZD459552 JZD459566:JZD525088 JZD525102:JZD590624 JZD590638:JZD656160 JZD656174:JZD721696 JZD721710:JZD787232 JZD787246:JZD852768 JZD852782:JZD918304 JZD918318:JZD983840 JZD983854:JZD1048576 JZK827:JZK829 KIZ825:KIZ826 KIZ830:KIZ66336 KIZ66350:KIZ131872 KIZ131886:KIZ197408 KIZ197422:KIZ262944 KIZ262958:KIZ328480 KIZ328494:KIZ394016 KIZ394030:KIZ459552 KIZ459566:KIZ525088 KIZ525102:KIZ590624 KIZ590638:KIZ656160 KIZ656174:KIZ721696 KIZ721710:KIZ787232 KIZ787246:KIZ852768 KIZ852782:KIZ918304 KIZ918318:KIZ983840 KIZ983854:KIZ1048576 KJG827:KJG829 KSV825:KSV826 KSV830:KSV66336 KSV66350:KSV131872 KSV131886:KSV197408 KSV197422:KSV262944 KSV262958:KSV328480 KSV328494:KSV394016 KSV394030:KSV459552 KSV459566:KSV525088 KSV525102:KSV590624 KSV590638:KSV656160 KSV656174:KSV721696 KSV721710:KSV787232 KSV787246:KSV852768 KSV852782:KSV918304 KSV918318:KSV983840 KSV983854:KSV1048576 KTC827:KTC829 LCR825:LCR826 LCR830:LCR66336 LCR66350:LCR131872 LCR131886:LCR197408 LCR197422:LCR262944 LCR262958:LCR328480 LCR328494:LCR394016 LCR394030:LCR459552 LCR459566:LCR525088 LCR525102:LCR590624 LCR590638:LCR656160 LCR656174:LCR721696 LCR721710:LCR787232 LCR787246:LCR852768 LCR852782:LCR918304 LCR918318:LCR983840 LCR983854:LCR1048576 LCY827:LCY829 LMN825:LMN826 LMN830:LMN66336 LMN66350:LMN131872 LMN131886:LMN197408 LMN197422:LMN262944 LMN262958:LMN328480 LMN328494:LMN394016 LMN394030:LMN459552 LMN459566:LMN525088 LMN525102:LMN590624 LMN590638:LMN656160 LMN656174:LMN721696 LMN721710:LMN787232 LMN787246:LMN852768 LMN852782:LMN918304 LMN918318:LMN983840 LMN983854:LMN1048576 LMU827:LMU829 LWJ825:LWJ826 LWJ830:LWJ66336 LWJ66350:LWJ131872 LWJ131886:LWJ197408 LWJ197422:LWJ262944 LWJ262958:LWJ328480 LWJ328494:LWJ394016 LWJ394030:LWJ459552 LWJ459566:LWJ525088 LWJ525102:LWJ590624 LWJ590638:LWJ656160 LWJ656174:LWJ721696 LWJ721710:LWJ787232 LWJ787246:LWJ852768 LWJ852782:LWJ918304 LWJ918318:LWJ983840 LWJ983854:LWJ1048576 LWQ827:LWQ829 MGF825:MGF826 MGF830:MGF66336 MGF66350:MGF131872 MGF131886:MGF197408 MGF197422:MGF262944 MGF262958:MGF328480 MGF328494:MGF394016 MGF394030:MGF459552 MGF459566:MGF525088 MGF525102:MGF590624 MGF590638:MGF656160 MGF656174:MGF721696 MGF721710:MGF787232 MGF787246:MGF852768 MGF852782:MGF918304 MGF918318:MGF983840 MGF983854:MGF1048576 MGM827:MGM829 MQB825:MQB826 MQB830:MQB66336 MQB66350:MQB131872 MQB131886:MQB197408 MQB197422:MQB262944 MQB262958:MQB328480 MQB328494:MQB394016 MQB394030:MQB459552 MQB459566:MQB525088 MQB525102:MQB590624 MQB590638:MQB656160 MQB656174:MQB721696 MQB721710:MQB787232 MQB787246:MQB852768 MQB852782:MQB918304 MQB918318:MQB983840 MQB983854:MQB1048576 MQI827:MQI829 MZX825:MZX826 MZX830:MZX66336 MZX66350:MZX131872 MZX131886:MZX197408 MZX197422:MZX262944 MZX262958:MZX328480 MZX328494:MZX394016 MZX394030:MZX459552 MZX459566:MZX525088 MZX525102:MZX590624 MZX590638:MZX656160 MZX656174:MZX721696 MZX721710:MZX787232 MZX787246:MZX852768 MZX852782:MZX918304 MZX918318:MZX983840 MZX983854:MZX1048576 NAE827:NAE829 NJT825:NJT826 NJT830:NJT66336 NJT66350:NJT131872 NJT131886:NJT197408 NJT197422:NJT262944 NJT262958:NJT328480 NJT328494:NJT394016 NJT394030:NJT459552 NJT459566:NJT525088 NJT525102:NJT590624 NJT590638:NJT656160 NJT656174:NJT721696 NJT721710:NJT787232 NJT787246:NJT852768 NJT852782:NJT918304 NJT918318:NJT983840 NJT983854:NJT1048576 NKA827:NKA829 NTP825:NTP826 NTP830:NTP66336 NTP66350:NTP131872 NTP131886:NTP197408 NTP197422:NTP262944 NTP262958:NTP328480 NTP328494:NTP394016 NTP394030:NTP459552 NTP459566:NTP525088 NTP525102:NTP590624 NTP590638:NTP656160 NTP656174:NTP721696 NTP721710:NTP787232 NTP787246:NTP852768 NTP852782:NTP918304 NTP918318:NTP983840 NTP983854:NTP1048576 NTW827:NTW829 ODL825:ODL826 ODL830:ODL66336 ODL66350:ODL131872 ODL131886:ODL197408 ODL197422:ODL262944 ODL262958:ODL328480 ODL328494:ODL394016 ODL394030:ODL459552 ODL459566:ODL525088 ODL525102:ODL590624 ODL590638:ODL656160 ODL656174:ODL721696 ODL721710:ODL787232 ODL787246:ODL852768 ODL852782:ODL918304 ODL918318:ODL983840 ODL983854:ODL1048576 ODS827:ODS829 ONH825:ONH826 ONH830:ONH66336 ONH66350:ONH131872 ONH131886:ONH197408 ONH197422:ONH262944 ONH262958:ONH328480 ONH328494:ONH394016 ONH394030:ONH459552 ONH459566:ONH525088 ONH525102:ONH590624 ONH590638:ONH656160 ONH656174:ONH721696 ONH721710:ONH787232 ONH787246:ONH852768 ONH852782:ONH918304 ONH918318:ONH983840 ONH983854:ONH1048576 ONO827:ONO829 OXD825:OXD826 OXD830:OXD66336 OXD66350:OXD131872 OXD131886:OXD197408 OXD197422:OXD262944 OXD262958:OXD328480 OXD328494:OXD394016 OXD394030:OXD459552 OXD459566:OXD525088 OXD525102:OXD590624 OXD590638:OXD656160 OXD656174:OXD721696 OXD721710:OXD787232 OXD787246:OXD852768 OXD852782:OXD918304 OXD918318:OXD983840 OXD983854:OXD1048576 OXK827:OXK829 PGZ825:PGZ826 PGZ830:PGZ66336 PGZ66350:PGZ131872 PGZ131886:PGZ197408 PGZ197422:PGZ262944 PGZ262958:PGZ328480 PGZ328494:PGZ394016 PGZ394030:PGZ459552 PGZ459566:PGZ525088 PGZ525102:PGZ590624 PGZ590638:PGZ656160 PGZ656174:PGZ721696 PGZ721710:PGZ787232 PGZ787246:PGZ852768 PGZ852782:PGZ918304 PGZ918318:PGZ983840 PGZ983854:PGZ1048576 PHG827:PHG829 PQV825:PQV826 PQV830:PQV66336 PQV66350:PQV131872 PQV131886:PQV197408 PQV197422:PQV262944 PQV262958:PQV328480 PQV328494:PQV394016 PQV394030:PQV459552 PQV459566:PQV525088 PQV525102:PQV590624 PQV590638:PQV656160 PQV656174:PQV721696 PQV721710:PQV787232 PQV787246:PQV852768 PQV852782:PQV918304 PQV918318:PQV983840 PQV983854:PQV1048576 PRC827:PRC829 QAR825:QAR826 QAR830:QAR66336 QAR66350:QAR131872 QAR131886:QAR197408 QAR197422:QAR262944 QAR262958:QAR328480 QAR328494:QAR394016 QAR394030:QAR459552 QAR459566:QAR525088 QAR525102:QAR590624 QAR590638:QAR656160 QAR656174:QAR721696 QAR721710:QAR787232 QAR787246:QAR852768 QAR852782:QAR918304 QAR918318:QAR983840 QAR983854:QAR1048576 QAY827:QAY829 QKN825:QKN826 QKN830:QKN66336 QKN66350:QKN131872 QKN131886:QKN197408 QKN197422:QKN262944 QKN262958:QKN328480 QKN328494:QKN394016 QKN394030:QKN459552 QKN459566:QKN525088 QKN525102:QKN590624 QKN590638:QKN656160 QKN656174:QKN721696 QKN721710:QKN787232 QKN787246:QKN852768 QKN852782:QKN918304 QKN918318:QKN983840 QKN983854:QKN1048576 QKU827:QKU829 QUJ825:QUJ826 QUJ830:QUJ66336 QUJ66350:QUJ131872 QUJ131886:QUJ197408 QUJ197422:QUJ262944 QUJ262958:QUJ328480 QUJ328494:QUJ394016 QUJ394030:QUJ459552 QUJ459566:QUJ525088 QUJ525102:QUJ590624 QUJ590638:QUJ656160 QUJ656174:QUJ721696 QUJ721710:QUJ787232 QUJ787246:QUJ852768 QUJ852782:QUJ918304 QUJ918318:QUJ983840 QUJ983854:QUJ1048576 QUQ827:QUQ829 REF825:REF826 REF830:REF66336 REF66350:REF131872 REF131886:REF197408 REF197422:REF262944 REF262958:REF328480 REF328494:REF394016 REF394030:REF459552 REF459566:REF525088 REF525102:REF590624 REF590638:REF656160 REF656174:REF721696 REF721710:REF787232 REF787246:REF852768 REF852782:REF918304 REF918318:REF983840 REF983854:REF1048576 REM827:REM829 ROB825:ROB826 ROB830:ROB66336 ROB66350:ROB131872 ROB131886:ROB197408 ROB197422:ROB262944 ROB262958:ROB328480 ROB328494:ROB394016 ROB394030:ROB459552 ROB459566:ROB525088 ROB525102:ROB590624 ROB590638:ROB656160 ROB656174:ROB721696 ROB721710:ROB787232 ROB787246:ROB852768 ROB852782:ROB918304 ROB918318:ROB983840 ROB983854:ROB1048576 ROI827:ROI829 RXX825:RXX826 RXX830:RXX66336 RXX66350:RXX131872 RXX131886:RXX197408 RXX197422:RXX262944 RXX262958:RXX328480 RXX328494:RXX394016 RXX394030:RXX459552 RXX459566:RXX525088 RXX525102:RXX590624 RXX590638:RXX656160 RXX656174:RXX721696 RXX721710:RXX787232 RXX787246:RXX852768 RXX852782:RXX918304 RXX918318:RXX983840 RXX983854:RXX1048576 RYE827:RYE829 SHT825:SHT826 SHT830:SHT66336 SHT66350:SHT131872 SHT131886:SHT197408 SHT197422:SHT262944 SHT262958:SHT328480 SHT328494:SHT394016 SHT394030:SHT459552 SHT459566:SHT525088 SHT525102:SHT590624 SHT590638:SHT656160 SHT656174:SHT721696 SHT721710:SHT787232 SHT787246:SHT852768 SHT852782:SHT918304 SHT918318:SHT983840 SHT983854:SHT1048576 SIA827:SIA829 SRP825:SRP826 SRP830:SRP66336 SRP66350:SRP131872 SRP131886:SRP197408 SRP197422:SRP262944 SRP262958:SRP328480 SRP328494:SRP394016 SRP394030:SRP459552 SRP459566:SRP525088 SRP525102:SRP590624 SRP590638:SRP656160 SRP656174:SRP721696 SRP721710:SRP787232 SRP787246:SRP852768 SRP852782:SRP918304 SRP918318:SRP983840 SRP983854:SRP1048576 SRW827:SRW829 TBL825:TBL826 TBL830:TBL66336 TBL66350:TBL131872 TBL131886:TBL197408 TBL197422:TBL262944 TBL262958:TBL328480 TBL328494:TBL394016 TBL394030:TBL459552 TBL459566:TBL525088 TBL525102:TBL590624 TBL590638:TBL656160 TBL656174:TBL721696 TBL721710:TBL787232 TBL787246:TBL852768 TBL852782:TBL918304 TBL918318:TBL983840 TBL983854:TBL1048576 TBS827:TBS829 TLH825:TLH826 TLH830:TLH66336 TLH66350:TLH131872 TLH131886:TLH197408 TLH197422:TLH262944 TLH262958:TLH328480 TLH328494:TLH394016 TLH394030:TLH459552 TLH459566:TLH525088 TLH525102:TLH590624 TLH590638:TLH656160 TLH656174:TLH721696 TLH721710:TLH787232 TLH787246:TLH852768 TLH852782:TLH918304 TLH918318:TLH983840 TLH983854:TLH1048576 TLO827:TLO829 TVD825:TVD826 TVD830:TVD66336 TVD66350:TVD131872 TVD131886:TVD197408 TVD197422:TVD262944 TVD262958:TVD328480 TVD328494:TVD394016 TVD394030:TVD459552 TVD459566:TVD525088 TVD525102:TVD590624 TVD590638:TVD656160 TVD656174:TVD721696 TVD721710:TVD787232 TVD787246:TVD852768 TVD852782:TVD918304 TVD918318:TVD983840 TVD983854:TVD1048576 TVK827:TVK829 UEZ825:UEZ826 UEZ830:UEZ66336 UEZ66350:UEZ131872 UEZ131886:UEZ197408 UEZ197422:UEZ262944 UEZ262958:UEZ328480 UEZ328494:UEZ394016 UEZ394030:UEZ459552 UEZ459566:UEZ525088 UEZ525102:UEZ590624 UEZ590638:UEZ656160 UEZ656174:UEZ721696 UEZ721710:UEZ787232 UEZ787246:UEZ852768 UEZ852782:UEZ918304 UEZ918318:UEZ983840 UEZ983854:UEZ1048576 UFG827:UFG829 UOV825:UOV826 UOV830:UOV66336 UOV66350:UOV131872 UOV131886:UOV197408 UOV197422:UOV262944 UOV262958:UOV328480 UOV328494:UOV394016 UOV394030:UOV459552 UOV459566:UOV525088 UOV525102:UOV590624 UOV590638:UOV656160 UOV656174:UOV721696 UOV721710:UOV787232 UOV787246:UOV852768 UOV852782:UOV918304 UOV918318:UOV983840 UOV983854:UOV1048576 UPC827:UPC829 UYR825:UYR826 UYR830:UYR66336 UYR66350:UYR131872 UYR131886:UYR197408 UYR197422:UYR262944 UYR262958:UYR328480 UYR328494:UYR394016 UYR394030:UYR459552 UYR459566:UYR525088 UYR525102:UYR590624 UYR590638:UYR656160 UYR656174:UYR721696 UYR721710:UYR787232 UYR787246:UYR852768 UYR852782:UYR918304 UYR918318:UYR983840 UYR983854:UYR1048576 UYY827:UYY829 VIN825:VIN826 VIN830:VIN66336 VIN66350:VIN131872 VIN131886:VIN197408 VIN197422:VIN262944 VIN262958:VIN328480 VIN328494:VIN394016 VIN394030:VIN459552 VIN459566:VIN525088 VIN525102:VIN590624 VIN590638:VIN656160 VIN656174:VIN721696 VIN721710:VIN787232 VIN787246:VIN852768 VIN852782:VIN918304 VIN918318:VIN983840 VIN983854:VIN1048576 VIU827:VIU829 VSJ825:VSJ826 VSJ830:VSJ66336 VSJ66350:VSJ131872 VSJ131886:VSJ197408 VSJ197422:VSJ262944 VSJ262958:VSJ328480 VSJ328494:VSJ394016 VSJ394030:VSJ459552 VSJ459566:VSJ525088 VSJ525102:VSJ590624 VSJ590638:VSJ656160 VSJ656174:VSJ721696 VSJ721710:VSJ787232 VSJ787246:VSJ852768 VSJ852782:VSJ918304 VSJ918318:VSJ983840 VSJ983854:VSJ1048576 VSQ827:VSQ829 WCF825:WCF826 WCF830:WCF66336 WCF66350:WCF131872 WCF131886:WCF197408 WCF197422:WCF262944 WCF262958:WCF328480 WCF328494:WCF394016 WCF394030:WCF459552 WCF459566:WCF525088 WCF525102:WCF590624 WCF590638:WCF656160 WCF656174:WCF721696 WCF721710:WCF787232 WCF787246:WCF852768 WCF852782:WCF918304 WCF918318:WCF983840 WCF983854:WCF1048576 WCM827:WCM829 WMB825:WMB826 WMB830:WMB66336 WMB66350:WMB131872 WMB131886:WMB197408 WMB197422:WMB262944 WMB262958:WMB328480 WMB328494:WMB394016 WMB394030:WMB459552 WMB459566:WMB525088 WMB525102:WMB590624 WMB590638:WMB656160 WMB656174:WMB721696 WMB721710:WMB787232 WMB787246:WMB852768 WMB852782:WMB918304 WMB918318:WMB983840 WMB983854:WMB1048576 WMI827:WMI829 WVX825:WVX826 WVX830:WVX66336 WVX66350:WVX131872 WVX131886:WVX197408 WVX197422:WVX262944 WVX262958:WVX328480 WVX328494:WVX394016 WVX394030:WVX459552 WVX459566:WVX525088 WVX525102:WVX590624 WVX590638:WVX656160 WVX656174:WVX721696 WVX721710:WVX787232 WVX787246:WVX852768 WVX852782:WVX918304 WVX918318:WVX983840 WVX983854:WVX1048576 WWE827:WWE829">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2022-05-20T00:12:19Z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