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9840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4" i="9" l="1"/>
  <c r="A13" i="9"/>
  <c r="A12" i="9"/>
  <c r="A11" i="9"/>
  <c r="A10" i="9"/>
  <c r="A9" i="9"/>
  <c r="A8" i="9"/>
  <c r="A7" i="9"/>
  <c r="A6" i="9"/>
  <c r="A6" i="7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7" i="5"/>
  <c r="A16" i="5"/>
  <c r="A15" i="5"/>
  <c r="A14" i="5"/>
  <c r="A13" i="5"/>
  <c r="A12" i="5"/>
  <c r="A11" i="5"/>
  <c r="A10" i="5"/>
  <c r="A9" i="5"/>
  <c r="A8" i="5"/>
  <c r="A7" i="5"/>
  <c r="A6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17" i="3"/>
  <c r="A16" i="3"/>
  <c r="A15" i="3"/>
  <c r="A14" i="3"/>
  <c r="A13" i="3"/>
  <c r="A12" i="3"/>
  <c r="A11" i="3"/>
  <c r="A10" i="3"/>
  <c r="A9" i="3"/>
  <c r="A8" i="3"/>
  <c r="A7" i="3"/>
  <c r="A6" i="3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<sst xmlns="http://schemas.openxmlformats.org/spreadsheetml/2006/main" count="495" uniqueCount="176">
  <si>
    <t>部门预算收支总表</t>
  </si>
  <si>
    <t>部门编码及名称：[542]魏县编办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</si>
  <si>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</si>
  <si>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</si>
  <si>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</si>
  <si>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</si>
  <si>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</si>
  <si>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</si>
  <si>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</si>
  <si>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</si>
  <si>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</si>
  <si>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</si>
  <si>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</si>
  <si>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</si>
  <si>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</si>
  <si>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</si>
  <si>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</si>
  <si>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</si>
  <si>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</si>
  <si>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</si>
  <si>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</si>
  <si>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</si>
  <si>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</si>
  <si>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</si>
  <si>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</si>
  <si>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</si>
  <si>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</si>
  <si>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</si>
  <si>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</si>
  <si>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</si>
  <si>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</si>
  <si>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</si>
  <si>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</si>
  <si>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</si>
  <si>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</si>
  <si>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</si>
  <si>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</si>
  <si>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</si>
  <si>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</si>
  <si>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</si>
  <si>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</si>
  <si>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</si>
  <si>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</si>
  <si>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</si>
  <si>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</si>
  <si>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</si>
  <si>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</si>
  <si>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</si>
  <si>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</si>
  <si>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</si>
  <si>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</si>
  <si>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</si>
  <si>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</si>
  <si>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</si>
  <si>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</si>
  <si>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</si>
  <si>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</si>
  <si>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</si>
  <si>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</si>
  <si>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</si>
  <si>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</si>
  <si>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</si>
  <si>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</si>
  <si>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</si>
  <si>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</si>
  <si>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</si>
  <si>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</si>
  <si>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</si>
  <si>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</si>
  <si>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</si>
  <si>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</si>
  <si>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</si>
  <si>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</si>
  <si>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</si>
  <si>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</si>
  <si>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</si>
  <si>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</si>
  <si>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</si>
  <si>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</si>
  <si>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</si>
  <si>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</si>
  <si>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20110</t>
  </si>
  <si>
    <t>人力资源事务</t>
  </si>
  <si>
    <t>2011099</t>
  </si>
  <si>
    <t>其他人力资源事务支出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</si>
  <si>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</si>
  <si>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</si>
  <si>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</si>
  <si>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</si>
  <si>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</si>
  <si>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</si>
  <si>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</si>
  <si>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</si>
  <si>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</si>
  <si>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</si>
  <si>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</si>
  <si>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</si>
  <si>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</si>
  <si>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</si>
  <si>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</si>
  <si>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</si>
  <si>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</si>
  <si>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</si>
  <si>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</si>
  <si>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</si>
  <si>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</si>
  <si>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</si>
  <si>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</si>
  <si>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</si>
  <si>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</si>
  <si>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</si>
  <si>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</si>
  <si>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</si>
  <si>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</si>
  <si>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</si>
  <si>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</si>
  <si>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</si>
  <si>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</si>
  <si>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</si>
  <si>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</si>
  <si>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</si>
  <si>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</si>
  <si>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</si>
  <si>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</si>
  <si>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</si>
  <si>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</si>
  <si>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</si>
  <si>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</si>
  <si>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</si>
  <si>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</si>
  <si>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</si>
  <si>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</si>
  <si>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</si>
  <si>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</si>
  <si>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</si>
  <si>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</si>
  <si>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</si>
  <si>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</si>
  <si>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</si>
  <si>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</si>
  <si>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</si>
  <si>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</si>
  <si>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</si>
  <si>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</si>
  <si>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</si>
  <si>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</si>
  <si>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</si>
  <si>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</si>
  <si>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</si>
  <si>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</si>
  <si>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</si>
  <si>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</si>
  <si>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30228</t>
  </si>
  <si>
    <t>工会经费</t>
  </si>
  <si>
    <t>30231</t>
  </si>
  <si>
    <t>公务用车运行维护费★</t>
  </si>
  <si>
    <t>303</t>
  </si>
  <si>
    <t>对个人和家庭的补助</t>
  </si>
  <si>
    <t>30302</t>
  </si>
  <si>
    <t>退休费</t>
  </si>
  <si>
    <t>部门预算政府基金预算财政拨款支出表</t>
  </si>
  <si>
    <t>注：无此项预算，以空表列示。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</si>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</sst>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8"/>
  <sheetViews>
    <sheetView tabSelected="1" workbookViewId="0">
      <selection activeCell="B7" sqref="B7"/>
    </sheetView>
  </sheetViews>
  <sheetFormatPr defaultColWidth="7.5" defaultRowHeight="15" customHeight="1" x14ac:dyDescent="0.15"/>
  <cols>
    <col min="1" max="1" width="6.25" style="11" customWidth="1"/>
    <col min="2" max="2" width="35" style="12" customWidth="1"/>
    <col min="3" max="3" width="15" style="13" customWidth="1"/>
    <col min="4" max="4" width="35" style="12" customWidth="1"/>
    <col min="5" max="5" width="15" style="13" customWidth="1"/>
    <col min="6" max="16384" width="7.5" style="14"/>
  </cols>
  <sheetData>
    <row r="1" spans="1:5" s="10" customFormat="1" ht="37.5" customHeight="1" x14ac:dyDescent="0.15">
      <c r="A1" s="15" t="s">
        <v>0</v>
      </c>
      <c r="B1" s="16"/>
      <c r="C1" s="16"/>
      <c r="D1" s="17"/>
      <c r="E1" s="16"/>
    </row>
    <row r="2" spans="1:5" s="10" customFormat="1" ht="15" customHeight="1" x14ac:dyDescent="0.15">
      <c r="A2" s="18" t="s">
        <v>1</v>
      </c>
      <c r="B2" s="17"/>
      <c r="C2" s="16"/>
      <c r="D2" s="1" t="s">
        <v>2</v>
      </c>
      <c r="E2" s="1" t="s">
        <v>3</v>
      </c>
    </row>
    <row r="3" spans="1:5" s="10" customFormat="1" ht="15" customHeight="1" x14ac:dyDescent="0.15">
      <c r="A3" s="19" t="s">
        <v>4</v>
      </c>
      <c r="B3" s="19" t="s">
        <v>5</v>
      </c>
      <c r="C3" s="19"/>
      <c r="D3" s="19" t="s">
        <v>6</v>
      </c>
      <c r="E3" s="19"/>
    </row>
    <row r="4" spans="1:5" s="10" customFormat="1" ht="15" customHeight="1" x14ac:dyDescent="0.15">
      <c r="A4" s="19"/>
      <c r="B4" s="2" t="s">
        <v>7</v>
      </c>
      <c r="C4" s="2" t="s">
        <v>8</v>
      </c>
      <c r="D4" s="2" t="s">
        <v>7</v>
      </c>
      <c r="E4" s="2" t="s">
        <v>8</v>
      </c>
    </row>
    <row r="5" spans="1:5" s="10" customFormat="1" ht="15" customHeight="1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 ht="15" customHeight="1" x14ac:dyDescent="0.15">
      <c r="A6" s="3">
        <f t="shared" ref="A6:A38" si="0">ROW()</f>
        <v>6</v>
      </c>
      <c r="B6" s="4" t="s">
        <v>14</v>
      </c>
      <c r="C6" s="5">
        <v>242.93</v>
      </c>
      <c r="D6" s="4" t="s">
        <v>15</v>
      </c>
      <c r="E6" s="5">
        <v>190.77</v>
      </c>
    </row>
    <row r="7" spans="1:5" ht="15" customHeight="1" x14ac:dyDescent="0.1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pans="1:5" ht="15" customHeight="1" x14ac:dyDescent="0.1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pans="1:5" ht="15" customHeight="1" x14ac:dyDescent="0.1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pans="1:5" ht="15" customHeight="1" x14ac:dyDescent="0.1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pans="1:5" ht="15" customHeight="1" x14ac:dyDescent="0.1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pans="1:5" ht="15" customHeight="1" x14ac:dyDescent="0.1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pans="1:5" ht="15" customHeight="1" x14ac:dyDescent="0.1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32.24</v>
      </c>
    </row>
    <row r="14" spans="1:5" ht="15" customHeight="1" x14ac:dyDescent="0.1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pans="1:5" ht="15" customHeight="1" x14ac:dyDescent="0.1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19.920000000000002</v>
      </c>
    </row>
    <row r="16" spans="1:5" ht="15" customHeight="1" x14ac:dyDescent="0.1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</row>
    <row r="17" spans="1:5" ht="15" customHeight="1" x14ac:dyDescent="0.1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</row>
    <row r="18" spans="1:5" ht="15" customHeight="1" x14ac:dyDescent="0.1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</row>
    <row r="19" spans="1:5" ht="15" customHeight="1" x14ac:dyDescent="0.1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pans="1:5" ht="15" customHeight="1" x14ac:dyDescent="0.1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pans="1:5" ht="15" customHeight="1" x14ac:dyDescent="0.1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pans="1:5" ht="15" customHeight="1" x14ac:dyDescent="0.1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pans="1:5" ht="15" customHeight="1" x14ac:dyDescent="0.1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pans="1:5" ht="15" customHeight="1" x14ac:dyDescent="0.1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</row>
    <row r="25" spans="1:5" ht="15" customHeight="1" x14ac:dyDescent="0.1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0</v>
      </c>
    </row>
    <row r="26" spans="1:5" ht="15" customHeight="1" x14ac:dyDescent="0.1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pans="1:5" ht="15" customHeight="1" x14ac:dyDescent="0.1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pans="1:5" ht="15" customHeight="1" x14ac:dyDescent="0.1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pans="1:5" ht="15" customHeight="1" x14ac:dyDescent="0.1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pans="1:5" ht="15" customHeight="1" x14ac:dyDescent="0.1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pans="1:5" ht="15" customHeight="1" x14ac:dyDescent="0.1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pans="1:5" ht="15" customHeight="1" x14ac:dyDescent="0.1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pans="1:5" ht="15" customHeight="1" x14ac:dyDescent="0.1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pans="1:5" ht="15" customHeight="1" x14ac:dyDescent="0.1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pans="1:5" ht="15" customHeight="1" x14ac:dyDescent="0.15">
      <c r="A35" s="3">
        <f t="shared" si="0"/>
        <v>35</v>
      </c>
      <c r="B35" s="4" t="s">
        <v>51</v>
      </c>
      <c r="C35" s="5">
        <v>242.93</v>
      </c>
      <c r="D35" s="4" t="s">
        <v>52</v>
      </c>
      <c r="E35" s="5">
        <v>242.93</v>
      </c>
    </row>
    <row r="36" spans="1:5" ht="15" customHeight="1" x14ac:dyDescent="0.1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pans="1:5" ht="15" customHeight="1" x14ac:dyDescent="0.1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pans="1:5" ht="15" customHeight="1" x14ac:dyDescent="0.15">
      <c r="A38" s="3">
        <f t="shared" si="0"/>
        <v>38</v>
      </c>
      <c r="B38" s="4" t="s">
        <v>57</v>
      </c>
      <c r="C38" s="5">
        <v>242.93</v>
      </c>
      <c r="D38" s="4" t="s">
        <v>57</v>
      </c>
      <c r="E38" s="5">
        <v>242.93</v>
      </c>
    </row>
  </sheetData>
  <mergeCells count="5">
    <mergeCell ref="A1:E1"/>
    <mergeCell ref="A2:C2"/>
    <mergeCell ref="B3:C3"/>
    <mergeCell ref="D3:E3"/>
    <mergeCell ref="A3:A4"/>
  </mergeCells>
  <phoneticPr fontId="2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workbookViewId="0">
      <selection activeCell="A3" sqref="A3:K17"/>
    </sheetView>
  </sheetViews>
  <sheetFormatPr defaultColWidth="9" defaultRowHeight="14.25" x14ac:dyDescent="0.15"/>
  <cols>
    <col min="3" max="3" width="28.75" customWidth="1"/>
  </cols>
  <sheetData>
    <row r="1" spans="1:11" ht="28.5" customHeight="1" x14ac:dyDescent="0.15">
      <c r="A1" s="15" t="s">
        <v>58</v>
      </c>
      <c r="B1" s="16"/>
      <c r="C1" s="16"/>
      <c r="D1" s="16"/>
      <c r="E1" s="16"/>
      <c r="F1" s="16"/>
      <c r="G1" s="16"/>
      <c r="H1" s="16"/>
      <c r="I1" s="16"/>
      <c r="J1" s="17"/>
      <c r="K1" s="16"/>
    </row>
    <row r="2" spans="1:11" x14ac:dyDescent="0.15">
      <c r="A2" s="18" t="s">
        <v>1</v>
      </c>
      <c r="B2" s="16"/>
      <c r="C2" s="16"/>
      <c r="D2" s="16"/>
      <c r="E2" s="16"/>
      <c r="F2" s="18"/>
      <c r="G2" s="16"/>
      <c r="H2" s="17" t="s">
        <v>2</v>
      </c>
      <c r="I2" s="16"/>
      <c r="J2" s="17" t="s">
        <v>3</v>
      </c>
      <c r="K2" s="16"/>
    </row>
    <row r="3" spans="1:11" x14ac:dyDescent="0.15">
      <c r="A3" s="19" t="s">
        <v>4</v>
      </c>
      <c r="B3" s="19" t="s">
        <v>59</v>
      </c>
      <c r="C3" s="19"/>
      <c r="D3" s="19" t="s">
        <v>60</v>
      </c>
      <c r="E3" s="19" t="s">
        <v>61</v>
      </c>
      <c r="F3" s="19" t="s">
        <v>62</v>
      </c>
      <c r="G3" s="19" t="s">
        <v>63</v>
      </c>
      <c r="H3" s="19"/>
      <c r="I3" s="19" t="s">
        <v>64</v>
      </c>
      <c r="J3" s="19" t="s">
        <v>65</v>
      </c>
      <c r="K3" s="19" t="s">
        <v>66</v>
      </c>
    </row>
    <row r="4" spans="1:11" ht="22.5" x14ac:dyDescent="0.15">
      <c r="A4" s="19"/>
      <c r="B4" s="2" t="s">
        <v>67</v>
      </c>
      <c r="C4" s="2" t="s">
        <v>68</v>
      </c>
      <c r="D4" s="19"/>
      <c r="E4" s="19"/>
      <c r="F4" s="19" t="s">
        <v>69</v>
      </c>
      <c r="G4" s="2" t="s">
        <v>70</v>
      </c>
      <c r="H4" s="2" t="s">
        <v>71</v>
      </c>
      <c r="I4" s="19"/>
      <c r="J4" s="19"/>
      <c r="K4" s="19"/>
    </row>
    <row r="5" spans="1:11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  <c r="J5" s="2" t="s">
        <v>76</v>
      </c>
      <c r="K5" s="2" t="s">
        <v>77</v>
      </c>
    </row>
    <row r="6" spans="1:11" x14ac:dyDescent="0.15">
      <c r="A6" s="3">
        <f t="shared" ref="A6:A17" si="0">ROW()</f>
        <v>6</v>
      </c>
      <c r="B6" s="4" t="s">
        <v>28</v>
      </c>
      <c r="C6" s="4" t="s">
        <v>78</v>
      </c>
      <c r="D6" s="5">
        <v>242.93</v>
      </c>
      <c r="E6" s="5">
        <v>242.93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x14ac:dyDescent="0.15">
      <c r="A7" s="3">
        <f t="shared" si="0"/>
        <v>7</v>
      </c>
      <c r="B7" s="4" t="s">
        <v>79</v>
      </c>
      <c r="C7" s="4" t="s">
        <v>80</v>
      </c>
      <c r="D7" s="5">
        <v>190.77</v>
      </c>
      <c r="E7" s="5">
        <v>190.77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15">
      <c r="A8" s="3">
        <f t="shared" si="0"/>
        <v>8</v>
      </c>
      <c r="B8" s="4" t="s">
        <v>81</v>
      </c>
      <c r="C8" s="4" t="s">
        <v>82</v>
      </c>
      <c r="D8" s="5">
        <v>190.77</v>
      </c>
      <c r="E8" s="5">
        <v>190.77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15">
      <c r="A9" s="3">
        <f t="shared" si="0"/>
        <v>9</v>
      </c>
      <c r="B9" s="4" t="s">
        <v>83</v>
      </c>
      <c r="C9" s="4" t="s">
        <v>84</v>
      </c>
      <c r="D9" s="5">
        <v>190.77</v>
      </c>
      <c r="E9" s="5">
        <v>190.77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15">
      <c r="A10" s="3">
        <f t="shared" si="0"/>
        <v>10</v>
      </c>
      <c r="B10" s="4" t="s">
        <v>85</v>
      </c>
      <c r="C10" s="4" t="s">
        <v>86</v>
      </c>
      <c r="D10" s="5">
        <v>32.24</v>
      </c>
      <c r="E10" s="5">
        <v>32.24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15">
      <c r="A11" s="3">
        <f t="shared" si="0"/>
        <v>11</v>
      </c>
      <c r="B11" s="4" t="s">
        <v>87</v>
      </c>
      <c r="C11" s="4" t="s">
        <v>88</v>
      </c>
      <c r="D11" s="5">
        <v>32.24</v>
      </c>
      <c r="E11" s="5">
        <v>32.24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15">
      <c r="A12" s="3">
        <f t="shared" si="0"/>
        <v>12</v>
      </c>
      <c r="B12" s="4" t="s">
        <v>89</v>
      </c>
      <c r="C12" s="4" t="s">
        <v>90</v>
      </c>
      <c r="D12" s="5">
        <v>0.3</v>
      </c>
      <c r="E12" s="5">
        <v>0.3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15">
      <c r="A13" s="3">
        <f t="shared" si="0"/>
        <v>13</v>
      </c>
      <c r="B13" s="4" t="s">
        <v>91</v>
      </c>
      <c r="C13" s="4" t="s">
        <v>92</v>
      </c>
      <c r="D13" s="5">
        <v>21.29</v>
      </c>
      <c r="E13" s="5">
        <v>21.29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15">
      <c r="A14" s="3">
        <f t="shared" si="0"/>
        <v>14</v>
      </c>
      <c r="B14" s="4" t="s">
        <v>93</v>
      </c>
      <c r="C14" s="4" t="s">
        <v>94</v>
      </c>
      <c r="D14" s="5">
        <v>10.65</v>
      </c>
      <c r="E14" s="5">
        <v>10.65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15">
      <c r="A15" s="3">
        <f t="shared" si="0"/>
        <v>15</v>
      </c>
      <c r="B15" s="4" t="s">
        <v>95</v>
      </c>
      <c r="C15" s="4" t="s">
        <v>96</v>
      </c>
      <c r="D15" s="5">
        <v>19.920000000000002</v>
      </c>
      <c r="E15" s="5">
        <v>19.920000000000002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15">
      <c r="A16" s="3">
        <f t="shared" si="0"/>
        <v>16</v>
      </c>
      <c r="B16" s="4" t="s">
        <v>97</v>
      </c>
      <c r="C16" s="4" t="s">
        <v>98</v>
      </c>
      <c r="D16" s="5">
        <v>19.920000000000002</v>
      </c>
      <c r="E16" s="5">
        <v>19.920000000000002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15">
      <c r="A17" s="3">
        <f t="shared" si="0"/>
        <v>17</v>
      </c>
      <c r="B17" s="4" t="s">
        <v>99</v>
      </c>
      <c r="C17" s="4" t="s">
        <v>100</v>
      </c>
      <c r="D17" s="5">
        <v>19.920000000000002</v>
      </c>
      <c r="E17" s="5">
        <v>19.920000000000002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2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7"/>
  <sheetViews>
    <sheetView workbookViewId="0">
      <selection activeCell="A3" sqref="A3:I17"/>
    </sheetView>
  </sheetViews>
  <sheetFormatPr defaultColWidth="9" defaultRowHeight="14.25" x14ac:dyDescent="0.15"/>
  <cols>
    <col min="3" max="3" width="28.75" customWidth="1"/>
  </cols>
  <sheetData>
    <row r="1" spans="1:9" ht="27" customHeight="1" x14ac:dyDescent="0.15">
      <c r="A1" s="15" t="s">
        <v>101</v>
      </c>
      <c r="B1" s="16"/>
      <c r="C1" s="16"/>
      <c r="D1" s="16"/>
      <c r="E1" s="16"/>
      <c r="F1" s="16"/>
      <c r="G1" s="16"/>
      <c r="H1" s="17"/>
      <c r="I1" s="16"/>
    </row>
    <row r="2" spans="1:9" x14ac:dyDescent="0.15">
      <c r="A2" s="18" t="s">
        <v>1</v>
      </c>
      <c r="B2" s="16"/>
      <c r="C2" s="16"/>
      <c r="D2" s="16"/>
      <c r="E2" s="18"/>
      <c r="F2" s="17" t="s">
        <v>2</v>
      </c>
      <c r="G2" s="16"/>
      <c r="H2" s="17" t="s">
        <v>3</v>
      </c>
      <c r="I2" s="16"/>
    </row>
    <row r="3" spans="1:9" x14ac:dyDescent="0.15">
      <c r="A3" s="19" t="s">
        <v>4</v>
      </c>
      <c r="B3" s="19" t="s">
        <v>59</v>
      </c>
      <c r="C3" s="19"/>
      <c r="D3" s="19" t="s">
        <v>102</v>
      </c>
      <c r="E3" s="19" t="s">
        <v>103</v>
      </c>
      <c r="F3" s="19" t="s">
        <v>104</v>
      </c>
      <c r="G3" s="19" t="s">
        <v>105</v>
      </c>
      <c r="H3" s="19" t="s">
        <v>106</v>
      </c>
      <c r="I3" s="19" t="s">
        <v>107</v>
      </c>
    </row>
    <row r="4" spans="1:9" ht="22.5" x14ac:dyDescent="0.15">
      <c r="A4" s="19"/>
      <c r="B4" s="2" t="s">
        <v>67</v>
      </c>
      <c r="C4" s="2" t="s">
        <v>68</v>
      </c>
      <c r="D4" s="19"/>
      <c r="E4" s="19"/>
      <c r="F4" s="19"/>
      <c r="G4" s="19"/>
      <c r="H4" s="19"/>
      <c r="I4" s="19"/>
    </row>
    <row r="5" spans="1:9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</row>
    <row r="6" spans="1:9" x14ac:dyDescent="0.15">
      <c r="A6" s="3">
        <f t="shared" ref="A6:A17" si="0">ROW()</f>
        <v>6</v>
      </c>
      <c r="B6" s="4" t="s">
        <v>28</v>
      </c>
      <c r="C6" s="4" t="s">
        <v>78</v>
      </c>
      <c r="D6" s="5">
        <v>242.93</v>
      </c>
      <c r="E6" s="5">
        <v>230.26</v>
      </c>
      <c r="F6" s="5">
        <v>12.67</v>
      </c>
      <c r="G6" s="5">
        <v>0</v>
      </c>
      <c r="H6" s="5">
        <v>0</v>
      </c>
      <c r="I6" s="5">
        <v>0</v>
      </c>
    </row>
    <row r="7" spans="1:9" x14ac:dyDescent="0.15">
      <c r="A7" s="3">
        <f t="shared" si="0"/>
        <v>7</v>
      </c>
      <c r="B7" s="4" t="s">
        <v>79</v>
      </c>
      <c r="C7" s="4" t="s">
        <v>80</v>
      </c>
      <c r="D7" s="5">
        <v>190.77</v>
      </c>
      <c r="E7" s="5">
        <v>178.1</v>
      </c>
      <c r="F7" s="5">
        <v>12.67</v>
      </c>
      <c r="G7" s="5">
        <v>0</v>
      </c>
      <c r="H7" s="5">
        <v>0</v>
      </c>
      <c r="I7" s="5">
        <v>0</v>
      </c>
    </row>
    <row r="8" spans="1:9" x14ac:dyDescent="0.15">
      <c r="A8" s="3">
        <f t="shared" si="0"/>
        <v>8</v>
      </c>
      <c r="B8" s="4" t="s">
        <v>81</v>
      </c>
      <c r="C8" s="4" t="s">
        <v>82</v>
      </c>
      <c r="D8" s="5">
        <v>190.77</v>
      </c>
      <c r="E8" s="5">
        <v>178.1</v>
      </c>
      <c r="F8" s="5">
        <v>12.67</v>
      </c>
      <c r="G8" s="5">
        <v>0</v>
      </c>
      <c r="H8" s="5">
        <v>0</v>
      </c>
      <c r="I8" s="5">
        <v>0</v>
      </c>
    </row>
    <row r="9" spans="1:9" x14ac:dyDescent="0.15">
      <c r="A9" s="3">
        <f t="shared" si="0"/>
        <v>9</v>
      </c>
      <c r="B9" s="4" t="s">
        <v>83</v>
      </c>
      <c r="C9" s="4" t="s">
        <v>84</v>
      </c>
      <c r="D9" s="5">
        <v>190.77</v>
      </c>
      <c r="E9" s="5">
        <v>178.1</v>
      </c>
      <c r="F9" s="5">
        <v>12.67</v>
      </c>
      <c r="G9" s="5">
        <v>0</v>
      </c>
      <c r="H9" s="5">
        <v>0</v>
      </c>
      <c r="I9" s="5">
        <v>0</v>
      </c>
    </row>
    <row r="10" spans="1:9" x14ac:dyDescent="0.15">
      <c r="A10" s="3">
        <f t="shared" si="0"/>
        <v>10</v>
      </c>
      <c r="B10" s="4" t="s">
        <v>85</v>
      </c>
      <c r="C10" s="4" t="s">
        <v>86</v>
      </c>
      <c r="D10" s="5">
        <v>32.24</v>
      </c>
      <c r="E10" s="5">
        <v>32.24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15">
      <c r="A11" s="3">
        <f t="shared" si="0"/>
        <v>11</v>
      </c>
      <c r="B11" s="4" t="s">
        <v>87</v>
      </c>
      <c r="C11" s="4" t="s">
        <v>88</v>
      </c>
      <c r="D11" s="5">
        <v>32.24</v>
      </c>
      <c r="E11" s="5">
        <v>32.24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15">
      <c r="A12" s="3">
        <f t="shared" si="0"/>
        <v>12</v>
      </c>
      <c r="B12" s="4" t="s">
        <v>89</v>
      </c>
      <c r="C12" s="4" t="s">
        <v>90</v>
      </c>
      <c r="D12" s="5">
        <v>0.3</v>
      </c>
      <c r="E12" s="5">
        <v>0.3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15">
      <c r="A13" s="3">
        <f t="shared" si="0"/>
        <v>13</v>
      </c>
      <c r="B13" s="4" t="s">
        <v>91</v>
      </c>
      <c r="C13" s="4" t="s">
        <v>92</v>
      </c>
      <c r="D13" s="5">
        <v>21.29</v>
      </c>
      <c r="E13" s="5">
        <v>21.29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15">
      <c r="A14" s="3">
        <f t="shared" si="0"/>
        <v>14</v>
      </c>
      <c r="B14" s="4" t="s">
        <v>93</v>
      </c>
      <c r="C14" s="4" t="s">
        <v>94</v>
      </c>
      <c r="D14" s="5">
        <v>10.65</v>
      </c>
      <c r="E14" s="5">
        <v>10.65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15">
      <c r="A15" s="3">
        <f t="shared" si="0"/>
        <v>15</v>
      </c>
      <c r="B15" s="4" t="s">
        <v>95</v>
      </c>
      <c r="C15" s="4" t="s">
        <v>96</v>
      </c>
      <c r="D15" s="5">
        <v>19.920000000000002</v>
      </c>
      <c r="E15" s="5">
        <v>19.920000000000002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15">
      <c r="A16" s="3">
        <f t="shared" si="0"/>
        <v>16</v>
      </c>
      <c r="B16" s="4" t="s">
        <v>97</v>
      </c>
      <c r="C16" s="4" t="s">
        <v>98</v>
      </c>
      <c r="D16" s="5">
        <v>19.920000000000002</v>
      </c>
      <c r="E16" s="5">
        <v>19.920000000000002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15">
      <c r="A17" s="3">
        <f t="shared" si="0"/>
        <v>17</v>
      </c>
      <c r="B17" s="4" t="s">
        <v>99</v>
      </c>
      <c r="C17" s="4" t="s">
        <v>100</v>
      </c>
      <c r="D17" s="5">
        <v>19.920000000000002</v>
      </c>
      <c r="E17" s="5">
        <v>19.920000000000002</v>
      </c>
      <c r="F17" s="5">
        <v>0</v>
      </c>
      <c r="G17" s="5">
        <v>0</v>
      </c>
      <c r="H17" s="5">
        <v>0</v>
      </c>
      <c r="I17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2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7"/>
  <sheetViews>
    <sheetView topLeftCell="A4" workbookViewId="0">
      <selection activeCell="C10" sqref="C10"/>
    </sheetView>
  </sheetViews>
  <sheetFormatPr defaultColWidth="9" defaultRowHeight="14.25" x14ac:dyDescent="0.15"/>
  <cols>
    <col min="2" max="2" width="27.625" customWidth="1"/>
    <col min="4" max="4" width="25.375" customWidth="1"/>
  </cols>
  <sheetData>
    <row r="1" spans="1:8" ht="49.5" customHeight="1" x14ac:dyDescent="0.15">
      <c r="A1" s="15" t="s">
        <v>108</v>
      </c>
      <c r="B1" s="16"/>
      <c r="C1" s="16"/>
      <c r="D1" s="16"/>
      <c r="E1" s="16"/>
      <c r="F1" s="16"/>
      <c r="G1" s="17"/>
      <c r="H1" s="16"/>
    </row>
    <row r="2" spans="1:8" x14ac:dyDescent="0.15">
      <c r="A2" s="18" t="s">
        <v>1</v>
      </c>
      <c r="B2" s="16"/>
      <c r="C2" s="16"/>
      <c r="D2" s="16"/>
      <c r="E2" s="17" t="s">
        <v>2</v>
      </c>
      <c r="F2" s="16"/>
      <c r="G2" s="17" t="s">
        <v>3</v>
      </c>
      <c r="H2" s="16"/>
    </row>
    <row r="3" spans="1:8" x14ac:dyDescent="0.15">
      <c r="A3" s="19" t="s">
        <v>4</v>
      </c>
      <c r="B3" s="19" t="s">
        <v>5</v>
      </c>
      <c r="C3" s="19"/>
      <c r="D3" s="19" t="s">
        <v>6</v>
      </c>
      <c r="E3" s="19"/>
      <c r="F3" s="19" t="s">
        <v>64</v>
      </c>
      <c r="G3" s="19" t="s">
        <v>65</v>
      </c>
      <c r="H3" s="19" t="s">
        <v>66</v>
      </c>
    </row>
    <row r="4" spans="1:8" ht="33.75" x14ac:dyDescent="0.15">
      <c r="A4" s="19"/>
      <c r="B4" s="2" t="s">
        <v>7</v>
      </c>
      <c r="C4" s="2" t="s">
        <v>109</v>
      </c>
      <c r="D4" s="2" t="s">
        <v>7</v>
      </c>
      <c r="E4" s="2" t="s">
        <v>78</v>
      </c>
      <c r="F4" s="2" t="s">
        <v>110</v>
      </c>
      <c r="G4" s="2" t="s">
        <v>111</v>
      </c>
      <c r="H4" s="2" t="s">
        <v>112</v>
      </c>
    </row>
    <row r="5" spans="1:8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</row>
    <row r="6" spans="1:8" x14ac:dyDescent="0.15">
      <c r="A6" s="3">
        <f t="shared" ref="A6:A37" si="0">ROW()</f>
        <v>6</v>
      </c>
      <c r="B6" s="4" t="s">
        <v>113</v>
      </c>
      <c r="C6" s="5">
        <v>242.93</v>
      </c>
      <c r="D6" s="4" t="s">
        <v>15</v>
      </c>
      <c r="E6" s="5">
        <v>190.77</v>
      </c>
      <c r="F6" s="5">
        <v>190.77</v>
      </c>
      <c r="G6" s="5">
        <v>0</v>
      </c>
      <c r="H6" s="5">
        <v>0</v>
      </c>
    </row>
    <row r="7" spans="1:8" x14ac:dyDescent="0.15">
      <c r="A7" s="3">
        <f t="shared" si="0"/>
        <v>7</v>
      </c>
      <c r="B7" s="4" t="s">
        <v>114</v>
      </c>
      <c r="C7" s="5">
        <v>0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pans="1:8" x14ac:dyDescent="0.15">
      <c r="A8" s="3">
        <f t="shared" si="0"/>
        <v>8</v>
      </c>
      <c r="B8" s="4" t="s">
        <v>115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pans="1:8" x14ac:dyDescent="0.15">
      <c r="A9" s="3">
        <f t="shared" si="0"/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pans="1:8" x14ac:dyDescent="0.15">
      <c r="A10" s="3">
        <f t="shared" si="0"/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15">
      <c r="A11" s="3">
        <f t="shared" si="0"/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15">
      <c r="A12" s="3">
        <f t="shared" si="0"/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1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32.24</v>
      </c>
      <c r="F13" s="5">
        <v>32.24</v>
      </c>
      <c r="G13" s="5">
        <v>0</v>
      </c>
      <c r="H13" s="5">
        <v>0</v>
      </c>
    </row>
    <row r="14" spans="1:8" x14ac:dyDescent="0.1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1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19.920000000000002</v>
      </c>
      <c r="F15" s="5">
        <v>19.920000000000002</v>
      </c>
      <c r="G15" s="5">
        <v>0</v>
      </c>
      <c r="H15" s="5">
        <v>0</v>
      </c>
    </row>
    <row r="16" spans="1:8" x14ac:dyDescent="0.1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  <c r="F16" s="5">
        <v>0</v>
      </c>
      <c r="G16" s="5">
        <v>0</v>
      </c>
      <c r="H16" s="5">
        <v>0</v>
      </c>
    </row>
    <row r="17" spans="1:8" x14ac:dyDescent="0.1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1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1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1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1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1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1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1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1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1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1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1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1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1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1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1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1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1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15">
      <c r="A35" s="3">
        <f t="shared" si="0"/>
        <v>35</v>
      </c>
      <c r="B35" s="4" t="s">
        <v>51</v>
      </c>
      <c r="C35" s="5">
        <v>242.93</v>
      </c>
      <c r="D35" s="4" t="s">
        <v>52</v>
      </c>
      <c r="E35" s="5">
        <v>242.93</v>
      </c>
      <c r="F35" s="5">
        <v>242.93</v>
      </c>
      <c r="G35" s="5">
        <v>0</v>
      </c>
      <c r="H35" s="5">
        <v>0</v>
      </c>
    </row>
    <row r="36" spans="1:8" x14ac:dyDescent="0.15">
      <c r="A36" s="3">
        <f t="shared" si="0"/>
        <v>36</v>
      </c>
      <c r="B36" s="4" t="s">
        <v>116</v>
      </c>
      <c r="C36" s="5">
        <v>0</v>
      </c>
      <c r="D36" s="4" t="s">
        <v>56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15">
      <c r="A37" s="3">
        <f t="shared" si="0"/>
        <v>37</v>
      </c>
      <c r="B37" s="4" t="s">
        <v>57</v>
      </c>
      <c r="C37" s="5">
        <v>242.93</v>
      </c>
      <c r="D37" s="4" t="s">
        <v>57</v>
      </c>
      <c r="E37" s="5">
        <v>242.93</v>
      </c>
      <c r="F37" s="5">
        <v>242.93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2" type="noConversion"/>
  <pageMargins left="0.75" right="0.75" top="1" bottom="1" header="0.50972222222222197" footer="0.5097222222222219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7"/>
  <sheetViews>
    <sheetView workbookViewId="0">
      <selection activeCell="F15" sqref="F15"/>
    </sheetView>
  </sheetViews>
  <sheetFormatPr defaultColWidth="9" defaultRowHeight="14.25" x14ac:dyDescent="0.15"/>
  <cols>
    <col min="3" max="3" width="28.75" customWidth="1"/>
    <col min="5" max="5" width="15.125" customWidth="1"/>
    <col min="6" max="6" width="17" customWidth="1"/>
  </cols>
  <sheetData>
    <row r="1" spans="1:6" ht="40.5" customHeight="1" x14ac:dyDescent="0.15">
      <c r="A1" s="15" t="s">
        <v>117</v>
      </c>
      <c r="B1" s="16"/>
      <c r="C1" s="16"/>
      <c r="D1" s="16"/>
      <c r="E1" s="17"/>
      <c r="F1" s="16"/>
    </row>
    <row r="2" spans="1:6" x14ac:dyDescent="0.15">
      <c r="A2" s="18" t="s">
        <v>1</v>
      </c>
      <c r="B2" s="16"/>
      <c r="C2" s="17"/>
      <c r="D2" s="16"/>
      <c r="E2" s="1" t="s">
        <v>2</v>
      </c>
      <c r="F2" s="1" t="s">
        <v>3</v>
      </c>
    </row>
    <row r="3" spans="1:6" x14ac:dyDescent="0.15">
      <c r="A3" s="19" t="s">
        <v>4</v>
      </c>
      <c r="B3" s="19" t="s">
        <v>59</v>
      </c>
      <c r="C3" s="19"/>
      <c r="D3" s="19" t="s">
        <v>78</v>
      </c>
      <c r="E3" s="19" t="s">
        <v>103</v>
      </c>
      <c r="F3" s="19" t="s">
        <v>104</v>
      </c>
    </row>
    <row r="4" spans="1:6" ht="22.5" x14ac:dyDescent="0.15">
      <c r="A4" s="19"/>
      <c r="B4" s="2" t="s">
        <v>67</v>
      </c>
      <c r="C4" s="2" t="s">
        <v>68</v>
      </c>
      <c r="D4" s="19"/>
      <c r="E4" s="19"/>
      <c r="F4" s="19"/>
    </row>
    <row r="5" spans="1:6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 x14ac:dyDescent="0.15">
      <c r="A6" s="3">
        <f t="shared" ref="A6:A17" si="0">ROW()</f>
        <v>6</v>
      </c>
      <c r="B6" s="4" t="s">
        <v>28</v>
      </c>
      <c r="C6" s="4" t="s">
        <v>78</v>
      </c>
      <c r="D6" s="5">
        <v>242.93</v>
      </c>
      <c r="E6" s="5">
        <v>230.26</v>
      </c>
      <c r="F6" s="5">
        <v>12.67</v>
      </c>
    </row>
    <row r="7" spans="1:6" x14ac:dyDescent="0.15">
      <c r="A7" s="3">
        <f t="shared" si="0"/>
        <v>7</v>
      </c>
      <c r="B7" s="4" t="s">
        <v>79</v>
      </c>
      <c r="C7" s="4" t="s">
        <v>80</v>
      </c>
      <c r="D7" s="5">
        <v>190.77</v>
      </c>
      <c r="E7" s="5">
        <v>178.1</v>
      </c>
      <c r="F7" s="5">
        <v>12.67</v>
      </c>
    </row>
    <row r="8" spans="1:6" x14ac:dyDescent="0.15">
      <c r="A8" s="3">
        <f t="shared" si="0"/>
        <v>8</v>
      </c>
      <c r="B8" s="4" t="s">
        <v>81</v>
      </c>
      <c r="C8" s="4" t="s">
        <v>82</v>
      </c>
      <c r="D8" s="5">
        <v>190.77</v>
      </c>
      <c r="E8" s="5">
        <v>178.1</v>
      </c>
      <c r="F8" s="5">
        <v>12.67</v>
      </c>
    </row>
    <row r="9" spans="1:6" x14ac:dyDescent="0.15">
      <c r="A9" s="3">
        <f t="shared" si="0"/>
        <v>9</v>
      </c>
      <c r="B9" s="4" t="s">
        <v>83</v>
      </c>
      <c r="C9" s="4" t="s">
        <v>84</v>
      </c>
      <c r="D9" s="5">
        <v>190.77</v>
      </c>
      <c r="E9" s="5">
        <v>178.1</v>
      </c>
      <c r="F9" s="5">
        <v>12.67</v>
      </c>
    </row>
    <row r="10" spans="1:6" x14ac:dyDescent="0.15">
      <c r="A10" s="3">
        <f t="shared" si="0"/>
        <v>10</v>
      </c>
      <c r="B10" s="4" t="s">
        <v>85</v>
      </c>
      <c r="C10" s="4" t="s">
        <v>86</v>
      </c>
      <c r="D10" s="5">
        <v>32.24</v>
      </c>
      <c r="E10" s="5">
        <v>32.24</v>
      </c>
      <c r="F10" s="5">
        <v>0</v>
      </c>
    </row>
    <row r="11" spans="1:6" x14ac:dyDescent="0.15">
      <c r="A11" s="3">
        <f t="shared" si="0"/>
        <v>11</v>
      </c>
      <c r="B11" s="4" t="s">
        <v>87</v>
      </c>
      <c r="C11" s="4" t="s">
        <v>88</v>
      </c>
      <c r="D11" s="5">
        <v>32.24</v>
      </c>
      <c r="E11" s="5">
        <v>32.24</v>
      </c>
      <c r="F11" s="5">
        <v>0</v>
      </c>
    </row>
    <row r="12" spans="1:6" x14ac:dyDescent="0.15">
      <c r="A12" s="3">
        <f t="shared" si="0"/>
        <v>12</v>
      </c>
      <c r="B12" s="4" t="s">
        <v>89</v>
      </c>
      <c r="C12" s="4" t="s">
        <v>90</v>
      </c>
      <c r="D12" s="5">
        <v>0.3</v>
      </c>
      <c r="E12" s="5">
        <v>0.3</v>
      </c>
      <c r="F12" s="5">
        <v>0</v>
      </c>
    </row>
    <row r="13" spans="1:6" x14ac:dyDescent="0.15">
      <c r="A13" s="3">
        <f t="shared" si="0"/>
        <v>13</v>
      </c>
      <c r="B13" s="4" t="s">
        <v>91</v>
      </c>
      <c r="C13" s="4" t="s">
        <v>92</v>
      </c>
      <c r="D13" s="5">
        <v>21.29</v>
      </c>
      <c r="E13" s="5">
        <v>21.29</v>
      </c>
      <c r="F13" s="5">
        <v>0</v>
      </c>
    </row>
    <row r="14" spans="1:6" x14ac:dyDescent="0.15">
      <c r="A14" s="3">
        <f t="shared" si="0"/>
        <v>14</v>
      </c>
      <c r="B14" s="4" t="s">
        <v>93</v>
      </c>
      <c r="C14" s="4" t="s">
        <v>94</v>
      </c>
      <c r="D14" s="5">
        <v>10.65</v>
      </c>
      <c r="E14" s="5">
        <v>10.65</v>
      </c>
      <c r="F14" s="5">
        <v>0</v>
      </c>
    </row>
    <row r="15" spans="1:6" x14ac:dyDescent="0.15">
      <c r="A15" s="3">
        <f t="shared" si="0"/>
        <v>15</v>
      </c>
      <c r="B15" s="4" t="s">
        <v>95</v>
      </c>
      <c r="C15" s="4" t="s">
        <v>96</v>
      </c>
      <c r="D15" s="5">
        <v>19.920000000000002</v>
      </c>
      <c r="E15" s="5">
        <v>19.920000000000002</v>
      </c>
      <c r="F15" s="5">
        <v>0</v>
      </c>
    </row>
    <row r="16" spans="1:6" x14ac:dyDescent="0.15">
      <c r="A16" s="3">
        <f t="shared" si="0"/>
        <v>16</v>
      </c>
      <c r="B16" s="4" t="s">
        <v>97</v>
      </c>
      <c r="C16" s="4" t="s">
        <v>98</v>
      </c>
      <c r="D16" s="5">
        <v>19.920000000000002</v>
      </c>
      <c r="E16" s="5">
        <v>19.920000000000002</v>
      </c>
      <c r="F16" s="5">
        <v>0</v>
      </c>
    </row>
    <row r="17" spans="1:6" x14ac:dyDescent="0.15">
      <c r="A17" s="3">
        <f t="shared" si="0"/>
        <v>17</v>
      </c>
      <c r="B17" s="4" t="s">
        <v>99</v>
      </c>
      <c r="C17" s="4" t="s">
        <v>100</v>
      </c>
      <c r="D17" s="5">
        <v>19.920000000000002</v>
      </c>
      <c r="E17" s="5">
        <v>19.920000000000002</v>
      </c>
      <c r="F17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2" type="noConversion"/>
  <pageMargins left="0.75" right="0.75" top="1" bottom="1" header="0.50972222222222197" footer="0.5097222222222219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5"/>
  <sheetViews>
    <sheetView workbookViewId="0">
      <selection activeCell="C22" sqref="C22"/>
    </sheetView>
  </sheetViews>
  <sheetFormatPr defaultColWidth="9" defaultRowHeight="14.25" x14ac:dyDescent="0.15"/>
  <cols>
    <col min="3" max="3" width="27.25" customWidth="1"/>
    <col min="4" max="4" width="17.875" customWidth="1"/>
    <col min="5" max="5" width="19.875" customWidth="1"/>
    <col min="6" max="6" width="17.875" customWidth="1"/>
  </cols>
  <sheetData>
    <row r="1" spans="1:6" ht="55.5" customHeight="1" x14ac:dyDescent="0.15">
      <c r="A1" s="15" t="s">
        <v>118</v>
      </c>
      <c r="B1" s="16"/>
      <c r="C1" s="16"/>
      <c r="D1" s="16"/>
      <c r="E1" s="17"/>
      <c r="F1" s="16"/>
    </row>
    <row r="2" spans="1:6" x14ac:dyDescent="0.15">
      <c r="A2" s="18" t="s">
        <v>1</v>
      </c>
      <c r="B2" s="16"/>
      <c r="C2" s="17"/>
      <c r="D2" s="16"/>
      <c r="E2" s="1" t="s">
        <v>2</v>
      </c>
      <c r="F2" s="1" t="s">
        <v>3</v>
      </c>
    </row>
    <row r="3" spans="1:6" x14ac:dyDescent="0.15">
      <c r="A3" s="19" t="s">
        <v>4</v>
      </c>
      <c r="B3" s="19" t="s">
        <v>59</v>
      </c>
      <c r="C3" s="19"/>
      <c r="D3" s="19" t="s">
        <v>103</v>
      </c>
      <c r="E3" s="19"/>
      <c r="F3" s="19"/>
    </row>
    <row r="4" spans="1:6" ht="22.5" x14ac:dyDescent="0.15">
      <c r="A4" s="19"/>
      <c r="B4" s="2" t="s">
        <v>119</v>
      </c>
      <c r="C4" s="2" t="s">
        <v>68</v>
      </c>
      <c r="D4" s="2" t="s">
        <v>78</v>
      </c>
      <c r="E4" s="2" t="s">
        <v>120</v>
      </c>
      <c r="F4" s="2" t="s">
        <v>121</v>
      </c>
    </row>
    <row r="5" spans="1:6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 x14ac:dyDescent="0.15">
      <c r="A6" s="3">
        <f t="shared" ref="A6:A25" si="0">ROW()</f>
        <v>6</v>
      </c>
      <c r="B6" s="4" t="s">
        <v>28</v>
      </c>
      <c r="C6" s="4" t="s">
        <v>78</v>
      </c>
      <c r="D6" s="5">
        <v>230.26</v>
      </c>
      <c r="E6" s="5">
        <v>199.06</v>
      </c>
      <c r="F6" s="5">
        <v>31.2</v>
      </c>
    </row>
    <row r="7" spans="1:6" x14ac:dyDescent="0.15">
      <c r="A7" s="3">
        <f t="shared" si="0"/>
        <v>7</v>
      </c>
      <c r="B7" s="4" t="s">
        <v>122</v>
      </c>
      <c r="C7" s="4" t="s">
        <v>123</v>
      </c>
      <c r="D7" s="5">
        <v>198.76</v>
      </c>
      <c r="E7" s="5">
        <v>198.76</v>
      </c>
      <c r="F7" s="5">
        <v>0</v>
      </c>
    </row>
    <row r="8" spans="1:6" x14ac:dyDescent="0.15">
      <c r="A8" s="3">
        <f t="shared" si="0"/>
        <v>8</v>
      </c>
      <c r="B8" s="4" t="s">
        <v>124</v>
      </c>
      <c r="C8" s="4" t="s">
        <v>125</v>
      </c>
      <c r="D8" s="5">
        <v>122.2</v>
      </c>
      <c r="E8" s="5">
        <v>122.2</v>
      </c>
      <c r="F8" s="5">
        <v>0</v>
      </c>
    </row>
    <row r="9" spans="1:6" x14ac:dyDescent="0.15">
      <c r="A9" s="3">
        <f t="shared" si="0"/>
        <v>9</v>
      </c>
      <c r="B9" s="4" t="s">
        <v>126</v>
      </c>
      <c r="C9" s="4" t="s">
        <v>127</v>
      </c>
      <c r="D9" s="5">
        <v>8.0399999999999991</v>
      </c>
      <c r="E9" s="5">
        <v>8.0399999999999991</v>
      </c>
      <c r="F9" s="5">
        <v>0</v>
      </c>
    </row>
    <row r="10" spans="1:6" x14ac:dyDescent="0.15">
      <c r="A10" s="3">
        <f t="shared" si="0"/>
        <v>10</v>
      </c>
      <c r="B10" s="4" t="s">
        <v>128</v>
      </c>
      <c r="C10" s="4" t="s">
        <v>129</v>
      </c>
      <c r="D10" s="5">
        <v>4.6100000000000003</v>
      </c>
      <c r="E10" s="5">
        <v>4.6100000000000003</v>
      </c>
      <c r="F10" s="5">
        <v>0</v>
      </c>
    </row>
    <row r="11" spans="1:6" x14ac:dyDescent="0.15">
      <c r="A11" s="3">
        <f t="shared" si="0"/>
        <v>11</v>
      </c>
      <c r="B11" s="4" t="s">
        <v>130</v>
      </c>
      <c r="C11" s="4" t="s">
        <v>131</v>
      </c>
      <c r="D11" s="5">
        <v>6.85</v>
      </c>
      <c r="E11" s="5">
        <v>6.85</v>
      </c>
      <c r="F11" s="5">
        <v>0</v>
      </c>
    </row>
    <row r="12" spans="1:6" x14ac:dyDescent="0.15">
      <c r="A12" s="3">
        <f t="shared" si="0"/>
        <v>12</v>
      </c>
      <c r="B12" s="4" t="s">
        <v>132</v>
      </c>
      <c r="C12" s="4" t="s">
        <v>133</v>
      </c>
      <c r="D12" s="5">
        <v>21.29</v>
      </c>
      <c r="E12" s="5">
        <v>21.29</v>
      </c>
      <c r="F12" s="5">
        <v>0</v>
      </c>
    </row>
    <row r="13" spans="1:6" x14ac:dyDescent="0.15">
      <c r="A13" s="3">
        <f t="shared" si="0"/>
        <v>13</v>
      </c>
      <c r="B13" s="4" t="s">
        <v>134</v>
      </c>
      <c r="C13" s="4" t="s">
        <v>135</v>
      </c>
      <c r="D13" s="5">
        <v>10.65</v>
      </c>
      <c r="E13" s="5">
        <v>10.65</v>
      </c>
      <c r="F13" s="5">
        <v>0</v>
      </c>
    </row>
    <row r="14" spans="1:6" x14ac:dyDescent="0.15">
      <c r="A14" s="3">
        <f t="shared" si="0"/>
        <v>14</v>
      </c>
      <c r="B14" s="4" t="s">
        <v>136</v>
      </c>
      <c r="C14" s="4" t="s">
        <v>137</v>
      </c>
      <c r="D14" s="5">
        <v>19.309999999999999</v>
      </c>
      <c r="E14" s="5">
        <v>19.309999999999999</v>
      </c>
      <c r="F14" s="5">
        <v>0</v>
      </c>
    </row>
    <row r="15" spans="1:6" x14ac:dyDescent="0.15">
      <c r="A15" s="3">
        <f t="shared" si="0"/>
        <v>15</v>
      </c>
      <c r="B15" s="4" t="s">
        <v>138</v>
      </c>
      <c r="C15" s="4" t="s">
        <v>139</v>
      </c>
      <c r="D15" s="5">
        <v>0.61</v>
      </c>
      <c r="E15" s="5">
        <v>0.61</v>
      </c>
      <c r="F15" s="5">
        <v>0</v>
      </c>
    </row>
    <row r="16" spans="1:6" x14ac:dyDescent="0.15">
      <c r="A16" s="3">
        <f t="shared" si="0"/>
        <v>16</v>
      </c>
      <c r="B16" s="4" t="s">
        <v>140</v>
      </c>
      <c r="C16" s="4" t="s">
        <v>141</v>
      </c>
      <c r="D16" s="5">
        <v>5.2</v>
      </c>
      <c r="E16" s="5">
        <v>5.2</v>
      </c>
      <c r="F16" s="5">
        <v>0</v>
      </c>
    </row>
    <row r="17" spans="1:6" x14ac:dyDescent="0.15">
      <c r="A17" s="3">
        <f t="shared" si="0"/>
        <v>17</v>
      </c>
      <c r="B17" s="4" t="s">
        <v>142</v>
      </c>
      <c r="C17" s="4" t="s">
        <v>143</v>
      </c>
      <c r="D17" s="5">
        <v>31.2</v>
      </c>
      <c r="E17" s="5">
        <v>0</v>
      </c>
      <c r="F17" s="5">
        <v>31.2</v>
      </c>
    </row>
    <row r="18" spans="1:6" x14ac:dyDescent="0.15">
      <c r="A18" s="3">
        <f t="shared" si="0"/>
        <v>18</v>
      </c>
      <c r="B18" s="4" t="s">
        <v>144</v>
      </c>
      <c r="C18" s="4" t="s">
        <v>145</v>
      </c>
      <c r="D18" s="5">
        <v>10</v>
      </c>
      <c r="E18" s="5">
        <v>0</v>
      </c>
      <c r="F18" s="5">
        <v>10</v>
      </c>
    </row>
    <row r="19" spans="1:6" x14ac:dyDescent="0.15">
      <c r="A19" s="3">
        <f t="shared" si="0"/>
        <v>19</v>
      </c>
      <c r="B19" s="4" t="s">
        <v>146</v>
      </c>
      <c r="C19" s="4" t="s">
        <v>147</v>
      </c>
      <c r="D19" s="5">
        <v>16.7</v>
      </c>
      <c r="E19" s="5">
        <v>0</v>
      </c>
      <c r="F19" s="5">
        <v>16.7</v>
      </c>
    </row>
    <row r="20" spans="1:6" x14ac:dyDescent="0.15">
      <c r="A20" s="3">
        <f t="shared" si="0"/>
        <v>20</v>
      </c>
      <c r="B20" s="4" t="s">
        <v>148</v>
      </c>
      <c r="C20" s="4" t="s">
        <v>149</v>
      </c>
      <c r="D20" s="5">
        <v>1.6</v>
      </c>
      <c r="E20" s="5">
        <v>0</v>
      </c>
      <c r="F20" s="5">
        <v>1.6</v>
      </c>
    </row>
    <row r="21" spans="1:6" x14ac:dyDescent="0.15">
      <c r="A21" s="3">
        <f t="shared" si="0"/>
        <v>21</v>
      </c>
      <c r="B21" s="4" t="s">
        <v>150</v>
      </c>
      <c r="C21" s="4" t="s">
        <v>151</v>
      </c>
      <c r="D21" s="5">
        <v>0.7</v>
      </c>
      <c r="E21" s="5">
        <v>0</v>
      </c>
      <c r="F21" s="5">
        <v>0.7</v>
      </c>
    </row>
    <row r="22" spans="1:6" x14ac:dyDescent="0.15">
      <c r="A22" s="3">
        <f t="shared" si="0"/>
        <v>22</v>
      </c>
      <c r="B22" s="4" t="s">
        <v>152</v>
      </c>
      <c r="C22" s="4" t="s">
        <v>153</v>
      </c>
      <c r="D22" s="5">
        <v>0.2</v>
      </c>
      <c r="E22" s="5">
        <v>0</v>
      </c>
      <c r="F22" s="5">
        <v>0.2</v>
      </c>
    </row>
    <row r="23" spans="1:6" x14ac:dyDescent="0.15">
      <c r="A23" s="3">
        <f t="shared" si="0"/>
        <v>23</v>
      </c>
      <c r="B23" s="4" t="s">
        <v>154</v>
      </c>
      <c r="C23" s="4" t="s">
        <v>155</v>
      </c>
      <c r="D23" s="5">
        <v>2</v>
      </c>
      <c r="E23" s="5">
        <v>0</v>
      </c>
      <c r="F23" s="5">
        <v>2</v>
      </c>
    </row>
    <row r="24" spans="1:6" x14ac:dyDescent="0.15">
      <c r="A24" s="3">
        <f t="shared" si="0"/>
        <v>24</v>
      </c>
      <c r="B24" s="4" t="s">
        <v>156</v>
      </c>
      <c r="C24" s="4" t="s">
        <v>157</v>
      </c>
      <c r="D24" s="5">
        <v>0.3</v>
      </c>
      <c r="E24" s="5">
        <v>0.3</v>
      </c>
      <c r="F24" s="5">
        <v>0</v>
      </c>
    </row>
    <row r="25" spans="1:6" x14ac:dyDescent="0.15">
      <c r="A25" s="3">
        <f t="shared" si="0"/>
        <v>25</v>
      </c>
      <c r="B25" s="4" t="s">
        <v>158</v>
      </c>
      <c r="C25" s="4" t="s">
        <v>159</v>
      </c>
      <c r="D25" s="5">
        <v>0.3</v>
      </c>
      <c r="E25" s="5">
        <v>0.3</v>
      </c>
      <c r="F25" s="5">
        <v>0</v>
      </c>
    </row>
  </sheetData>
  <mergeCells count="5">
    <mergeCell ref="A1:F1"/>
    <mergeCell ref="A2:D2"/>
    <mergeCell ref="B3:C3"/>
    <mergeCell ref="D3:F3"/>
    <mergeCell ref="A3:A4"/>
  </mergeCells>
  <phoneticPr fontId="2" type="noConversion"/>
  <pageMargins left="0.75" right="0.75" top="1" bottom="1" header="0.50972222222222197" footer="0.5097222222222219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4"/>
  <sheetViews>
    <sheetView workbookViewId="0">
      <selection activeCell="F10" sqref="F10"/>
    </sheetView>
  </sheetViews>
  <sheetFormatPr defaultColWidth="9" defaultRowHeight="14.25" x14ac:dyDescent="0.15"/>
  <cols>
    <col min="1" max="1" width="3.625" customWidth="1"/>
    <col min="2" max="2" width="11.875" customWidth="1"/>
    <col min="3" max="3" width="11" customWidth="1"/>
    <col min="4" max="4" width="10.875" customWidth="1"/>
    <col min="5" max="5" width="13.25" customWidth="1"/>
    <col min="6" max="6" width="24.25" customWidth="1"/>
  </cols>
  <sheetData>
    <row r="1" spans="1:6" ht="71.25" customHeight="1" x14ac:dyDescent="0.15">
      <c r="A1" s="20" t="s">
        <v>160</v>
      </c>
      <c r="B1" s="21"/>
      <c r="C1" s="21"/>
      <c r="D1" s="21"/>
      <c r="E1" s="22"/>
      <c r="F1" s="21"/>
    </row>
    <row r="2" spans="1:6" x14ac:dyDescent="0.15">
      <c r="A2" s="23" t="s">
        <v>1</v>
      </c>
      <c r="B2" s="21"/>
      <c r="C2" s="22"/>
      <c r="D2" s="21"/>
      <c r="E2" s="6" t="s">
        <v>2</v>
      </c>
      <c r="F2" s="6" t="s">
        <v>3</v>
      </c>
    </row>
    <row r="3" spans="1:6" x14ac:dyDescent="0.15">
      <c r="A3" s="19" t="s">
        <v>4</v>
      </c>
      <c r="B3" s="19" t="s">
        <v>59</v>
      </c>
      <c r="C3" s="19"/>
      <c r="D3" s="19" t="s">
        <v>78</v>
      </c>
      <c r="E3" s="19" t="s">
        <v>103</v>
      </c>
      <c r="F3" s="19" t="s">
        <v>104</v>
      </c>
    </row>
    <row r="4" spans="1:6" ht="22.5" x14ac:dyDescent="0.15">
      <c r="A4" s="19"/>
      <c r="B4" s="2" t="s">
        <v>67</v>
      </c>
      <c r="C4" s="2" t="s">
        <v>68</v>
      </c>
      <c r="D4" s="19"/>
      <c r="E4" s="19"/>
      <c r="F4" s="19"/>
    </row>
    <row r="5" spans="1:6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 x14ac:dyDescent="0.15">
      <c r="A6" s="3">
        <f>ROW()</f>
        <v>6</v>
      </c>
      <c r="B6" s="4" t="s">
        <v>28</v>
      </c>
      <c r="C6" s="4" t="s">
        <v>78</v>
      </c>
      <c r="D6" s="5">
        <v>0</v>
      </c>
      <c r="E6" s="5">
        <v>0</v>
      </c>
      <c r="F6" s="5">
        <v>0</v>
      </c>
    </row>
    <row r="7" spans="1:6" x14ac:dyDescent="0.15">
      <c r="A7" s="8"/>
      <c r="B7" s="8"/>
      <c r="C7" s="8"/>
      <c r="D7" s="8"/>
      <c r="E7" s="8"/>
      <c r="F7" s="8"/>
    </row>
    <row r="8" spans="1:6" x14ac:dyDescent="0.15">
      <c r="A8" s="8"/>
      <c r="B8" s="8"/>
      <c r="C8" s="8"/>
      <c r="D8" s="8"/>
      <c r="E8" s="8"/>
      <c r="F8" s="8"/>
    </row>
    <row r="9" spans="1:6" x14ac:dyDescent="0.15">
      <c r="A9" s="8"/>
      <c r="B9" s="8"/>
      <c r="C9" s="8"/>
      <c r="D9" s="8"/>
      <c r="E9" s="8"/>
      <c r="F9" s="8"/>
    </row>
    <row r="10" spans="1:6" x14ac:dyDescent="0.15">
      <c r="A10" s="8"/>
      <c r="B10" s="8"/>
      <c r="C10" s="8"/>
      <c r="D10" s="8"/>
      <c r="E10" s="8"/>
      <c r="F10" s="8"/>
    </row>
    <row r="11" spans="1:6" x14ac:dyDescent="0.15">
      <c r="A11" s="8"/>
      <c r="B11" s="8"/>
      <c r="C11" s="8"/>
      <c r="D11" s="8"/>
      <c r="E11" s="8"/>
      <c r="F11" s="8"/>
    </row>
    <row r="12" spans="1:6" x14ac:dyDescent="0.15">
      <c r="A12" s="8"/>
      <c r="B12" s="8"/>
      <c r="C12" s="8"/>
      <c r="D12" s="8"/>
      <c r="E12" s="8"/>
      <c r="F12" s="8"/>
    </row>
    <row r="14" spans="1:6" x14ac:dyDescent="0.15">
      <c r="B14" t="s">
        <v>161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2" type="noConversion"/>
  <pageMargins left="0.75" right="0.75" top="1" bottom="1" header="0.50972222222222197" footer="0.5097222222222219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4"/>
  <sheetViews>
    <sheetView workbookViewId="0">
      <selection activeCell="E9" sqref="E9"/>
    </sheetView>
  </sheetViews>
  <sheetFormatPr defaultColWidth="9" defaultRowHeight="14.25" x14ac:dyDescent="0.15"/>
  <cols>
    <col min="1" max="1" width="11.625" customWidth="1"/>
    <col min="2" max="2" width="15.75" customWidth="1"/>
    <col min="3" max="3" width="14" customWidth="1"/>
    <col min="4" max="4" width="15.25" customWidth="1"/>
    <col min="5" max="5" width="17.125" customWidth="1"/>
    <col min="6" max="6" width="23" customWidth="1"/>
  </cols>
  <sheetData>
    <row r="1" spans="1:6" ht="69.75" customHeight="1" x14ac:dyDescent="0.15">
      <c r="A1" s="20" t="s">
        <v>162</v>
      </c>
      <c r="B1" s="24"/>
      <c r="C1" s="24"/>
      <c r="D1" s="24"/>
      <c r="E1" s="22"/>
      <c r="F1" s="24"/>
    </row>
    <row r="2" spans="1:6" x14ac:dyDescent="0.15">
      <c r="A2" s="23" t="s">
        <v>1</v>
      </c>
      <c r="B2" s="24"/>
      <c r="C2" s="22"/>
      <c r="D2" s="24"/>
      <c r="E2" s="6" t="s">
        <v>2</v>
      </c>
      <c r="F2" s="6" t="s">
        <v>3</v>
      </c>
    </row>
    <row r="3" spans="1:6" x14ac:dyDescent="0.15">
      <c r="A3" s="19" t="s">
        <v>4</v>
      </c>
      <c r="B3" s="19" t="s">
        <v>59</v>
      </c>
      <c r="C3" s="25"/>
      <c r="D3" s="19" t="s">
        <v>78</v>
      </c>
      <c r="E3" s="19" t="s">
        <v>103</v>
      </c>
      <c r="F3" s="19" t="s">
        <v>104</v>
      </c>
    </row>
    <row r="4" spans="1:6" x14ac:dyDescent="0.15">
      <c r="A4" s="19"/>
      <c r="B4" s="2" t="s">
        <v>67</v>
      </c>
      <c r="C4" s="2" t="s">
        <v>68</v>
      </c>
      <c r="D4" s="25"/>
      <c r="E4" s="25"/>
      <c r="F4" s="19"/>
    </row>
    <row r="5" spans="1:6" x14ac:dyDescent="0.15">
      <c r="A5" s="2" t="s">
        <v>9</v>
      </c>
      <c r="B5" s="7">
        <v>0</v>
      </c>
      <c r="C5" s="7">
        <v>0</v>
      </c>
      <c r="D5" s="7">
        <v>0</v>
      </c>
      <c r="E5" s="7">
        <v>0</v>
      </c>
      <c r="F5" s="7">
        <v>0</v>
      </c>
    </row>
    <row r="6" spans="1:6" x14ac:dyDescent="0.15">
      <c r="A6" s="8" t="s">
        <v>78</v>
      </c>
      <c r="B6" s="9">
        <v>0</v>
      </c>
      <c r="C6" s="9">
        <v>0</v>
      </c>
      <c r="D6" s="9">
        <v>0</v>
      </c>
      <c r="E6" s="9">
        <v>0</v>
      </c>
      <c r="F6" s="9">
        <v>0</v>
      </c>
    </row>
    <row r="7" spans="1:6" x14ac:dyDescent="0.15">
      <c r="A7" s="8"/>
      <c r="B7" s="8"/>
      <c r="C7" s="8"/>
      <c r="D7" s="8"/>
      <c r="E7" s="8"/>
      <c r="F7" s="8"/>
    </row>
    <row r="8" spans="1:6" x14ac:dyDescent="0.15">
      <c r="A8" s="8"/>
      <c r="B8" s="8"/>
      <c r="C8" s="8"/>
      <c r="D8" s="8"/>
      <c r="E8" s="8"/>
      <c r="F8" s="8"/>
    </row>
    <row r="9" spans="1:6" x14ac:dyDescent="0.15">
      <c r="A9" s="8"/>
      <c r="B9" s="8"/>
      <c r="C9" s="8"/>
      <c r="D9" s="8"/>
      <c r="E9" s="8"/>
      <c r="F9" s="8"/>
    </row>
    <row r="10" spans="1:6" x14ac:dyDescent="0.15">
      <c r="A10" s="8"/>
      <c r="B10" s="8"/>
      <c r="C10" s="8"/>
      <c r="D10" s="8"/>
      <c r="E10" s="8"/>
      <c r="F10" s="8"/>
    </row>
    <row r="11" spans="1:6" x14ac:dyDescent="0.15">
      <c r="A11" s="8"/>
      <c r="B11" s="8"/>
      <c r="C11" s="8"/>
      <c r="D11" s="8"/>
      <c r="E11" s="8"/>
      <c r="F11" s="8"/>
    </row>
    <row r="12" spans="1:6" x14ac:dyDescent="0.15">
      <c r="A12" s="8"/>
      <c r="B12" s="8"/>
      <c r="C12" s="8"/>
      <c r="D12" s="8"/>
      <c r="E12" s="8"/>
      <c r="F12" s="8"/>
    </row>
    <row r="14" spans="1:6" x14ac:dyDescent="0.15">
      <c r="A14" t="s">
        <v>161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2" type="noConversion"/>
  <pageMargins left="0.75" right="0.75" top="1" bottom="1" header="0.50972222222222197" footer="0.5097222222222219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4"/>
  <sheetViews>
    <sheetView showZeros="0" workbookViewId="0">
      <selection activeCell="E15" sqref="E15"/>
    </sheetView>
  </sheetViews>
  <sheetFormatPr defaultColWidth="9" defaultRowHeight="14.25" x14ac:dyDescent="0.15"/>
  <cols>
    <col min="2" max="2" width="32.125" customWidth="1"/>
    <col min="4" max="4" width="17.75" customWidth="1"/>
    <col min="5" max="5" width="15.375" customWidth="1"/>
    <col min="6" max="6" width="20.25" customWidth="1"/>
    <col min="7" max="7" width="20.375" customWidth="1"/>
  </cols>
  <sheetData>
    <row r="1" spans="1:7" ht="80.25" customHeight="1" x14ac:dyDescent="0.15">
      <c r="A1" s="15" t="s">
        <v>163</v>
      </c>
      <c r="B1" s="16"/>
      <c r="C1" s="16"/>
      <c r="D1" s="16"/>
      <c r="E1" s="17"/>
      <c r="F1" s="16"/>
      <c r="G1" s="16"/>
    </row>
    <row r="2" spans="1:7" x14ac:dyDescent="0.15">
      <c r="A2" s="18" t="s">
        <v>1</v>
      </c>
      <c r="B2" s="16"/>
      <c r="C2" s="16"/>
      <c r="D2" s="17"/>
      <c r="E2" s="18"/>
      <c r="F2" s="1" t="s">
        <v>2</v>
      </c>
      <c r="G2" s="1" t="s">
        <v>3</v>
      </c>
    </row>
    <row r="3" spans="1:7" x14ac:dyDescent="0.15">
      <c r="A3" s="19" t="s">
        <v>4</v>
      </c>
      <c r="B3" s="19" t="s">
        <v>164</v>
      </c>
      <c r="C3" s="19" t="s">
        <v>165</v>
      </c>
      <c r="D3" s="19"/>
      <c r="E3" s="19"/>
      <c r="F3" s="19"/>
      <c r="G3" s="19"/>
    </row>
    <row r="4" spans="1:7" x14ac:dyDescent="0.15">
      <c r="A4" s="19"/>
      <c r="B4" s="19"/>
      <c r="C4" s="2" t="s">
        <v>78</v>
      </c>
      <c r="D4" s="2" t="s">
        <v>110</v>
      </c>
      <c r="E4" s="2" t="s">
        <v>166</v>
      </c>
      <c r="F4" s="2" t="s">
        <v>112</v>
      </c>
      <c r="G4" s="2" t="s">
        <v>167</v>
      </c>
    </row>
    <row r="5" spans="1:7" x14ac:dyDescent="0.1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</row>
    <row r="6" spans="1:7" x14ac:dyDescent="0.15">
      <c r="A6" s="3">
        <f t="shared" ref="A6:A14" si="0">ROW()</f>
        <v>6</v>
      </c>
      <c r="B6" s="4" t="s">
        <v>78</v>
      </c>
      <c r="C6" s="5">
        <v>2</v>
      </c>
      <c r="D6" s="5">
        <v>2</v>
      </c>
      <c r="E6" s="5">
        <v>0</v>
      </c>
      <c r="F6" s="5">
        <v>0</v>
      </c>
      <c r="G6" s="5">
        <v>0</v>
      </c>
    </row>
    <row r="7" spans="1:7" x14ac:dyDescent="0.15">
      <c r="A7" s="3">
        <f t="shared" si="0"/>
        <v>7</v>
      </c>
      <c r="B7" s="4" t="s">
        <v>168</v>
      </c>
      <c r="C7" s="5">
        <v>2</v>
      </c>
      <c r="D7" s="5">
        <v>2</v>
      </c>
      <c r="E7" s="5">
        <v>0</v>
      </c>
      <c r="F7" s="5">
        <v>0</v>
      </c>
      <c r="G7" s="5">
        <v>0</v>
      </c>
    </row>
    <row r="8" spans="1:7" x14ac:dyDescent="0.15">
      <c r="A8" s="3">
        <f t="shared" si="0"/>
        <v>8</v>
      </c>
      <c r="B8" s="4" t="s">
        <v>169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15">
      <c r="A9" s="3">
        <f t="shared" si="0"/>
        <v>9</v>
      </c>
      <c r="B9" s="4" t="s">
        <v>170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pans="1:7" x14ac:dyDescent="0.15">
      <c r="A10" s="3">
        <f t="shared" si="0"/>
        <v>10</v>
      </c>
      <c r="B10" s="4" t="s">
        <v>171</v>
      </c>
      <c r="C10" s="5" t="s">
        <v>28</v>
      </c>
      <c r="D10" s="5" t="s">
        <v>28</v>
      </c>
      <c r="E10" s="5" t="s">
        <v>28</v>
      </c>
      <c r="F10" s="5" t="s">
        <v>28</v>
      </c>
      <c r="G10" s="5" t="s">
        <v>28</v>
      </c>
    </row>
    <row r="11" spans="1:7" x14ac:dyDescent="0.15">
      <c r="A11" s="3">
        <f t="shared" si="0"/>
        <v>11</v>
      </c>
      <c r="B11" s="4" t="s">
        <v>172</v>
      </c>
      <c r="C11" s="5">
        <v>2</v>
      </c>
      <c r="D11" s="5">
        <v>2</v>
      </c>
      <c r="E11" s="5">
        <v>0</v>
      </c>
      <c r="F11" s="5">
        <v>0</v>
      </c>
      <c r="G11" s="5">
        <v>0</v>
      </c>
    </row>
    <row r="12" spans="1:7" x14ac:dyDescent="0.15">
      <c r="A12" s="3">
        <f t="shared" si="0"/>
        <v>12</v>
      </c>
      <c r="B12" s="4" t="s">
        <v>173</v>
      </c>
      <c r="C12" s="5" t="s">
        <v>28</v>
      </c>
      <c r="D12" s="5" t="s">
        <v>28</v>
      </c>
      <c r="E12" s="5" t="s">
        <v>28</v>
      </c>
      <c r="F12" s="5" t="s">
        <v>28</v>
      </c>
      <c r="G12" s="5" t="s">
        <v>28</v>
      </c>
    </row>
    <row r="13" spans="1:7" x14ac:dyDescent="0.15">
      <c r="A13" s="3">
        <f t="shared" si="0"/>
        <v>13</v>
      </c>
      <c r="B13" s="4" t="s">
        <v>174</v>
      </c>
      <c r="C13" s="5">
        <v>2</v>
      </c>
      <c r="D13" s="5">
        <v>2</v>
      </c>
      <c r="E13" s="5">
        <v>0</v>
      </c>
      <c r="F13" s="5">
        <v>0</v>
      </c>
      <c r="G13" s="5">
        <v>0</v>
      </c>
    </row>
    <row r="14" spans="1:7" x14ac:dyDescent="0.15">
      <c r="A14" s="3">
        <f t="shared" si="0"/>
        <v>14</v>
      </c>
      <c r="B14" s="4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C3:G3"/>
    <mergeCell ref="A3:A4"/>
    <mergeCell ref="B3:B4"/>
  </mergeCells>
  <phoneticPr fontId="2" type="noConversion"/>
  <pageMargins left="0.75" right="0.75" top="1" bottom="1" header="0.50972222222222197" footer="0.509722222222221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综合科</dc:creator>
  <cp:lastModifiedBy>Administrator</cp:lastModifiedBy>
  <dcterms:created xsi:type="dcterms:W3CDTF">2019-08-01T01:21:00Z</dcterms:created>
  <dcterms:modified xsi:type="dcterms:W3CDTF">2021-05-26T09:29:43Z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15ACF21849804C4A848BADB3240B4E92</vt:lpwstr>
  </property>
</Properties>
</file>