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1" hidden="1">'附件1-2'!$A$5:$Q$41</definedName>
    <definedName name="_xlnm.Print_Titles" localSheetId="1">'附件1-2'!$4:$5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<sst xmlns="http://schemas.openxmlformats.org/spreadsheetml/2006/main" count="263" uniqueCount="107">
  <si>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</si>
  <si>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</si>
  <si>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</si>
  <si>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</si>
  <si>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</si>
  <si>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</si>
  <si>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</si>
  <si>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</si>
  <si>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</si>
  <si>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</si>
  <si>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</si>
  <si>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</t>
    </r>
    <r>
      <rPr>
        <b/>
        <sz val="11"/>
        <rFont val="Times New Roman"/>
        <charset val="134"/>
      </rPr>
      <t xml:space="preserve">
</t>
    </r>
    <r>
      <rPr>
        <b/>
        <sz val="11"/>
        <rFont val="SimSun"/>
        <charset val="134"/>
      </rPr>
      <t>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</si>
  <si>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</t>
    </r>
    <r>
      <rPr>
        <b/>
        <sz val="11"/>
        <rFont val="Times New Roman"/>
        <charset val="134"/>
      </rPr>
      <t xml:space="preserve">
</t>
    </r>
    <r>
      <rPr>
        <b/>
        <sz val="11"/>
        <rFont val="SimSun"/>
        <charset val="134"/>
      </rPr>
      <t>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</si>
  <si>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</si>
  <si>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</si>
  <si>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年河北省政府一般债券（三期）</t>
    </r>
  </si>
  <si>
    <r>
      <rPr>
        <sz val="9"/>
        <rFont val="宋体"/>
        <charset val="134"/>
      </rPr>
      <t>一般债券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</si>
  <si>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</si>
  <si>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年河北省政府一般债券（十一期）</t>
    </r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</si>
  <si>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</si>
  <si>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年河北省政府一般债券（二期）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</si>
  <si>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年河北省政府一般债券（九期）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</si>
  <si>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</si>
  <si>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</si>
  <si>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</si>
  <si>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</si>
  <si>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</si>
  <si>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</si>
  <si>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t>其中：债券资金安排</t>
  </si>
  <si>
    <t>2023年河北省高质量发展专项债券（二十二期）—2023年河北省政府专项债券（四十一期）</t>
  </si>
  <si>
    <t>2371086</t>
  </si>
  <si>
    <t>专项债券</t>
  </si>
  <si>
    <t>2023-08-31</t>
  </si>
  <si>
    <t>2.97</t>
  </si>
  <si>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年</t>
    </r>
  </si>
  <si>
    <t>市政公共基础设施
（其他市政基础设施）</t>
  </si>
  <si>
    <t>在建</t>
  </si>
  <si>
    <t>市政公共基础设施         （城市排水和污水处理设施）</t>
  </si>
  <si>
    <t>2023年河北省高质量发展专项债券（九期）—2023年河北省政府专项债券（十五期）</t>
  </si>
  <si>
    <t>2305422</t>
  </si>
  <si>
    <t>2023-04-26</t>
  </si>
  <si>
    <t>3.07</t>
  </si>
  <si>
    <t>2023年河北省高质量发展专项债券（六期）—2023年河北省政府专项债券（九期）</t>
  </si>
  <si>
    <t>3.16</t>
  </si>
  <si>
    <t>水利公共基础设施       （灌溉工程）</t>
  </si>
  <si>
    <t>15年</t>
  </si>
  <si>
    <t>市政公共基础设施               （城市排水和污水处理设施）</t>
  </si>
  <si>
    <t>市政公共基础设施                       （城市排水和污水处理设施）</t>
  </si>
  <si>
    <t>市政公共基础设施            （城市排水和污水处理设施）</t>
  </si>
  <si>
    <t>市政公共基础设施                  （城市排水和污水处理设施）</t>
  </si>
  <si>
    <t>2023年河北省高质量发展专项债券（十四期）—2023年河北省政府专项债券（二十五期）</t>
  </si>
  <si>
    <t>2305705</t>
  </si>
  <si>
    <t>2023-06-30</t>
  </si>
  <si>
    <t>2.93</t>
  </si>
  <si>
    <t>市政公共基础设施                （城市排水和污水处理设施）</t>
  </si>
  <si>
    <t>2023年河北省高质量发展专项债券（一期）—2023年河北省政府专项债券（三期）</t>
  </si>
  <si>
    <t>2305134</t>
  </si>
  <si>
    <t>2023-02-10</t>
  </si>
  <si>
    <t>3.14</t>
  </si>
  <si>
    <t>水利公共基础设施        （农村供水工程）</t>
  </si>
  <si>
    <t>2024年河北省高质量发展专项债券（十五期）—2024年河北省政府专项债券（二十八期）</t>
  </si>
  <si>
    <t>2024-06-28</t>
  </si>
  <si>
    <t>2.44</t>
  </si>
  <si>
    <r>
      <rPr>
        <sz val="9"/>
        <color rgb="FF000000"/>
        <rFont val="宋体"/>
        <charset val="134"/>
      </rPr>
      <t>市政公共基础设施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（地下综合管廊）</t>
    </r>
  </si>
  <si>
    <r>
      <rPr>
        <sz val="9"/>
        <color rgb="FF000000"/>
        <rFont val="宋体"/>
        <charset val="134"/>
      </rPr>
      <t>市政公共基础设施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（城市排水和污水处理设施）</t>
    </r>
  </si>
  <si>
    <r>
      <rPr>
        <sz val="9"/>
        <color rgb="FF000000"/>
        <rFont val="宋体"/>
        <charset val="134"/>
      </rPr>
      <t>市政公共基础设施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（集中供热）</t>
    </r>
  </si>
  <si>
    <t>2024年河北省高质量发展专项债券（十一期）—2024年河北省政府专项债券（十九期）</t>
  </si>
  <si>
    <t>231848</t>
  </si>
  <si>
    <t>2024-05-30</t>
  </si>
  <si>
    <t>2.5</t>
  </si>
  <si>
    <t>2024年河北省政府专项债券（四十七期）</t>
  </si>
  <si>
    <t>2405851</t>
  </si>
  <si>
    <t>2024-09-09</t>
  </si>
  <si>
    <t>2.19</t>
  </si>
  <si>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年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</si>
  <si>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</si>
  <si>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</si>
  <si>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</si>
  <si>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</si>
  <si>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</si>
  <si>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</si>
  <si>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</si>
  <si>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</si>
  <si>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年河北省政府一般债券（三期）</t>
    </r>
  </si>
  <si>
    <t>214交通运输支出</t>
  </si>
  <si>
    <t>212城乡社区支出</t>
  </si>
  <si>
    <t>205教育支出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</si>
  <si>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年河北省政府一般债券（十一期）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</si>
  <si>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年河北省政府一般债券（二期）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</si>
  <si>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年河北省政府一般债券（九期）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</si>
  <si>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</si>
  <si>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</si>
  <si>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</si>
  <si>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</si>
  <si>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年河北省高质量发展专项债券（二十二期）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年河北省政府专项债券（四十一期）</t>
    </r>
  </si>
  <si>
    <r>
      <rPr>
        <sz val="9"/>
        <rFont val="Times New Roman"/>
        <charset val="134"/>
      </rPr>
      <t>205</t>
    </r>
    <r>
      <rPr>
        <sz val="9"/>
        <rFont val="宋体"/>
        <charset val="134"/>
      </rPr>
      <t>教育支出</t>
    </r>
  </si>
  <si>
    <r>
      <rPr>
        <sz val="9"/>
        <rFont val="Times New Roman"/>
        <charset val="134"/>
      </rPr>
      <t>214</t>
    </r>
    <r>
      <rPr>
        <sz val="9"/>
        <rFont val="宋体"/>
        <charset val="134"/>
      </rPr>
      <t>交通运输支出</t>
    </r>
  </si>
  <si>
    <r>
      <rPr>
        <sz val="9"/>
        <rFont val="Times New Roman"/>
        <charset val="134"/>
      </rPr>
      <t>210</t>
    </r>
    <r>
      <rPr>
        <sz val="9"/>
        <rFont val="宋体"/>
        <charset val="134"/>
      </rPr>
      <t>卫生健康支出</t>
    </r>
  </si>
  <si>
    <r>
      <rPr>
        <sz val="9"/>
        <rFont val="Times New Roman"/>
        <charset val="134"/>
      </rPr>
      <t>212</t>
    </r>
    <r>
      <rPr>
        <sz val="9"/>
        <rFont val="宋体"/>
        <charset val="134"/>
      </rPr>
      <t>城乡社区支出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</si>
  <si>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年河北省高质量发展专项债券（九期）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年河北省政府专项债券（十五期）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</si>
  <si>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年河北省高质量发展专项债券（六期）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年河北省政府专项债券（九期）</t>
    </r>
  </si>
  <si>
    <r>
      <rPr>
        <sz val="9"/>
        <rFont val="Times New Roman"/>
        <charset val="134"/>
      </rPr>
      <t>213</t>
    </r>
    <r>
      <rPr>
        <sz val="9"/>
        <rFont val="宋体"/>
        <charset val="134"/>
      </rPr>
      <t>农林水支出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</si>
  <si>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年河北省高质量发展专项债券（十四期）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年河北省政府专项债券（二十五期）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</si>
  <si>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年河北省高质量发展专项债券（一期）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年河北省政府专项债券（三期）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</si>
  <si>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宋体"/>
        <charset val="134"/>
      </rPr>
      <t>年河北省高质量发展专项债券（十五期）</t>
    </r>
    <r>
      <rPr>
        <sz val="9"/>
        <color rgb="FF000000"/>
        <rFont val="Times New Roman"/>
        <charset val="134"/>
      </rPr>
      <t>—2024</t>
    </r>
    <r>
      <rPr>
        <sz val="9"/>
        <color rgb="FF000000"/>
        <rFont val="宋体"/>
        <charset val="134"/>
      </rPr>
      <t>年河北省政府专项债券（二十八期）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</si>
  <si>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宋体"/>
        <charset val="134"/>
      </rPr>
      <t>年河北省高质量发展专项债券（十一期）</t>
    </r>
    <r>
      <rPr>
        <sz val="9"/>
        <color rgb="FF000000"/>
        <rFont val="Times New Roman"/>
        <charset val="134"/>
      </rPr>
      <t>—2024</t>
    </r>
    <r>
      <rPr>
        <sz val="9"/>
        <color rgb="FF000000"/>
        <rFont val="宋体"/>
        <charset val="134"/>
      </rPr>
      <t>年河北省政府专项债券（十九期）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</si>
  <si>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宋体"/>
        <charset val="134"/>
      </rPr>
      <t>年河北省政府专项债券（四十七期）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</si>
</sst>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0_ "/>
  </numFmts>
  <fonts count="55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0"/>
      <name val="Times New Roman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10"/>
      <color indexed="8"/>
      <name val="宋体"/>
      <charset val="1"/>
      <scheme val="minor"/>
    </font>
    <font>
      <sz val="10"/>
      <color rgb="FF000000"/>
      <name val="Times New Roman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b/>
      <sz val="11"/>
      <name val="SimSun"/>
      <charset val="134"/>
    </font>
    <font>
      <sz val="9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color rgb="FFFF0000"/>
      <name val="宋体"/>
      <charset val="134"/>
    </font>
    <font>
      <sz val="9"/>
      <color indexed="8"/>
      <name val="Times New Roman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0"/>
      <color rgb="FF000000"/>
      <name val="宋体"/>
      <charset val="134"/>
    </font>
    <font>
      <sz val="9"/>
      <name val="黑体"/>
      <charset val="134"/>
    </font>
    <font>
      <b/>
      <sz val="15"/>
      <name val="微软雅黑"/>
      <charset val="134"/>
    </font>
    <font>
      <sz val="10"/>
      <name val="宋体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3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36" applyNumberFormat="0" applyAlignment="0" applyProtection="0">
      <alignment vertical="center"/>
    </xf>
    <xf numFmtId="0" fontId="38" fillId="4" borderId="37" applyNumberFormat="0" applyAlignment="0" applyProtection="0">
      <alignment vertical="center"/>
    </xf>
    <xf numFmtId="0" fontId="39" fillId="4" borderId="36" applyNumberFormat="0" applyAlignment="0" applyProtection="0">
      <alignment vertical="center"/>
    </xf>
    <xf numFmtId="0" fontId="40" fillId="5" borderId="38" applyNumberFormat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51" applyFont="1" applyFill="1" applyBorder="1" applyAlignment="1">
      <alignment vertical="center" wrapText="1" shrinkToFit="1"/>
    </xf>
    <xf numFmtId="0" fontId="7" fillId="0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51" applyFont="1" applyFill="1" applyBorder="1" applyAlignment="1">
      <alignment horizontal="left" vertical="center" wrapText="1" shrinkToFit="1"/>
    </xf>
    <xf numFmtId="0" fontId="8" fillId="0" borderId="11" xfId="51" applyFont="1" applyFill="1" applyBorder="1" applyAlignment="1">
      <alignment horizontal="left" vertical="center" wrapText="1" shrinkToFit="1"/>
    </xf>
    <xf numFmtId="0" fontId="1" fillId="0" borderId="0" xfId="0" applyFont="1" applyFill="1">
      <alignment vertical="center"/>
    </xf>
    <xf numFmtId="0" fontId="9" fillId="0" borderId="11" xfId="51" applyFont="1" applyFill="1" applyBorder="1" applyAlignment="1">
      <alignment horizontal="left" vertical="center" shrinkToFit="1"/>
    </xf>
    <xf numFmtId="0" fontId="5" fillId="0" borderId="8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51" applyFont="1" applyFill="1" applyBorder="1" applyAlignment="1">
      <alignment vertical="center" shrinkToFit="1"/>
    </xf>
    <xf numFmtId="0" fontId="10" fillId="0" borderId="1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 wrapText="1"/>
    </xf>
    <xf numFmtId="0" fontId="15" fillId="0" borderId="10" xfId="51" applyFont="1" applyFill="1" applyBorder="1" applyAlignment="1">
      <alignment vertical="center" shrinkToFit="1"/>
    </xf>
    <xf numFmtId="0" fontId="15" fillId="0" borderId="14" xfId="51" applyFont="1" applyFill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11" xfId="51" applyFont="1" applyFill="1" applyBorder="1" applyAlignment="1">
      <alignment vertical="center" wrapText="1" shrinkToFit="1"/>
    </xf>
    <xf numFmtId="0" fontId="2" fillId="0" borderId="11" xfId="51" applyFont="1" applyFill="1" applyBorder="1" applyAlignment="1">
      <alignment horizontal="center" vertical="center" shrinkToFit="1"/>
    </xf>
    <xf numFmtId="0" fontId="16" fillId="0" borderId="11" xfId="51" applyNumberFormat="1" applyFont="1" applyFill="1" applyBorder="1" applyAlignment="1">
      <alignment horizontal="center" vertical="center" shrinkToFit="1"/>
    </xf>
    <xf numFmtId="176" fontId="17" fillId="0" borderId="11" xfId="0" applyNumberFormat="1" applyFont="1" applyFill="1" applyBorder="1" applyAlignment="1">
      <alignment horizontal="center" vertical="center"/>
    </xf>
    <xf numFmtId="0" fontId="2" fillId="0" borderId="10" xfId="51" applyFont="1" applyBorder="1" applyAlignment="1">
      <alignment horizontal="center" vertical="center" shrinkToFit="1"/>
    </xf>
    <xf numFmtId="2" fontId="18" fillId="0" borderId="10" xfId="51" applyNumberFormat="1" applyFont="1" applyBorder="1" applyAlignment="1">
      <alignment horizontal="center" vertical="center" shrinkToFit="1"/>
    </xf>
    <xf numFmtId="0" fontId="18" fillId="0" borderId="10" xfId="5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center" vertical="center"/>
    </xf>
    <xf numFmtId="0" fontId="2" fillId="0" borderId="21" xfId="51" applyFont="1" applyBorder="1" applyAlignment="1">
      <alignment horizontal="center" vertical="center" shrinkToFit="1"/>
    </xf>
    <xf numFmtId="2" fontId="18" fillId="0" borderId="21" xfId="51" applyNumberFormat="1" applyFont="1" applyBorder="1" applyAlignment="1">
      <alignment horizontal="center" vertical="center" shrinkToFit="1"/>
    </xf>
    <xf numFmtId="0" fontId="18" fillId="0" borderId="21" xfId="51" applyFont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wrapText="1"/>
    </xf>
    <xf numFmtId="0" fontId="7" fillId="0" borderId="10" xfId="51" applyFont="1" applyFill="1" applyBorder="1" applyAlignment="1">
      <alignment horizontal="center" vertical="center" wrapText="1" shrinkToFit="1"/>
    </xf>
    <xf numFmtId="0" fontId="2" fillId="0" borderId="10" xfId="51" applyFont="1" applyFill="1" applyBorder="1" applyAlignment="1">
      <alignment horizontal="center" vertical="center" wrapText="1" shrinkToFit="1"/>
    </xf>
    <xf numFmtId="0" fontId="16" fillId="0" borderId="10" xfId="51" applyNumberFormat="1" applyFont="1" applyFill="1" applyBorder="1" applyAlignment="1">
      <alignment horizontal="center" vertical="center" wrapText="1" shrinkToFit="1"/>
    </xf>
    <xf numFmtId="177" fontId="18" fillId="0" borderId="10" xfId="51" applyNumberFormat="1" applyFont="1" applyFill="1" applyBorder="1" applyAlignment="1">
      <alignment horizontal="center" vertical="center" wrapText="1" shrinkToFit="1"/>
    </xf>
    <xf numFmtId="0" fontId="2" fillId="0" borderId="10" xfId="51" applyFont="1" applyBorder="1" applyAlignment="1">
      <alignment horizontal="center" vertical="center" wrapText="1" shrinkToFit="1"/>
    </xf>
    <xf numFmtId="2" fontId="18" fillId="0" borderId="10" xfId="51" applyNumberFormat="1" applyFont="1" applyBorder="1" applyAlignment="1">
      <alignment horizontal="center" vertical="center" wrapText="1" shrinkToFit="1"/>
    </xf>
    <xf numFmtId="0" fontId="18" fillId="0" borderId="10" xfId="51" applyFont="1" applyBorder="1" applyAlignment="1">
      <alignment horizontal="center" vertical="center" wrapText="1" shrinkToFit="1"/>
    </xf>
    <xf numFmtId="0" fontId="7" fillId="0" borderId="22" xfId="51" applyFont="1" applyFill="1" applyBorder="1" applyAlignment="1">
      <alignment horizontal="center" vertical="center" wrapText="1" shrinkToFit="1"/>
    </xf>
    <xf numFmtId="0" fontId="2" fillId="0" borderId="22" xfId="51" applyFont="1" applyFill="1" applyBorder="1" applyAlignment="1">
      <alignment horizontal="center" vertical="center" wrapText="1" shrinkToFit="1"/>
    </xf>
    <xf numFmtId="0" fontId="16" fillId="0" borderId="22" xfId="51" applyNumberFormat="1" applyFont="1" applyFill="1" applyBorder="1" applyAlignment="1">
      <alignment horizontal="center" vertical="center" wrapText="1" shrinkToFit="1"/>
    </xf>
    <xf numFmtId="177" fontId="18" fillId="0" borderId="22" xfId="51" applyNumberFormat="1" applyFont="1" applyFill="1" applyBorder="1" applyAlignment="1">
      <alignment horizontal="center" vertical="center" wrapText="1" shrinkToFit="1"/>
    </xf>
    <xf numFmtId="0" fontId="2" fillId="0" borderId="22" xfId="51" applyFont="1" applyBorder="1" applyAlignment="1">
      <alignment horizontal="center" vertical="center" wrapText="1" shrinkToFit="1"/>
    </xf>
    <xf numFmtId="2" fontId="18" fillId="0" borderId="22" xfId="51" applyNumberFormat="1" applyFont="1" applyBorder="1" applyAlignment="1">
      <alignment horizontal="center" vertical="center" wrapText="1" shrinkToFit="1"/>
    </xf>
    <xf numFmtId="0" fontId="18" fillId="0" borderId="22" xfId="51" applyFont="1" applyBorder="1" applyAlignment="1">
      <alignment horizontal="center" vertical="center" wrapText="1" shrinkToFit="1"/>
    </xf>
    <xf numFmtId="0" fontId="7" fillId="0" borderId="11" xfId="51" applyFont="1" applyFill="1" applyBorder="1" applyAlignment="1">
      <alignment horizontal="center" vertical="center" shrinkToFit="1"/>
    </xf>
    <xf numFmtId="177" fontId="18" fillId="0" borderId="11" xfId="51" applyNumberFormat="1" applyFont="1" applyFill="1" applyBorder="1" applyAlignment="1">
      <alignment horizontal="center" vertical="center" shrinkToFit="1"/>
    </xf>
    <xf numFmtId="14" fontId="2" fillId="0" borderId="11" xfId="51" applyNumberFormat="1" applyFont="1" applyBorder="1" applyAlignment="1">
      <alignment horizontal="center" vertical="center" shrinkToFit="1"/>
    </xf>
    <xf numFmtId="2" fontId="18" fillId="0" borderId="11" xfId="51" applyNumberFormat="1" applyFont="1" applyBorder="1" applyAlignment="1">
      <alignment horizontal="center" vertical="center" shrinkToFit="1"/>
    </xf>
    <xf numFmtId="0" fontId="18" fillId="0" borderId="11" xfId="51" applyFont="1" applyBorder="1" applyAlignment="1">
      <alignment horizontal="center" vertical="center" shrinkToFit="1"/>
    </xf>
    <xf numFmtId="0" fontId="2" fillId="0" borderId="10" xfId="51" applyFont="1" applyFill="1" applyBorder="1" applyAlignment="1">
      <alignment horizontal="center" vertical="center" shrinkToFit="1"/>
    </xf>
    <xf numFmtId="0" fontId="7" fillId="0" borderId="10" xfId="51" applyFont="1" applyFill="1" applyBorder="1" applyAlignment="1">
      <alignment horizontal="center" vertical="center" shrinkToFit="1"/>
    </xf>
    <xf numFmtId="177" fontId="18" fillId="0" borderId="10" xfId="51" applyNumberFormat="1" applyFont="1" applyFill="1" applyBorder="1" applyAlignment="1">
      <alignment horizontal="center" vertical="center" shrinkToFit="1"/>
    </xf>
    <xf numFmtId="14" fontId="2" fillId="0" borderId="10" xfId="51" applyNumberFormat="1" applyFont="1" applyBorder="1" applyAlignment="1">
      <alignment horizontal="center" vertical="center" shrinkToFit="1"/>
    </xf>
    <xf numFmtId="0" fontId="7" fillId="0" borderId="21" xfId="51" applyFont="1" applyFill="1" applyBorder="1" applyAlignment="1">
      <alignment horizontal="center" vertical="center" wrapText="1" shrinkToFit="1"/>
    </xf>
    <xf numFmtId="0" fontId="2" fillId="0" borderId="21" xfId="51" applyFont="1" applyFill="1" applyBorder="1" applyAlignment="1">
      <alignment horizontal="center" vertical="center" shrinkToFit="1"/>
    </xf>
    <xf numFmtId="0" fontId="7" fillId="0" borderId="21" xfId="51" applyFont="1" applyFill="1" applyBorder="1" applyAlignment="1">
      <alignment horizontal="center" vertical="center" shrinkToFit="1"/>
    </xf>
    <xf numFmtId="177" fontId="18" fillId="0" borderId="21" xfId="51" applyNumberFormat="1" applyFont="1" applyFill="1" applyBorder="1" applyAlignment="1">
      <alignment horizontal="center" vertical="center" shrinkToFit="1"/>
    </xf>
    <xf numFmtId="14" fontId="2" fillId="0" borderId="21" xfId="51" applyNumberFormat="1" applyFont="1" applyBorder="1" applyAlignment="1">
      <alignment horizontal="center" vertical="center" shrinkToFit="1"/>
    </xf>
    <xf numFmtId="0" fontId="2" fillId="0" borderId="22" xfId="51" applyFont="1" applyFill="1" applyBorder="1" applyAlignment="1">
      <alignment horizontal="center" vertical="center" shrinkToFit="1"/>
    </xf>
    <xf numFmtId="0" fontId="7" fillId="0" borderId="22" xfId="51" applyFont="1" applyFill="1" applyBorder="1" applyAlignment="1">
      <alignment horizontal="center" vertical="center" shrinkToFit="1"/>
    </xf>
    <xf numFmtId="177" fontId="18" fillId="0" borderId="22" xfId="51" applyNumberFormat="1" applyFont="1" applyFill="1" applyBorder="1" applyAlignment="1">
      <alignment horizontal="center" vertical="center" shrinkToFit="1"/>
    </xf>
    <xf numFmtId="14" fontId="2" fillId="0" borderId="22" xfId="51" applyNumberFormat="1" applyFont="1" applyBorder="1" applyAlignment="1">
      <alignment horizontal="center" vertical="center" shrinkToFit="1"/>
    </xf>
    <xf numFmtId="2" fontId="18" fillId="0" borderId="22" xfId="51" applyNumberFormat="1" applyFont="1" applyBorder="1" applyAlignment="1">
      <alignment horizontal="center" vertical="center" shrinkToFit="1"/>
    </xf>
    <xf numFmtId="0" fontId="18" fillId="0" borderId="22" xfId="51" applyFont="1" applyBorder="1" applyAlignment="1">
      <alignment horizontal="center" vertical="center" shrinkToFit="1"/>
    </xf>
    <xf numFmtId="0" fontId="7" fillId="0" borderId="11" xfId="51" applyFont="1" applyFill="1" applyBorder="1" applyAlignment="1">
      <alignment horizontal="center" vertical="center" wrapText="1" shrinkToFit="1"/>
    </xf>
    <xf numFmtId="0" fontId="2" fillId="0" borderId="22" xfId="51" applyFont="1" applyBorder="1" applyAlignment="1">
      <alignment horizontal="center" vertical="center" shrinkToFit="1"/>
    </xf>
    <xf numFmtId="0" fontId="2" fillId="0" borderId="11" xfId="51" applyFont="1" applyBorder="1" applyAlignment="1">
      <alignment horizontal="center" vertical="center" shrinkToFit="1"/>
    </xf>
    <xf numFmtId="0" fontId="21" fillId="0" borderId="10" xfId="51" applyNumberFormat="1" applyFont="1" applyFill="1" applyBorder="1" applyAlignment="1">
      <alignment horizontal="center" vertical="center" shrinkToFit="1"/>
    </xf>
    <xf numFmtId="0" fontId="22" fillId="0" borderId="10" xfId="51" applyFont="1" applyFill="1" applyBorder="1" applyAlignment="1">
      <alignment horizontal="center" vertical="center" shrinkToFit="1"/>
    </xf>
    <xf numFmtId="178" fontId="21" fillId="0" borderId="10" xfId="51" applyNumberFormat="1" applyFont="1" applyFill="1" applyBorder="1" applyAlignment="1">
      <alignment horizontal="center" vertical="center" shrinkToFit="1"/>
    </xf>
    <xf numFmtId="2" fontId="21" fillId="0" borderId="10" xfId="51" applyNumberFormat="1" applyFont="1" applyFill="1" applyBorder="1" applyAlignment="1">
      <alignment horizontal="center" vertical="center" shrinkToFit="1"/>
    </xf>
    <xf numFmtId="0" fontId="21" fillId="0" borderId="21" xfId="51" applyNumberFormat="1" applyFont="1" applyFill="1" applyBorder="1" applyAlignment="1">
      <alignment horizontal="center" vertical="center" shrinkToFit="1"/>
    </xf>
    <xf numFmtId="0" fontId="22" fillId="0" borderId="21" xfId="51" applyFont="1" applyFill="1" applyBorder="1" applyAlignment="1">
      <alignment horizontal="center" vertical="center" shrinkToFit="1"/>
    </xf>
    <xf numFmtId="178" fontId="21" fillId="0" borderId="21" xfId="51" applyNumberFormat="1" applyFont="1" applyFill="1" applyBorder="1" applyAlignment="1">
      <alignment horizontal="center" vertical="center" shrinkToFit="1"/>
    </xf>
    <xf numFmtId="2" fontId="21" fillId="0" borderId="21" xfId="51" applyNumberFormat="1" applyFont="1" applyFill="1" applyBorder="1" applyAlignment="1">
      <alignment horizontal="center" vertical="center" shrinkToFit="1"/>
    </xf>
    <xf numFmtId="0" fontId="21" fillId="0" borderId="22" xfId="51" applyNumberFormat="1" applyFont="1" applyFill="1" applyBorder="1" applyAlignment="1">
      <alignment horizontal="center" vertical="center" shrinkToFit="1"/>
    </xf>
    <xf numFmtId="0" fontId="22" fillId="0" borderId="22" xfId="51" applyFont="1" applyFill="1" applyBorder="1" applyAlignment="1">
      <alignment horizontal="center" vertical="center" shrinkToFit="1"/>
    </xf>
    <xf numFmtId="178" fontId="21" fillId="0" borderId="22" xfId="51" applyNumberFormat="1" applyFont="1" applyFill="1" applyBorder="1" applyAlignment="1">
      <alignment horizontal="center" vertical="center" shrinkToFit="1"/>
    </xf>
    <xf numFmtId="2" fontId="21" fillId="0" borderId="22" xfId="51" applyNumberFormat="1" applyFont="1" applyFill="1" applyBorder="1" applyAlignment="1">
      <alignment horizontal="center" vertical="center" shrinkToFit="1"/>
    </xf>
    <xf numFmtId="0" fontId="21" fillId="0" borderId="11" xfId="51" applyNumberFormat="1" applyFont="1" applyFill="1" applyBorder="1" applyAlignment="1">
      <alignment horizontal="center" vertical="center" shrinkToFit="1"/>
    </xf>
    <xf numFmtId="0" fontId="22" fillId="0" borderId="11" xfId="51" applyFont="1" applyFill="1" applyBorder="1" applyAlignment="1">
      <alignment horizontal="center" vertical="center" shrinkToFit="1"/>
    </xf>
    <xf numFmtId="2" fontId="21" fillId="0" borderId="11" xfId="51" applyNumberFormat="1" applyFont="1" applyFill="1" applyBorder="1" applyAlignment="1">
      <alignment horizontal="center" vertical="center" shrinkToFit="1"/>
    </xf>
    <xf numFmtId="0" fontId="7" fillId="0" borderId="10" xfId="51" applyFont="1" applyFill="1" applyBorder="1" applyAlignment="1">
      <alignment vertical="center" wrapText="1" shrinkToFit="1"/>
    </xf>
    <xf numFmtId="0" fontId="7" fillId="0" borderId="11" xfId="51" applyFont="1" applyFill="1" applyBorder="1" applyAlignment="1">
      <alignment vertical="center" shrinkToFit="1"/>
    </xf>
    <xf numFmtId="178" fontId="21" fillId="0" borderId="11" xfId="51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176" fontId="27" fillId="0" borderId="11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opLeftCell="A11" workbookViewId="0">
      <selection activeCell="A2" sqref="A2:L2"/>
    </sheetView>
  </sheetViews>
  <sheetFormatPr defaultColWidth="10" defaultRowHeight="13.8"/>
  <cols>
    <col min="1" max="1" width="32.75" style="1" customWidth="1"/>
    <col min="2" max="7" width="13.25" style="1" customWidth="1"/>
    <col min="8" max="8" width="10.75" style="1" customWidth="1"/>
    <col min="9" max="9" width="9.62962962962963" style="1" customWidth="1"/>
    <col min="10" max="10" width="10.6296296296296" style="1" customWidth="1"/>
    <col min="11" max="11" width="8.12962962962963" style="1" customWidth="1"/>
    <col min="12" max="12" width="9.75" style="1" customWidth="1"/>
    <col min="13" max="15" width="9" style="1" customWidth="1"/>
    <col min="16" max="16" width="9.75" style="1" customWidth="1"/>
    <col min="17" max="16384" width="10" style="1"/>
  </cols>
  <sheetData>
    <row r="1" ht="14.25" customHeight="1" spans="1:1">
      <c r="A1" s="3" t="s">
        <v>0</v>
      </c>
    </row>
    <row r="2" ht="27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customHeight="1" spans="1:12">
      <c r="A3" s="3"/>
      <c r="B3" s="3"/>
      <c r="C3" s="3"/>
      <c r="D3" s="3"/>
      <c r="E3" s="3"/>
      <c r="F3" s="3"/>
      <c r="G3" s="3"/>
      <c r="I3" s="3"/>
      <c r="J3" s="3"/>
      <c r="K3" s="3"/>
      <c r="L3" s="5" t="s">
        <v>2</v>
      </c>
    </row>
    <row r="4" ht="30" customHeight="1" spans="1:12">
      <c r="A4" s="144" t="s">
        <v>3</v>
      </c>
      <c r="B4" s="145"/>
      <c r="C4" s="145"/>
      <c r="D4" s="145"/>
      <c r="E4" s="145"/>
      <c r="F4" s="145"/>
      <c r="G4" s="146"/>
      <c r="H4" s="123" t="s">
        <v>4</v>
      </c>
      <c r="I4" s="123"/>
      <c r="J4" s="125" t="s">
        <v>5</v>
      </c>
      <c r="K4" s="125"/>
      <c r="L4" s="126" t="s">
        <v>6</v>
      </c>
    </row>
    <row r="5" ht="50" customHeight="1" spans="1:12">
      <c r="A5" s="147" t="s">
        <v>7</v>
      </c>
      <c r="B5" s="49" t="s">
        <v>8</v>
      </c>
      <c r="C5" s="49" t="s">
        <v>9</v>
      </c>
      <c r="D5" s="49" t="s">
        <v>10</v>
      </c>
      <c r="E5" s="49" t="s">
        <v>11</v>
      </c>
      <c r="F5" s="49" t="s">
        <v>12</v>
      </c>
      <c r="G5" s="49" t="s">
        <v>13</v>
      </c>
      <c r="H5" s="10"/>
      <c r="I5" s="49" t="s">
        <v>14</v>
      </c>
      <c r="J5" s="10"/>
      <c r="K5" s="49" t="s">
        <v>14</v>
      </c>
      <c r="L5" s="129"/>
    </row>
    <row r="6" ht="14.25" customHeight="1" spans="1:15">
      <c r="A6" s="148" t="s">
        <v>15</v>
      </c>
      <c r="B6" s="148">
        <v>2305132</v>
      </c>
      <c r="C6" s="148" t="s">
        <v>16</v>
      </c>
      <c r="D6" s="149">
        <v>11000</v>
      </c>
      <c r="E6" s="150">
        <v>44967</v>
      </c>
      <c r="F6" s="148">
        <v>3</v>
      </c>
      <c r="G6" s="148" t="s">
        <v>17</v>
      </c>
      <c r="H6" s="151">
        <v>30385</v>
      </c>
      <c r="I6" s="151">
        <v>1300</v>
      </c>
      <c r="J6" s="161">
        <v>24450</v>
      </c>
      <c r="K6" s="151">
        <v>1300</v>
      </c>
      <c r="L6" s="162"/>
      <c r="M6" s="3"/>
      <c r="N6" s="3"/>
      <c r="O6" s="3"/>
    </row>
    <row r="7" ht="14.25" customHeight="1" spans="1:15">
      <c r="A7" s="152"/>
      <c r="B7" s="152"/>
      <c r="C7" s="152"/>
      <c r="D7" s="153"/>
      <c r="E7" s="154"/>
      <c r="F7" s="152"/>
      <c r="G7" s="152"/>
      <c r="H7" s="151">
        <v>12476</v>
      </c>
      <c r="I7" s="151">
        <v>200</v>
      </c>
      <c r="J7" s="161">
        <v>12476</v>
      </c>
      <c r="K7" s="151">
        <v>200</v>
      </c>
      <c r="L7" s="162"/>
      <c r="M7" s="3"/>
      <c r="N7" s="3"/>
      <c r="O7" s="3"/>
    </row>
    <row r="8" ht="14.25" customHeight="1" spans="1:15">
      <c r="A8" s="152"/>
      <c r="B8" s="152"/>
      <c r="C8" s="152"/>
      <c r="D8" s="153"/>
      <c r="E8" s="154"/>
      <c r="F8" s="152"/>
      <c r="G8" s="152"/>
      <c r="H8" s="151">
        <v>49407</v>
      </c>
      <c r="I8" s="151">
        <v>2500</v>
      </c>
      <c r="J8" s="161">
        <v>28286.8</v>
      </c>
      <c r="K8" s="151">
        <v>2500</v>
      </c>
      <c r="L8" s="162"/>
      <c r="M8" s="3"/>
      <c r="N8" s="3"/>
      <c r="O8" s="3"/>
    </row>
    <row r="9" ht="14.25" customHeight="1" spans="1:15">
      <c r="A9" s="152"/>
      <c r="B9" s="152"/>
      <c r="C9" s="152"/>
      <c r="D9" s="153"/>
      <c r="E9" s="154"/>
      <c r="F9" s="152"/>
      <c r="G9" s="152"/>
      <c r="H9" s="151">
        <v>8033</v>
      </c>
      <c r="I9" s="151">
        <v>500</v>
      </c>
      <c r="J9" s="161">
        <v>12314.76</v>
      </c>
      <c r="K9" s="151">
        <v>500</v>
      </c>
      <c r="L9" s="162"/>
      <c r="M9" s="3"/>
      <c r="N9" s="3"/>
      <c r="O9" s="3"/>
    </row>
    <row r="10" ht="14.25" customHeight="1" spans="1:15">
      <c r="A10" s="152"/>
      <c r="B10" s="152"/>
      <c r="C10" s="152"/>
      <c r="D10" s="153"/>
      <c r="E10" s="154"/>
      <c r="F10" s="152"/>
      <c r="G10" s="152"/>
      <c r="H10" s="151">
        <v>15000</v>
      </c>
      <c r="I10" s="151">
        <v>500</v>
      </c>
      <c r="J10" s="161">
        <v>2327.94</v>
      </c>
      <c r="K10" s="151">
        <v>500</v>
      </c>
      <c r="L10" s="162"/>
      <c r="M10" s="3"/>
      <c r="N10" s="3"/>
      <c r="O10" s="3"/>
    </row>
    <row r="11" ht="14.25" customHeight="1" spans="1:15">
      <c r="A11" s="152"/>
      <c r="B11" s="152"/>
      <c r="C11" s="152"/>
      <c r="D11" s="153"/>
      <c r="E11" s="154"/>
      <c r="F11" s="152"/>
      <c r="G11" s="152"/>
      <c r="H11" s="151">
        <v>14970</v>
      </c>
      <c r="I11" s="151">
        <v>1000</v>
      </c>
      <c r="J11" s="151">
        <v>11000</v>
      </c>
      <c r="K11" s="151">
        <v>1000</v>
      </c>
      <c r="L11" s="162"/>
      <c r="M11" s="3"/>
      <c r="N11" s="3"/>
      <c r="O11" s="3"/>
    </row>
    <row r="12" ht="14.25" customHeight="1" spans="1:15">
      <c r="A12" s="152"/>
      <c r="B12" s="152"/>
      <c r="C12" s="152"/>
      <c r="D12" s="153"/>
      <c r="E12" s="154"/>
      <c r="F12" s="152"/>
      <c r="G12" s="152"/>
      <c r="H12" s="151">
        <v>2666</v>
      </c>
      <c r="I12" s="151">
        <v>1700</v>
      </c>
      <c r="J12" s="161">
        <v>2100</v>
      </c>
      <c r="K12" s="161">
        <v>1700</v>
      </c>
      <c r="L12" s="162"/>
      <c r="M12" s="3"/>
      <c r="N12" s="3"/>
      <c r="O12" s="3"/>
    </row>
    <row r="13" ht="14.25" customHeight="1" spans="1:15">
      <c r="A13" s="152"/>
      <c r="B13" s="152"/>
      <c r="C13" s="152"/>
      <c r="D13" s="153"/>
      <c r="E13" s="154"/>
      <c r="F13" s="152"/>
      <c r="G13" s="152"/>
      <c r="H13" s="151">
        <v>4326</v>
      </c>
      <c r="I13" s="151">
        <v>800</v>
      </c>
      <c r="J13" s="161">
        <v>2720.22</v>
      </c>
      <c r="K13" s="161">
        <v>800</v>
      </c>
      <c r="L13" s="162"/>
      <c r="M13" s="3"/>
      <c r="N13" s="3"/>
      <c r="O13" s="3"/>
    </row>
    <row r="14" ht="14.25" customHeight="1" spans="1:15">
      <c r="A14" s="152"/>
      <c r="B14" s="152"/>
      <c r="C14" s="152"/>
      <c r="D14" s="153"/>
      <c r="E14" s="154"/>
      <c r="F14" s="152"/>
      <c r="G14" s="152"/>
      <c r="H14" s="151">
        <v>2580</v>
      </c>
      <c r="I14" s="151">
        <v>2000</v>
      </c>
      <c r="J14" s="161">
        <v>2580</v>
      </c>
      <c r="K14" s="161">
        <v>2000</v>
      </c>
      <c r="L14" s="162"/>
      <c r="M14" s="3"/>
      <c r="N14" s="3"/>
      <c r="O14" s="3"/>
    </row>
    <row r="15" ht="14.25" customHeight="1" spans="1:15">
      <c r="A15" s="152"/>
      <c r="B15" s="152"/>
      <c r="C15" s="152"/>
      <c r="D15" s="153"/>
      <c r="E15" s="154"/>
      <c r="F15" s="152"/>
      <c r="G15" s="152"/>
      <c r="H15" s="151">
        <v>9529</v>
      </c>
      <c r="I15" s="151">
        <v>500</v>
      </c>
      <c r="J15" s="161">
        <v>4800</v>
      </c>
      <c r="K15" s="161">
        <v>500</v>
      </c>
      <c r="L15" s="162"/>
      <c r="M15" s="3"/>
      <c r="N15" s="3"/>
      <c r="O15" s="3"/>
    </row>
    <row r="16" ht="14.25" customHeight="1" spans="1:15">
      <c r="A16" s="148" t="s">
        <v>18</v>
      </c>
      <c r="B16" s="155">
        <v>2305699</v>
      </c>
      <c r="C16" s="148" t="s">
        <v>16</v>
      </c>
      <c r="D16" s="149">
        <v>6000</v>
      </c>
      <c r="E16" s="150">
        <v>45107</v>
      </c>
      <c r="F16" s="148">
        <v>2.75</v>
      </c>
      <c r="G16" s="148" t="s">
        <v>19</v>
      </c>
      <c r="H16" s="151">
        <v>49407</v>
      </c>
      <c r="I16" s="151">
        <v>3500</v>
      </c>
      <c r="J16" s="161">
        <v>28286.8</v>
      </c>
      <c r="K16" s="151">
        <v>3500</v>
      </c>
      <c r="L16" s="162"/>
      <c r="M16" s="3"/>
      <c r="N16" s="3"/>
      <c r="O16" s="3"/>
    </row>
    <row r="17" ht="14.25" customHeight="1" spans="1:15">
      <c r="A17" s="152"/>
      <c r="B17" s="156"/>
      <c r="C17" s="152"/>
      <c r="D17" s="153"/>
      <c r="E17" s="154"/>
      <c r="F17" s="152"/>
      <c r="G17" s="152"/>
      <c r="H17" s="151">
        <v>824</v>
      </c>
      <c r="I17" s="151">
        <v>450</v>
      </c>
      <c r="J17" s="161">
        <v>620</v>
      </c>
      <c r="K17" s="161">
        <v>450</v>
      </c>
      <c r="L17" s="162"/>
      <c r="M17" s="3"/>
      <c r="N17" s="3"/>
      <c r="O17" s="3"/>
    </row>
    <row r="18" ht="14.25" customHeight="1" spans="1:15">
      <c r="A18" s="152"/>
      <c r="B18" s="156"/>
      <c r="C18" s="152"/>
      <c r="D18" s="153"/>
      <c r="E18" s="154"/>
      <c r="F18" s="152"/>
      <c r="G18" s="152"/>
      <c r="H18" s="151">
        <v>869</v>
      </c>
      <c r="I18" s="151">
        <v>500</v>
      </c>
      <c r="J18" s="161">
        <v>786.26</v>
      </c>
      <c r="K18" s="161">
        <v>500</v>
      </c>
      <c r="L18" s="162"/>
      <c r="M18" s="3"/>
      <c r="N18" s="3"/>
      <c r="O18" s="3"/>
    </row>
    <row r="19" ht="14.25" customHeight="1" spans="1:15">
      <c r="A19" s="152"/>
      <c r="B19" s="156"/>
      <c r="C19" s="152"/>
      <c r="D19" s="153"/>
      <c r="E19" s="154"/>
      <c r="F19" s="152"/>
      <c r="G19" s="152"/>
      <c r="H19" s="151">
        <v>43016</v>
      </c>
      <c r="I19" s="151">
        <v>1000</v>
      </c>
      <c r="J19" s="161">
        <v>9685.37</v>
      </c>
      <c r="K19" s="161">
        <v>1000</v>
      </c>
      <c r="L19" s="162"/>
      <c r="M19" s="3"/>
      <c r="N19" s="3"/>
      <c r="O19" s="3"/>
    </row>
    <row r="20" ht="14.25" customHeight="1" spans="1:15">
      <c r="A20" s="152"/>
      <c r="B20" s="156"/>
      <c r="C20" s="152"/>
      <c r="D20" s="153"/>
      <c r="E20" s="154"/>
      <c r="F20" s="152"/>
      <c r="G20" s="152"/>
      <c r="H20" s="151">
        <v>860</v>
      </c>
      <c r="I20" s="151">
        <v>550</v>
      </c>
      <c r="J20" s="161">
        <v>860</v>
      </c>
      <c r="K20" s="161">
        <v>550</v>
      </c>
      <c r="L20" s="162"/>
      <c r="M20" s="3"/>
      <c r="N20" s="3"/>
      <c r="O20" s="3"/>
    </row>
    <row r="21" ht="14.25" customHeight="1" spans="1:15">
      <c r="A21" s="148" t="s">
        <v>20</v>
      </c>
      <c r="B21" s="148">
        <v>2405087</v>
      </c>
      <c r="C21" s="148" t="s">
        <v>16</v>
      </c>
      <c r="D21" s="149">
        <v>8600</v>
      </c>
      <c r="E21" s="150">
        <v>45327</v>
      </c>
      <c r="F21" s="148">
        <v>2.52</v>
      </c>
      <c r="G21" s="148" t="s">
        <v>19</v>
      </c>
      <c r="H21" s="151">
        <v>22868</v>
      </c>
      <c r="I21" s="151">
        <v>2600</v>
      </c>
      <c r="J21" s="161">
        <v>20285.96</v>
      </c>
      <c r="K21" s="161">
        <v>2600</v>
      </c>
      <c r="L21" s="162"/>
      <c r="M21" s="3"/>
      <c r="N21" s="3"/>
      <c r="O21" s="3"/>
    </row>
    <row r="22" ht="14.25" customHeight="1" spans="1:15">
      <c r="A22" s="152"/>
      <c r="B22" s="152"/>
      <c r="C22" s="152"/>
      <c r="D22" s="153"/>
      <c r="E22" s="154"/>
      <c r="F22" s="152"/>
      <c r="G22" s="152"/>
      <c r="H22" s="151">
        <v>22200</v>
      </c>
      <c r="I22" s="151">
        <v>2000</v>
      </c>
      <c r="J22" s="161">
        <v>11400</v>
      </c>
      <c r="K22" s="161">
        <v>2000</v>
      </c>
      <c r="L22" s="162"/>
      <c r="M22" s="3"/>
      <c r="N22" s="3"/>
      <c r="O22" s="3"/>
    </row>
    <row r="23" ht="14.25" customHeight="1" spans="1:15">
      <c r="A23" s="152"/>
      <c r="B23" s="152"/>
      <c r="C23" s="152"/>
      <c r="D23" s="153"/>
      <c r="E23" s="154"/>
      <c r="F23" s="152"/>
      <c r="G23" s="152"/>
      <c r="H23" s="151">
        <v>49407</v>
      </c>
      <c r="I23" s="151">
        <v>2000</v>
      </c>
      <c r="J23" s="161">
        <v>28286.8</v>
      </c>
      <c r="K23" s="151">
        <v>2000</v>
      </c>
      <c r="L23" s="162"/>
      <c r="M23" s="3"/>
      <c r="N23" s="3"/>
      <c r="O23" s="3"/>
    </row>
    <row r="24" ht="14.25" customHeight="1" spans="1:15">
      <c r="A24" s="157"/>
      <c r="B24" s="157"/>
      <c r="C24" s="157"/>
      <c r="D24" s="158"/>
      <c r="E24" s="159"/>
      <c r="F24" s="157"/>
      <c r="G24" s="157"/>
      <c r="H24" s="151">
        <v>43016</v>
      </c>
      <c r="I24" s="151">
        <v>2000</v>
      </c>
      <c r="J24" s="161">
        <v>9685.37</v>
      </c>
      <c r="K24" s="161">
        <v>2000</v>
      </c>
      <c r="L24" s="162"/>
      <c r="M24" s="3"/>
      <c r="N24" s="3"/>
      <c r="O24" s="3"/>
    </row>
    <row r="25" ht="14.25" customHeight="1" spans="1:15">
      <c r="A25" s="148" t="s">
        <v>21</v>
      </c>
      <c r="B25" s="148">
        <v>198531</v>
      </c>
      <c r="C25" s="148" t="s">
        <v>16</v>
      </c>
      <c r="D25" s="149">
        <v>5000</v>
      </c>
      <c r="E25" s="150">
        <v>45499</v>
      </c>
      <c r="F25" s="148">
        <v>2.11</v>
      </c>
      <c r="G25" s="148" t="s">
        <v>19</v>
      </c>
      <c r="H25" s="151">
        <v>22868</v>
      </c>
      <c r="I25" s="151">
        <v>1500</v>
      </c>
      <c r="J25" s="161">
        <v>20285.96</v>
      </c>
      <c r="K25" s="161">
        <v>1500</v>
      </c>
      <c r="L25" s="162"/>
      <c r="M25" s="3"/>
      <c r="N25" s="3"/>
      <c r="O25" s="3"/>
    </row>
    <row r="26" ht="14.25" customHeight="1" spans="1:15">
      <c r="A26" s="152"/>
      <c r="B26" s="152"/>
      <c r="C26" s="152"/>
      <c r="D26" s="153"/>
      <c r="E26" s="154"/>
      <c r="F26" s="152"/>
      <c r="G26" s="152"/>
      <c r="H26" s="151">
        <v>22200</v>
      </c>
      <c r="I26" s="151">
        <v>2000</v>
      </c>
      <c r="J26" s="161">
        <v>11400</v>
      </c>
      <c r="K26" s="161">
        <v>2000</v>
      </c>
      <c r="L26" s="162"/>
      <c r="M26" s="3"/>
      <c r="N26" s="3"/>
      <c r="O26" s="3"/>
    </row>
    <row r="27" ht="14.25" customHeight="1" spans="1:15">
      <c r="A27" s="152"/>
      <c r="B27" s="152"/>
      <c r="C27" s="152"/>
      <c r="D27" s="153"/>
      <c r="E27" s="154"/>
      <c r="F27" s="152"/>
      <c r="G27" s="152"/>
      <c r="H27" s="151">
        <v>49407</v>
      </c>
      <c r="I27" s="151">
        <v>1000</v>
      </c>
      <c r="J27" s="161">
        <v>28286.8</v>
      </c>
      <c r="K27" s="151">
        <v>1000</v>
      </c>
      <c r="L27" s="162"/>
      <c r="M27" s="3"/>
      <c r="N27" s="3"/>
      <c r="O27" s="3"/>
    </row>
    <row r="28" ht="14.25" customHeight="1" spans="1:15">
      <c r="A28" s="157"/>
      <c r="B28" s="157"/>
      <c r="C28" s="157"/>
      <c r="D28" s="158"/>
      <c r="E28" s="159"/>
      <c r="F28" s="157"/>
      <c r="G28" s="157"/>
      <c r="H28" s="151">
        <v>43016</v>
      </c>
      <c r="I28" s="151">
        <v>500</v>
      </c>
      <c r="J28" s="161">
        <v>9685.37</v>
      </c>
      <c r="K28" s="161">
        <v>500</v>
      </c>
      <c r="L28" s="162"/>
      <c r="M28" s="3"/>
      <c r="N28" s="3"/>
      <c r="O28" s="3"/>
    </row>
    <row r="29" s="38" customFormat="1" ht="45" customHeight="1" spans="1:1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</sheetData>
  <mergeCells count="34">
    <mergeCell ref="A2:L2"/>
    <mergeCell ref="A4:G4"/>
    <mergeCell ref="H4:I4"/>
    <mergeCell ref="J4:K4"/>
    <mergeCell ref="A29:L29"/>
    <mergeCell ref="A6:A15"/>
    <mergeCell ref="A16:A20"/>
    <mergeCell ref="A21:A24"/>
    <mergeCell ref="A25:A28"/>
    <mergeCell ref="B6:B15"/>
    <mergeCell ref="B16:B20"/>
    <mergeCell ref="B21:B24"/>
    <mergeCell ref="B25:B28"/>
    <mergeCell ref="C6:C15"/>
    <mergeCell ref="C16:C20"/>
    <mergeCell ref="C21:C24"/>
    <mergeCell ref="C25:C28"/>
    <mergeCell ref="D6:D15"/>
    <mergeCell ref="D16:D20"/>
    <mergeCell ref="D21:D24"/>
    <mergeCell ref="D25:D28"/>
    <mergeCell ref="E6:E15"/>
    <mergeCell ref="E16:E20"/>
    <mergeCell ref="E21:E24"/>
    <mergeCell ref="E25:E28"/>
    <mergeCell ref="F6:F15"/>
    <mergeCell ref="F16:F20"/>
    <mergeCell ref="F21:F24"/>
    <mergeCell ref="F25:F28"/>
    <mergeCell ref="G6:G15"/>
    <mergeCell ref="G16:G20"/>
    <mergeCell ref="G21:G24"/>
    <mergeCell ref="G25:G28"/>
    <mergeCell ref="L4:L5"/>
  </mergeCells>
  <pageMargins left="0.39300000667572" right="0.39300000667572" top="0.39300000667572" bottom="0.39300000667572" header="0" footer="0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1"/>
  <sheetViews>
    <sheetView tabSelected="1" topLeftCell="A35" workbookViewId="0">
      <selection activeCell="H35" sqref="H35"/>
    </sheetView>
  </sheetViews>
  <sheetFormatPr defaultColWidth="10" defaultRowHeight="13.8"/>
  <cols>
    <col min="1" max="1" width="45.8796296296296" style="39" customWidth="1"/>
    <col min="2" max="7" width="13.25" style="2" customWidth="1"/>
    <col min="8" max="8" width="20.3796296296296" style="40" customWidth="1"/>
    <col min="9" max="9" width="10.8796296296296" style="1" customWidth="1"/>
    <col min="10" max="10" width="12.3796296296296" style="41" customWidth="1"/>
    <col min="11" max="11" width="10" style="1" customWidth="1"/>
    <col min="12" max="12" width="13.1296296296296" style="1" customWidth="1"/>
    <col min="13" max="13" width="10.5" style="1" customWidth="1"/>
    <col min="14" max="14" width="9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42" t="s">
        <v>22</v>
      </c>
    </row>
    <row r="2" ht="27.95" customHeight="1" spans="1:14">
      <c r="A2" s="43" t="s">
        <v>23</v>
      </c>
      <c r="B2" s="4"/>
      <c r="C2" s="4"/>
      <c r="D2" s="4"/>
      <c r="E2" s="4"/>
      <c r="F2" s="4"/>
      <c r="G2" s="4"/>
      <c r="H2" s="4"/>
      <c r="I2" s="4"/>
      <c r="J2" s="121"/>
      <c r="K2" s="4"/>
      <c r="L2" s="4"/>
      <c r="M2" s="4"/>
      <c r="N2" s="4"/>
    </row>
    <row r="3" ht="14.25" customHeight="1" spans="1:14">
      <c r="A3" s="42"/>
      <c r="B3" s="44"/>
      <c r="C3" s="44"/>
      <c r="D3" s="44"/>
      <c r="E3" s="44"/>
      <c r="F3" s="44"/>
      <c r="G3" s="44"/>
      <c r="J3" s="122"/>
      <c r="K3" s="3"/>
      <c r="L3" s="3"/>
      <c r="N3" s="5" t="s">
        <v>2</v>
      </c>
    </row>
    <row r="4" ht="31" customHeight="1" spans="1:14">
      <c r="A4" s="45" t="s">
        <v>3</v>
      </c>
      <c r="B4" s="8"/>
      <c r="C4" s="8"/>
      <c r="D4" s="8"/>
      <c r="E4" s="8"/>
      <c r="F4" s="8"/>
      <c r="G4" s="7"/>
      <c r="H4" s="46" t="s">
        <v>24</v>
      </c>
      <c r="I4" s="123" t="s">
        <v>4</v>
      </c>
      <c r="J4" s="124"/>
      <c r="K4" s="125" t="s">
        <v>5</v>
      </c>
      <c r="L4" s="125"/>
      <c r="M4" s="125" t="s">
        <v>25</v>
      </c>
      <c r="N4" s="126" t="s">
        <v>6</v>
      </c>
    </row>
    <row r="5" ht="46" customHeight="1" spans="1:14">
      <c r="A5" s="47" t="s">
        <v>7</v>
      </c>
      <c r="B5" s="48" t="s">
        <v>8</v>
      </c>
      <c r="C5" s="48" t="s">
        <v>9</v>
      </c>
      <c r="D5" s="49" t="s">
        <v>10</v>
      </c>
      <c r="E5" s="49" t="s">
        <v>26</v>
      </c>
      <c r="F5" s="49" t="s">
        <v>27</v>
      </c>
      <c r="G5" s="49" t="s">
        <v>13</v>
      </c>
      <c r="H5" s="50"/>
      <c r="I5" s="10"/>
      <c r="J5" s="127" t="s">
        <v>28</v>
      </c>
      <c r="K5" s="10"/>
      <c r="L5" s="49" t="s">
        <v>14</v>
      </c>
      <c r="M5" s="128"/>
      <c r="N5" s="129"/>
    </row>
    <row r="6" ht="32" customHeight="1" spans="1:17">
      <c r="A6" s="51" t="s">
        <v>29</v>
      </c>
      <c r="B6" s="52" t="s">
        <v>30</v>
      </c>
      <c r="C6" s="53" t="s">
        <v>31</v>
      </c>
      <c r="D6" s="54">
        <v>1000</v>
      </c>
      <c r="E6" s="55" t="s">
        <v>32</v>
      </c>
      <c r="F6" s="56" t="s">
        <v>33</v>
      </c>
      <c r="G6" s="57" t="s">
        <v>34</v>
      </c>
      <c r="H6" s="58" t="s">
        <v>35</v>
      </c>
      <c r="I6" s="130">
        <v>5800</v>
      </c>
      <c r="J6" s="130">
        <v>1000</v>
      </c>
      <c r="K6" s="130">
        <v>1000</v>
      </c>
      <c r="L6" s="131">
        <v>1000</v>
      </c>
      <c r="M6" s="132" t="s">
        <v>36</v>
      </c>
      <c r="N6" s="133"/>
      <c r="O6" s="3"/>
      <c r="P6" s="3"/>
      <c r="Q6" s="3"/>
    </row>
    <row r="7" ht="32" customHeight="1" spans="1:17">
      <c r="A7" s="51" t="s">
        <v>29</v>
      </c>
      <c r="B7" s="52" t="s">
        <v>30</v>
      </c>
      <c r="C7" s="53" t="s">
        <v>31</v>
      </c>
      <c r="D7" s="59">
        <v>1600</v>
      </c>
      <c r="E7" s="60"/>
      <c r="F7" s="61"/>
      <c r="G7" s="62"/>
      <c r="H7" s="63" t="s">
        <v>37</v>
      </c>
      <c r="I7" s="130">
        <v>2325</v>
      </c>
      <c r="J7" s="134">
        <v>1600</v>
      </c>
      <c r="K7" s="63">
        <v>1600</v>
      </c>
      <c r="L7" s="134">
        <v>1600</v>
      </c>
      <c r="M7" s="135" t="s">
        <v>36</v>
      </c>
      <c r="N7" s="133"/>
      <c r="O7" s="3"/>
      <c r="P7" s="3"/>
      <c r="Q7" s="3"/>
    </row>
    <row r="8" ht="32" customHeight="1" spans="1:17">
      <c r="A8" s="51" t="s">
        <v>29</v>
      </c>
      <c r="B8" s="52" t="s">
        <v>30</v>
      </c>
      <c r="C8" s="53" t="s">
        <v>31</v>
      </c>
      <c r="D8" s="54">
        <v>2400</v>
      </c>
      <c r="E8" s="60"/>
      <c r="F8" s="61"/>
      <c r="G8" s="62"/>
      <c r="H8" s="58" t="s">
        <v>35</v>
      </c>
      <c r="I8" s="63">
        <v>3000</v>
      </c>
      <c r="J8" s="134">
        <v>2400</v>
      </c>
      <c r="K8" s="63">
        <v>2400</v>
      </c>
      <c r="L8" s="134">
        <v>2400</v>
      </c>
      <c r="M8" s="135" t="s">
        <v>36</v>
      </c>
      <c r="N8" s="133"/>
      <c r="O8" s="3"/>
      <c r="P8" s="3"/>
      <c r="Q8" s="3"/>
    </row>
    <row r="9" ht="32" customHeight="1" spans="1:17">
      <c r="A9" s="51" t="s">
        <v>29</v>
      </c>
      <c r="B9" s="52" t="s">
        <v>30</v>
      </c>
      <c r="C9" s="53" t="s">
        <v>31</v>
      </c>
      <c r="D9" s="54">
        <v>2000</v>
      </c>
      <c r="E9" s="60"/>
      <c r="F9" s="61"/>
      <c r="G9" s="62"/>
      <c r="H9" s="58" t="s">
        <v>35</v>
      </c>
      <c r="I9" s="63">
        <v>4000</v>
      </c>
      <c r="J9" s="63">
        <v>2000</v>
      </c>
      <c r="K9" s="63">
        <v>2000</v>
      </c>
      <c r="L9" s="134">
        <v>2000</v>
      </c>
      <c r="M9" s="135" t="s">
        <v>36</v>
      </c>
      <c r="N9" s="133"/>
      <c r="O9" s="3"/>
      <c r="P9" s="3"/>
      <c r="Q9" s="3"/>
    </row>
    <row r="10" ht="32" customHeight="1" spans="1:17">
      <c r="A10" s="64" t="s">
        <v>38</v>
      </c>
      <c r="B10" s="65" t="s">
        <v>39</v>
      </c>
      <c r="C10" s="66" t="s">
        <v>31</v>
      </c>
      <c r="D10" s="67">
        <v>10800</v>
      </c>
      <c r="E10" s="68" t="s">
        <v>40</v>
      </c>
      <c r="F10" s="69" t="s">
        <v>41</v>
      </c>
      <c r="G10" s="70" t="s">
        <v>34</v>
      </c>
      <c r="H10" s="58" t="s">
        <v>35</v>
      </c>
      <c r="I10" s="63">
        <v>8500</v>
      </c>
      <c r="J10" s="134">
        <v>6800</v>
      </c>
      <c r="K10" s="63">
        <v>3508</v>
      </c>
      <c r="L10" s="134">
        <v>3508</v>
      </c>
      <c r="M10" s="135" t="s">
        <v>36</v>
      </c>
      <c r="N10" s="133"/>
      <c r="O10" s="3"/>
      <c r="P10" s="3"/>
      <c r="Q10" s="3"/>
    </row>
    <row r="11" ht="32" customHeight="1" spans="1:17">
      <c r="A11" s="71"/>
      <c r="B11" s="72"/>
      <c r="C11" s="73"/>
      <c r="D11" s="74"/>
      <c r="E11" s="75"/>
      <c r="F11" s="76"/>
      <c r="G11" s="77"/>
      <c r="H11" s="58" t="s">
        <v>35</v>
      </c>
      <c r="I11" s="63">
        <v>12200</v>
      </c>
      <c r="J11" s="134">
        <v>4000</v>
      </c>
      <c r="K11" s="63">
        <v>2705</v>
      </c>
      <c r="L11" s="134">
        <v>2705</v>
      </c>
      <c r="M11" s="135" t="s">
        <v>36</v>
      </c>
      <c r="N11" s="133"/>
      <c r="O11" s="3"/>
      <c r="P11" s="3"/>
      <c r="Q11" s="3"/>
    </row>
    <row r="12" ht="32" customHeight="1" spans="1:17">
      <c r="A12" s="51" t="s">
        <v>42</v>
      </c>
      <c r="B12" s="52">
        <v>809059</v>
      </c>
      <c r="C12" s="78" t="s">
        <v>31</v>
      </c>
      <c r="D12" s="79">
        <v>12000</v>
      </c>
      <c r="E12" s="80">
        <v>44981</v>
      </c>
      <c r="F12" s="81" t="s">
        <v>43</v>
      </c>
      <c r="G12" s="82" t="s">
        <v>34</v>
      </c>
      <c r="H12" s="63" t="s">
        <v>44</v>
      </c>
      <c r="I12" s="130">
        <v>34079</v>
      </c>
      <c r="J12" s="130">
        <v>12000</v>
      </c>
      <c r="K12" s="130">
        <v>16507</v>
      </c>
      <c r="L12" s="63">
        <v>16507</v>
      </c>
      <c r="M12" s="136" t="s">
        <v>36</v>
      </c>
      <c r="N12" s="133"/>
      <c r="O12" s="3"/>
      <c r="P12" s="3"/>
      <c r="Q12" s="3"/>
    </row>
    <row r="13" ht="32" customHeight="1" spans="1:17">
      <c r="A13" s="51" t="s">
        <v>42</v>
      </c>
      <c r="B13" s="52">
        <v>809059</v>
      </c>
      <c r="C13" s="78" t="s">
        <v>31</v>
      </c>
      <c r="D13" s="79">
        <v>7500</v>
      </c>
      <c r="E13" s="80">
        <v>44981</v>
      </c>
      <c r="F13" s="81">
        <v>3.16</v>
      </c>
      <c r="G13" s="82" t="s">
        <v>34</v>
      </c>
      <c r="H13" s="58" t="s">
        <v>35</v>
      </c>
      <c r="I13" s="130">
        <v>9998.79</v>
      </c>
      <c r="J13" s="134">
        <v>7500</v>
      </c>
      <c r="K13" s="63">
        <v>7500</v>
      </c>
      <c r="L13" s="134">
        <v>7500</v>
      </c>
      <c r="M13" s="135" t="s">
        <v>36</v>
      </c>
      <c r="N13" s="133"/>
      <c r="O13" s="3"/>
      <c r="P13" s="3"/>
      <c r="Q13" s="3"/>
    </row>
    <row r="14" ht="32" customHeight="1" spans="1:17">
      <c r="A14" s="64" t="s">
        <v>42</v>
      </c>
      <c r="B14" s="83">
        <v>809059</v>
      </c>
      <c r="C14" s="84" t="s">
        <v>31</v>
      </c>
      <c r="D14" s="85">
        <v>24100</v>
      </c>
      <c r="E14" s="86">
        <v>44981</v>
      </c>
      <c r="F14" s="56">
        <v>3.16</v>
      </c>
      <c r="G14" s="57" t="s">
        <v>45</v>
      </c>
      <c r="H14" s="63" t="s">
        <v>46</v>
      </c>
      <c r="I14" s="130">
        <v>4996.35</v>
      </c>
      <c r="J14" s="134">
        <v>3500</v>
      </c>
      <c r="K14" s="63">
        <v>3500</v>
      </c>
      <c r="L14" s="134">
        <v>3500</v>
      </c>
      <c r="M14" s="135" t="s">
        <v>36</v>
      </c>
      <c r="N14" s="133"/>
      <c r="O14" s="3"/>
      <c r="P14" s="3"/>
      <c r="Q14" s="3"/>
    </row>
    <row r="15" ht="32" customHeight="1" spans="1:17">
      <c r="A15" s="87"/>
      <c r="B15" s="88"/>
      <c r="C15" s="89"/>
      <c r="D15" s="90"/>
      <c r="E15" s="91"/>
      <c r="F15" s="61"/>
      <c r="G15" s="62"/>
      <c r="H15" s="63" t="s">
        <v>47</v>
      </c>
      <c r="I15" s="130">
        <v>6000</v>
      </c>
      <c r="J15" s="134">
        <v>1700</v>
      </c>
      <c r="K15" s="63">
        <v>5600</v>
      </c>
      <c r="L15" s="134">
        <v>1700</v>
      </c>
      <c r="M15" s="135" t="s">
        <v>36</v>
      </c>
      <c r="N15" s="133"/>
      <c r="O15" s="3"/>
      <c r="P15" s="3"/>
      <c r="Q15" s="3"/>
    </row>
    <row r="16" ht="32" customHeight="1" spans="1:17">
      <c r="A16" s="87"/>
      <c r="B16" s="88"/>
      <c r="C16" s="89"/>
      <c r="D16" s="90"/>
      <c r="E16" s="91"/>
      <c r="F16" s="61"/>
      <c r="G16" s="62"/>
      <c r="H16" s="63" t="s">
        <v>48</v>
      </c>
      <c r="I16" s="130">
        <v>4986.72</v>
      </c>
      <c r="J16" s="134">
        <v>3900</v>
      </c>
      <c r="K16" s="63">
        <v>3900</v>
      </c>
      <c r="L16" s="134">
        <v>3900</v>
      </c>
      <c r="M16" s="135" t="s">
        <v>36</v>
      </c>
      <c r="N16" s="133"/>
      <c r="O16" s="3"/>
      <c r="P16" s="3"/>
      <c r="Q16" s="3"/>
    </row>
    <row r="17" ht="32" customHeight="1" spans="1:17">
      <c r="A17" s="87"/>
      <c r="B17" s="88"/>
      <c r="C17" s="89"/>
      <c r="D17" s="90"/>
      <c r="E17" s="91"/>
      <c r="F17" s="61"/>
      <c r="G17" s="62"/>
      <c r="H17" s="63" t="s">
        <v>48</v>
      </c>
      <c r="I17" s="130">
        <v>27804</v>
      </c>
      <c r="J17" s="134">
        <v>12000</v>
      </c>
      <c r="K17" s="63">
        <v>12000</v>
      </c>
      <c r="L17" s="134">
        <v>12000</v>
      </c>
      <c r="M17" s="135" t="s">
        <v>36</v>
      </c>
      <c r="N17" s="133"/>
      <c r="O17" s="3"/>
      <c r="P17" s="3"/>
      <c r="Q17" s="3"/>
    </row>
    <row r="18" ht="32" customHeight="1" spans="1:17">
      <c r="A18" s="71"/>
      <c r="B18" s="92"/>
      <c r="C18" s="93"/>
      <c r="D18" s="94"/>
      <c r="E18" s="95"/>
      <c r="F18" s="96"/>
      <c r="G18" s="97"/>
      <c r="H18" s="63" t="s">
        <v>49</v>
      </c>
      <c r="I18" s="130">
        <v>11276.24</v>
      </c>
      <c r="J18" s="134">
        <v>3000</v>
      </c>
      <c r="K18" s="63">
        <v>3000</v>
      </c>
      <c r="L18" s="134">
        <v>3000</v>
      </c>
      <c r="M18" s="135" t="s">
        <v>36</v>
      </c>
      <c r="N18" s="133"/>
      <c r="O18" s="3"/>
      <c r="P18" s="3"/>
      <c r="Q18" s="3"/>
    </row>
    <row r="19" ht="32" customHeight="1" spans="1:17">
      <c r="A19" s="98" t="s">
        <v>42</v>
      </c>
      <c r="B19" s="52">
        <v>809059</v>
      </c>
      <c r="C19" s="78" t="s">
        <v>31</v>
      </c>
      <c r="D19" s="79">
        <v>18800</v>
      </c>
      <c r="E19" s="80">
        <v>44981</v>
      </c>
      <c r="F19" s="81">
        <v>3.16</v>
      </c>
      <c r="G19" s="82" t="s">
        <v>34</v>
      </c>
      <c r="H19" s="58" t="s">
        <v>35</v>
      </c>
      <c r="I19" s="63">
        <v>25618</v>
      </c>
      <c r="J19" s="134">
        <v>10000</v>
      </c>
      <c r="K19" s="63">
        <v>16000</v>
      </c>
      <c r="L19" s="134">
        <v>9000</v>
      </c>
      <c r="M19" s="135" t="s">
        <v>36</v>
      </c>
      <c r="N19" s="133"/>
      <c r="O19" s="3"/>
      <c r="P19" s="3"/>
      <c r="Q19" s="3"/>
    </row>
    <row r="20" ht="32" customHeight="1" spans="1:17">
      <c r="A20" s="98"/>
      <c r="B20" s="52"/>
      <c r="C20" s="78"/>
      <c r="D20" s="79"/>
      <c r="E20" s="80"/>
      <c r="F20" s="81"/>
      <c r="G20" s="82"/>
      <c r="H20" s="58" t="s">
        <v>35</v>
      </c>
      <c r="I20" s="63">
        <v>7119</v>
      </c>
      <c r="J20" s="134">
        <v>2000</v>
      </c>
      <c r="K20" s="63">
        <v>2600</v>
      </c>
      <c r="L20" s="134">
        <v>2000</v>
      </c>
      <c r="M20" s="135" t="s">
        <v>36</v>
      </c>
      <c r="N20" s="133"/>
      <c r="O20" s="3"/>
      <c r="P20" s="3"/>
      <c r="Q20" s="3"/>
    </row>
    <row r="21" ht="32" customHeight="1" spans="1:17">
      <c r="A21" s="98"/>
      <c r="B21" s="52"/>
      <c r="C21" s="78"/>
      <c r="D21" s="79"/>
      <c r="E21" s="80"/>
      <c r="F21" s="81"/>
      <c r="G21" s="82"/>
      <c r="H21" s="58" t="s">
        <v>35</v>
      </c>
      <c r="I21" s="63">
        <v>8500</v>
      </c>
      <c r="J21" s="134">
        <v>6800</v>
      </c>
      <c r="K21" s="63">
        <v>3069</v>
      </c>
      <c r="L21" s="134">
        <v>3069</v>
      </c>
      <c r="M21" s="135" t="s">
        <v>36</v>
      </c>
      <c r="N21" s="133"/>
      <c r="O21" s="3"/>
      <c r="P21" s="3"/>
      <c r="Q21" s="3"/>
    </row>
    <row r="22" ht="32" customHeight="1" spans="1:17">
      <c r="A22" s="64" t="s">
        <v>50</v>
      </c>
      <c r="B22" s="83" t="s">
        <v>51</v>
      </c>
      <c r="C22" s="84" t="s">
        <v>31</v>
      </c>
      <c r="D22" s="85">
        <v>7000</v>
      </c>
      <c r="E22" s="55" t="s">
        <v>52</v>
      </c>
      <c r="F22" s="56" t="s">
        <v>53</v>
      </c>
      <c r="G22" s="57" t="s">
        <v>34</v>
      </c>
      <c r="H22" s="63" t="s">
        <v>54</v>
      </c>
      <c r="I22" s="130">
        <v>6489.53</v>
      </c>
      <c r="J22" s="134">
        <v>4000</v>
      </c>
      <c r="K22" s="130">
        <v>4093.25</v>
      </c>
      <c r="L22" s="134">
        <v>4000</v>
      </c>
      <c r="M22" s="135" t="s">
        <v>36</v>
      </c>
      <c r="N22" s="133"/>
      <c r="O22" s="3"/>
      <c r="P22" s="3"/>
      <c r="Q22" s="3"/>
    </row>
    <row r="23" ht="32" customHeight="1" spans="1:17">
      <c r="A23" s="71"/>
      <c r="B23" s="92"/>
      <c r="C23" s="93"/>
      <c r="D23" s="94"/>
      <c r="E23" s="99"/>
      <c r="F23" s="96"/>
      <c r="G23" s="97"/>
      <c r="H23" s="63" t="s">
        <v>54</v>
      </c>
      <c r="I23" s="130">
        <v>4663.13</v>
      </c>
      <c r="J23" s="63">
        <v>3000</v>
      </c>
      <c r="K23" s="63">
        <v>3000</v>
      </c>
      <c r="L23" s="63">
        <v>3000</v>
      </c>
      <c r="M23" s="135" t="s">
        <v>36</v>
      </c>
      <c r="N23" s="133"/>
      <c r="O23" s="3"/>
      <c r="P23" s="3"/>
      <c r="Q23" s="3"/>
    </row>
    <row r="24" ht="32" customHeight="1" spans="1:17">
      <c r="A24" s="51" t="s">
        <v>55</v>
      </c>
      <c r="B24" s="52" t="s">
        <v>56</v>
      </c>
      <c r="C24" s="78" t="s">
        <v>31</v>
      </c>
      <c r="D24" s="79">
        <v>22000</v>
      </c>
      <c r="E24" s="100" t="s">
        <v>57</v>
      </c>
      <c r="F24" s="81" t="s">
        <v>58</v>
      </c>
      <c r="G24" s="82" t="s">
        <v>34</v>
      </c>
      <c r="H24" s="58" t="s">
        <v>59</v>
      </c>
      <c r="I24" s="130">
        <v>65000</v>
      </c>
      <c r="J24" s="130">
        <v>22000</v>
      </c>
      <c r="K24" s="130">
        <v>10180</v>
      </c>
      <c r="L24" s="63">
        <v>10180</v>
      </c>
      <c r="M24" s="136" t="s">
        <v>36</v>
      </c>
      <c r="N24" s="133"/>
      <c r="O24" s="3"/>
      <c r="P24" s="3"/>
      <c r="Q24" s="3"/>
    </row>
    <row r="25" ht="32" customHeight="1" spans="1:17">
      <c r="A25" s="64" t="s">
        <v>60</v>
      </c>
      <c r="B25" s="101">
        <v>2405536</v>
      </c>
      <c r="C25" s="102" t="s">
        <v>31</v>
      </c>
      <c r="D25" s="79">
        <v>1700</v>
      </c>
      <c r="E25" s="103" t="s">
        <v>61</v>
      </c>
      <c r="F25" s="104" t="s">
        <v>62</v>
      </c>
      <c r="G25" s="57" t="s">
        <v>34</v>
      </c>
      <c r="H25" s="58" t="s">
        <v>63</v>
      </c>
      <c r="I25" s="130">
        <v>2246.59</v>
      </c>
      <c r="J25" s="130">
        <v>1700</v>
      </c>
      <c r="K25" s="130">
        <v>2247</v>
      </c>
      <c r="L25" s="130">
        <v>1700</v>
      </c>
      <c r="M25" s="136" t="s">
        <v>36</v>
      </c>
      <c r="N25" s="133"/>
      <c r="O25" s="3"/>
      <c r="P25" s="3"/>
      <c r="Q25" s="3"/>
    </row>
    <row r="26" ht="32" customHeight="1" spans="1:17">
      <c r="A26" s="87"/>
      <c r="B26" s="105"/>
      <c r="C26" s="106"/>
      <c r="D26" s="79">
        <v>2900</v>
      </c>
      <c r="E26" s="107"/>
      <c r="F26" s="108"/>
      <c r="G26" s="62"/>
      <c r="H26" s="58" t="s">
        <v>63</v>
      </c>
      <c r="I26" s="130">
        <v>3776.21</v>
      </c>
      <c r="J26" s="130">
        <v>2900</v>
      </c>
      <c r="K26" s="130">
        <v>2900</v>
      </c>
      <c r="L26" s="130">
        <v>2900</v>
      </c>
      <c r="M26" s="136" t="s">
        <v>36</v>
      </c>
      <c r="N26" s="133"/>
      <c r="O26" s="3"/>
      <c r="P26" s="3"/>
      <c r="Q26" s="3"/>
    </row>
    <row r="27" ht="32" customHeight="1" spans="1:17">
      <c r="A27" s="87"/>
      <c r="B27" s="105"/>
      <c r="C27" s="106"/>
      <c r="D27" s="79">
        <v>3200</v>
      </c>
      <c r="E27" s="107"/>
      <c r="F27" s="108"/>
      <c r="G27" s="62"/>
      <c r="H27" s="58" t="s">
        <v>63</v>
      </c>
      <c r="I27" s="130">
        <v>4795.71</v>
      </c>
      <c r="J27" s="130">
        <v>3200</v>
      </c>
      <c r="K27" s="130">
        <v>3200</v>
      </c>
      <c r="L27" s="130">
        <v>3200</v>
      </c>
      <c r="M27" s="136" t="s">
        <v>36</v>
      </c>
      <c r="N27" s="133"/>
      <c r="O27" s="3"/>
      <c r="P27" s="3"/>
      <c r="Q27" s="3"/>
    </row>
    <row r="28" ht="32" customHeight="1" spans="1:17">
      <c r="A28" s="71"/>
      <c r="B28" s="109"/>
      <c r="C28" s="110"/>
      <c r="D28" s="79">
        <v>2800</v>
      </c>
      <c r="E28" s="111"/>
      <c r="F28" s="112"/>
      <c r="G28" s="97"/>
      <c r="H28" s="58" t="s">
        <v>63</v>
      </c>
      <c r="I28" s="130">
        <v>3607.61</v>
      </c>
      <c r="J28" s="130">
        <v>2800</v>
      </c>
      <c r="K28" s="130">
        <v>2800</v>
      </c>
      <c r="L28" s="130">
        <v>2800</v>
      </c>
      <c r="M28" s="136" t="s">
        <v>36</v>
      </c>
      <c r="N28" s="133"/>
      <c r="O28" s="3"/>
      <c r="P28" s="3"/>
      <c r="Q28" s="3"/>
    </row>
    <row r="29" ht="32" customHeight="1" spans="1:17">
      <c r="A29" s="64" t="s">
        <v>60</v>
      </c>
      <c r="B29" s="101">
        <v>2405536</v>
      </c>
      <c r="C29" s="102" t="s">
        <v>31</v>
      </c>
      <c r="D29" s="79">
        <v>7000</v>
      </c>
      <c r="E29" s="103" t="s">
        <v>61</v>
      </c>
      <c r="F29" s="104" t="s">
        <v>62</v>
      </c>
      <c r="G29" s="57" t="s">
        <v>34</v>
      </c>
      <c r="H29" s="58" t="s">
        <v>63</v>
      </c>
      <c r="I29" s="130">
        <v>12525.08</v>
      </c>
      <c r="J29" s="130">
        <v>7000</v>
      </c>
      <c r="K29" s="130">
        <v>7000</v>
      </c>
      <c r="L29" s="130">
        <v>7000</v>
      </c>
      <c r="M29" s="136" t="s">
        <v>36</v>
      </c>
      <c r="N29" s="133"/>
      <c r="O29" s="137"/>
      <c r="P29" s="3"/>
      <c r="Q29" s="3"/>
    </row>
    <row r="30" ht="32" customHeight="1" spans="1:17">
      <c r="A30" s="87"/>
      <c r="B30" s="105"/>
      <c r="C30" s="106"/>
      <c r="D30" s="79">
        <v>3000</v>
      </c>
      <c r="E30" s="107"/>
      <c r="F30" s="108"/>
      <c r="G30" s="62"/>
      <c r="H30" s="58" t="s">
        <v>63</v>
      </c>
      <c r="I30" s="130">
        <v>7414.01</v>
      </c>
      <c r="J30" s="130">
        <v>3000</v>
      </c>
      <c r="K30" s="130">
        <v>3000</v>
      </c>
      <c r="L30" s="130">
        <v>3000</v>
      </c>
      <c r="M30" s="136" t="s">
        <v>36</v>
      </c>
      <c r="N30" s="133"/>
      <c r="O30" s="3"/>
      <c r="P30" s="3"/>
      <c r="Q30" s="3"/>
    </row>
    <row r="31" ht="32" customHeight="1" spans="1:17">
      <c r="A31" s="71"/>
      <c r="B31" s="109"/>
      <c r="C31" s="110"/>
      <c r="D31" s="79">
        <v>2100</v>
      </c>
      <c r="E31" s="111"/>
      <c r="F31" s="112"/>
      <c r="G31" s="97"/>
      <c r="H31" s="58" t="s">
        <v>63</v>
      </c>
      <c r="I31" s="130">
        <v>3253.76</v>
      </c>
      <c r="J31" s="130">
        <v>2100</v>
      </c>
      <c r="K31" s="130">
        <v>2100</v>
      </c>
      <c r="L31" s="130">
        <v>2100</v>
      </c>
      <c r="M31" s="136" t="s">
        <v>36</v>
      </c>
      <c r="N31" s="133"/>
      <c r="O31" s="3"/>
      <c r="P31" s="3"/>
      <c r="Q31" s="3"/>
    </row>
    <row r="32" ht="32" customHeight="1" spans="1:17">
      <c r="A32" s="51" t="s">
        <v>60</v>
      </c>
      <c r="B32" s="113">
        <v>2405536</v>
      </c>
      <c r="C32" s="114" t="s">
        <v>31</v>
      </c>
      <c r="D32" s="79">
        <v>5000</v>
      </c>
      <c r="E32" s="86">
        <v>45471</v>
      </c>
      <c r="F32" s="115">
        <v>2.44</v>
      </c>
      <c r="G32" s="82" t="s">
        <v>45</v>
      </c>
      <c r="H32" s="58" t="s">
        <v>64</v>
      </c>
      <c r="I32" s="130">
        <v>2309.35</v>
      </c>
      <c r="J32" s="130">
        <v>1500</v>
      </c>
      <c r="K32" s="138">
        <v>1500</v>
      </c>
      <c r="L32" s="130">
        <v>1500</v>
      </c>
      <c r="M32" s="136" t="s">
        <v>36</v>
      </c>
      <c r="N32" s="133"/>
      <c r="O32" s="139"/>
      <c r="P32" s="3"/>
      <c r="Q32" s="3"/>
    </row>
    <row r="33" ht="32" customHeight="1" spans="1:17">
      <c r="A33" s="64" t="s">
        <v>60</v>
      </c>
      <c r="B33" s="101">
        <v>2405536</v>
      </c>
      <c r="C33" s="102" t="s">
        <v>31</v>
      </c>
      <c r="D33" s="79">
        <v>1500</v>
      </c>
      <c r="E33" s="86">
        <v>45471</v>
      </c>
      <c r="F33" s="104">
        <v>2.44</v>
      </c>
      <c r="G33" s="57" t="s">
        <v>34</v>
      </c>
      <c r="H33" s="58" t="s">
        <v>35</v>
      </c>
      <c r="I33" s="130">
        <v>1986</v>
      </c>
      <c r="J33" s="130">
        <v>1500</v>
      </c>
      <c r="K33" s="138">
        <v>1380</v>
      </c>
      <c r="L33" s="138">
        <v>1380</v>
      </c>
      <c r="M33" s="136" t="s">
        <v>36</v>
      </c>
      <c r="N33" s="133"/>
      <c r="O33" s="3"/>
      <c r="P33" s="3"/>
      <c r="Q33" s="3"/>
    </row>
    <row r="34" ht="32" customHeight="1" spans="1:17">
      <c r="A34" s="87"/>
      <c r="B34" s="105"/>
      <c r="C34" s="106"/>
      <c r="D34" s="79">
        <v>1600</v>
      </c>
      <c r="E34" s="91"/>
      <c r="F34" s="108"/>
      <c r="G34" s="62"/>
      <c r="H34" s="58" t="s">
        <v>35</v>
      </c>
      <c r="I34" s="130">
        <v>2006.78</v>
      </c>
      <c r="J34" s="130">
        <v>1600</v>
      </c>
      <c r="K34" s="130">
        <v>1600</v>
      </c>
      <c r="L34" s="130">
        <v>1600</v>
      </c>
      <c r="M34" s="136" t="s">
        <v>36</v>
      </c>
      <c r="N34" s="133"/>
      <c r="O34" s="122"/>
      <c r="P34" s="3"/>
      <c r="Q34" s="3"/>
    </row>
    <row r="35" ht="32" customHeight="1" spans="1:17">
      <c r="A35" s="87"/>
      <c r="B35" s="105"/>
      <c r="C35" s="106"/>
      <c r="D35" s="79">
        <v>1500</v>
      </c>
      <c r="E35" s="91"/>
      <c r="F35" s="108"/>
      <c r="G35" s="62"/>
      <c r="H35" s="58" t="s">
        <v>35</v>
      </c>
      <c r="I35" s="130">
        <v>13367</v>
      </c>
      <c r="J35" s="130">
        <v>5000</v>
      </c>
      <c r="K35" s="138">
        <v>2130</v>
      </c>
      <c r="L35" s="130">
        <v>200</v>
      </c>
      <c r="M35" s="136" t="s">
        <v>36</v>
      </c>
      <c r="N35" s="133"/>
      <c r="O35" s="122"/>
      <c r="P35" s="3"/>
      <c r="Q35" s="3"/>
    </row>
    <row r="36" ht="32" customHeight="1" spans="1:17">
      <c r="A36" s="87"/>
      <c r="B36" s="105"/>
      <c r="C36" s="106"/>
      <c r="D36" s="79">
        <v>1500</v>
      </c>
      <c r="E36" s="91"/>
      <c r="F36" s="108"/>
      <c r="G36" s="62"/>
      <c r="H36" s="58" t="s">
        <v>35</v>
      </c>
      <c r="I36" s="130">
        <v>1900</v>
      </c>
      <c r="J36" s="130">
        <v>1500</v>
      </c>
      <c r="K36" s="138">
        <v>500</v>
      </c>
      <c r="L36" s="138">
        <v>500</v>
      </c>
      <c r="M36" s="136" t="s">
        <v>36</v>
      </c>
      <c r="N36" s="133"/>
      <c r="O36" s="139"/>
      <c r="P36" s="3"/>
      <c r="Q36" s="3"/>
    </row>
    <row r="37" ht="32" customHeight="1" spans="1:17">
      <c r="A37" s="71"/>
      <c r="B37" s="109"/>
      <c r="C37" s="110"/>
      <c r="D37" s="79">
        <v>23200</v>
      </c>
      <c r="E37" s="95"/>
      <c r="F37" s="112"/>
      <c r="G37" s="97"/>
      <c r="H37" s="58" t="s">
        <v>35</v>
      </c>
      <c r="I37" s="130">
        <v>29000</v>
      </c>
      <c r="J37" s="130">
        <v>23200</v>
      </c>
      <c r="K37" s="138">
        <v>7900</v>
      </c>
      <c r="L37" s="138">
        <v>7900</v>
      </c>
      <c r="M37" s="136" t="s">
        <v>36</v>
      </c>
      <c r="N37" s="133"/>
      <c r="O37" s="122"/>
      <c r="P37" s="3"/>
      <c r="Q37" s="3"/>
    </row>
    <row r="38" ht="32" customHeight="1" spans="1:17">
      <c r="A38" s="51" t="s">
        <v>60</v>
      </c>
      <c r="B38" s="113">
        <v>2405536</v>
      </c>
      <c r="C38" s="114" t="s">
        <v>31</v>
      </c>
      <c r="D38" s="79">
        <v>1100</v>
      </c>
      <c r="E38" s="80">
        <v>45471</v>
      </c>
      <c r="F38" s="115">
        <v>2.44</v>
      </c>
      <c r="G38" s="82" t="s">
        <v>34</v>
      </c>
      <c r="H38" s="58" t="s">
        <v>65</v>
      </c>
      <c r="I38" s="130">
        <v>1619.1</v>
      </c>
      <c r="J38" s="130">
        <v>1100</v>
      </c>
      <c r="K38" s="130">
        <v>1100</v>
      </c>
      <c r="L38" s="130">
        <v>1100</v>
      </c>
      <c r="M38" s="136" t="s">
        <v>36</v>
      </c>
      <c r="N38" s="133"/>
      <c r="O38" s="122"/>
      <c r="P38" s="3"/>
      <c r="Q38" s="3"/>
    </row>
    <row r="39" ht="32" customHeight="1" spans="1:17">
      <c r="A39" s="116" t="s">
        <v>66</v>
      </c>
      <c r="B39" s="103" t="s">
        <v>67</v>
      </c>
      <c r="C39" s="102" t="s">
        <v>31</v>
      </c>
      <c r="D39" s="103">
        <v>2000</v>
      </c>
      <c r="E39" s="103" t="s">
        <v>68</v>
      </c>
      <c r="F39" s="104" t="s">
        <v>69</v>
      </c>
      <c r="G39" s="57" t="s">
        <v>34</v>
      </c>
      <c r="H39" s="58" t="s">
        <v>35</v>
      </c>
      <c r="I39" s="140">
        <v>7118.71</v>
      </c>
      <c r="J39" s="140">
        <v>2000</v>
      </c>
      <c r="K39" s="138">
        <v>2600</v>
      </c>
      <c r="L39" s="138">
        <v>2000</v>
      </c>
      <c r="M39" s="140" t="s">
        <v>36</v>
      </c>
      <c r="N39" s="141"/>
      <c r="O39" s="139"/>
      <c r="P39" s="3"/>
      <c r="Q39" s="3"/>
    </row>
    <row r="40" ht="32" customHeight="1" spans="1:17">
      <c r="A40" s="117" t="s">
        <v>70</v>
      </c>
      <c r="B40" s="118" t="s">
        <v>71</v>
      </c>
      <c r="C40" s="114" t="s">
        <v>31</v>
      </c>
      <c r="D40" s="79">
        <v>21900</v>
      </c>
      <c r="E40" s="118" t="s">
        <v>72</v>
      </c>
      <c r="F40" s="115" t="s">
        <v>73</v>
      </c>
      <c r="G40" s="82" t="s">
        <v>74</v>
      </c>
      <c r="H40" s="58" t="s">
        <v>35</v>
      </c>
      <c r="I40" s="130">
        <v>318698</v>
      </c>
      <c r="J40" s="130">
        <v>21900</v>
      </c>
      <c r="K40" s="130">
        <v>21900</v>
      </c>
      <c r="L40" s="130">
        <v>21900</v>
      </c>
      <c r="M40" s="130" t="s">
        <v>36</v>
      </c>
      <c r="N40" s="142"/>
      <c r="O40" s="122"/>
      <c r="P40" s="3"/>
      <c r="Q40" s="3"/>
    </row>
    <row r="41" s="38" customFormat="1" ht="49.5" customHeight="1" spans="1:14">
      <c r="A41" s="119"/>
      <c r="B41" s="120"/>
      <c r="C41" s="120"/>
      <c r="D41" s="120"/>
      <c r="E41" s="120"/>
      <c r="F41" s="120"/>
      <c r="G41" s="120"/>
      <c r="H41" s="120"/>
      <c r="I41" s="119"/>
      <c r="J41" s="143"/>
      <c r="K41" s="119"/>
      <c r="L41" s="119"/>
      <c r="M41" s="119"/>
      <c r="N41" s="119"/>
    </row>
  </sheetData>
  <autoFilter xmlns:etc="http://www.wps.cn/officeDocument/2017/etCustomData" ref="A5:Q41" etc:filterBottomFollowUsedRange="0">
    <extLst/>
  </autoFilter>
  <mergeCells count="57">
    <mergeCell ref="A2:N2"/>
    <mergeCell ref="A4:G4"/>
    <mergeCell ref="I4:J4"/>
    <mergeCell ref="K4:L4"/>
    <mergeCell ref="A41:N41"/>
    <mergeCell ref="A10:A11"/>
    <mergeCell ref="A14:A18"/>
    <mergeCell ref="A19:A21"/>
    <mergeCell ref="A22:A23"/>
    <mergeCell ref="A25:A28"/>
    <mergeCell ref="A29:A31"/>
    <mergeCell ref="A33:A37"/>
    <mergeCell ref="B10:B11"/>
    <mergeCell ref="B14:B18"/>
    <mergeCell ref="B19:B21"/>
    <mergeCell ref="B22:B23"/>
    <mergeCell ref="B25:B28"/>
    <mergeCell ref="B29:B31"/>
    <mergeCell ref="B33:B37"/>
    <mergeCell ref="C10:C11"/>
    <mergeCell ref="C14:C18"/>
    <mergeCell ref="C19:C21"/>
    <mergeCell ref="C22:C23"/>
    <mergeCell ref="C25:C28"/>
    <mergeCell ref="C29:C31"/>
    <mergeCell ref="C33:C37"/>
    <mergeCell ref="D10:D11"/>
    <mergeCell ref="D14:D18"/>
    <mergeCell ref="D19:D21"/>
    <mergeCell ref="D22:D23"/>
    <mergeCell ref="E6:E9"/>
    <mergeCell ref="E10:E11"/>
    <mergeCell ref="E14:E18"/>
    <mergeCell ref="E19:E21"/>
    <mergeCell ref="E22:E23"/>
    <mergeCell ref="E25:E28"/>
    <mergeCell ref="E29:E31"/>
    <mergeCell ref="E33:E37"/>
    <mergeCell ref="F6:F9"/>
    <mergeCell ref="F10:F11"/>
    <mergeCell ref="F14:F18"/>
    <mergeCell ref="F19:F21"/>
    <mergeCell ref="F22:F23"/>
    <mergeCell ref="F25:F28"/>
    <mergeCell ref="F29:F31"/>
    <mergeCell ref="F33:F37"/>
    <mergeCell ref="G6:G9"/>
    <mergeCell ref="G10:G11"/>
    <mergeCell ref="G14:G18"/>
    <mergeCell ref="G19:G21"/>
    <mergeCell ref="G22:G23"/>
    <mergeCell ref="G25:G28"/>
    <mergeCell ref="G29:G31"/>
    <mergeCell ref="G33:G37"/>
    <mergeCell ref="H4:H5"/>
    <mergeCell ref="M4:M5"/>
    <mergeCell ref="N4:N5"/>
  </mergeCells>
  <pageMargins left="0.751388888888889" right="0.751388888888889" top="0.267361111111111" bottom="0.267361111111111" header="0" footer="0"/>
  <pageSetup paperSize="9" scale="6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pane ySplit="5" topLeftCell="A6" activePane="bottomLeft" state="frozen"/>
      <selection/>
      <selection pane="bottomLeft" activeCell="B12" sqref="B12"/>
    </sheetView>
  </sheetViews>
  <sheetFormatPr defaultColWidth="10" defaultRowHeight="13.8" outlineLevelCol="4"/>
  <cols>
    <col min="1" max="1" width="8.37962962962963" style="1" customWidth="1"/>
    <col min="2" max="2" width="35.6296296296296" style="1" customWidth="1"/>
    <col min="3" max="3" width="14.8796296296296" style="2" customWidth="1"/>
    <col min="4" max="4" width="30.3796296296296" style="1" customWidth="1"/>
    <col min="5" max="5" width="14.8796296296296" style="1" customWidth="1"/>
    <col min="6" max="6" width="9.75" style="1" customWidth="1"/>
    <col min="7" max="16384" width="10" style="1"/>
  </cols>
  <sheetData>
    <row r="1" ht="15" customHeight="1" spans="1:1">
      <c r="A1" s="3" t="s">
        <v>75</v>
      </c>
    </row>
    <row r="2" ht="29.25" customHeight="1" spans="1:5">
      <c r="A2" s="4" t="s">
        <v>76</v>
      </c>
      <c r="B2" s="4"/>
      <c r="C2" s="4"/>
      <c r="D2" s="4"/>
      <c r="E2" s="4"/>
    </row>
    <row r="3" ht="14.25" customHeight="1" spans="5:5">
      <c r="E3" s="5" t="s">
        <v>2</v>
      </c>
    </row>
    <row r="4" ht="19.5" customHeight="1" spans="1:5">
      <c r="A4" s="6" t="s">
        <v>77</v>
      </c>
      <c r="B4" s="7" t="s">
        <v>78</v>
      </c>
      <c r="C4" s="7"/>
      <c r="D4" s="8" t="s">
        <v>79</v>
      </c>
      <c r="E4" s="9"/>
    </row>
    <row r="5" ht="19.5" customHeight="1" spans="1:5">
      <c r="A5" s="6"/>
      <c r="B5" s="10" t="s">
        <v>7</v>
      </c>
      <c r="C5" s="10" t="s">
        <v>80</v>
      </c>
      <c r="D5" s="11" t="s">
        <v>81</v>
      </c>
      <c r="E5" s="12" t="s">
        <v>80</v>
      </c>
    </row>
    <row r="6" ht="14.25" customHeight="1" spans="1:5">
      <c r="A6" s="13" t="s">
        <v>82</v>
      </c>
      <c r="B6" s="24"/>
      <c r="C6" s="25">
        <f>SUM(C7:C15)</f>
        <v>30600</v>
      </c>
      <c r="D6" s="25"/>
      <c r="E6" s="25">
        <f>SUM(E7:E15)</f>
        <v>30600</v>
      </c>
    </row>
    <row r="7" ht="14.25" customHeight="1" spans="1:5">
      <c r="A7" s="26">
        <v>1</v>
      </c>
      <c r="B7" s="27" t="s">
        <v>83</v>
      </c>
      <c r="C7" s="28">
        <v>5000</v>
      </c>
      <c r="D7" s="29" t="s">
        <v>84</v>
      </c>
      <c r="E7" s="28">
        <v>5000</v>
      </c>
    </row>
    <row r="8" ht="14.25" customHeight="1" spans="1:5">
      <c r="A8" s="26">
        <v>2</v>
      </c>
      <c r="B8" s="27" t="s">
        <v>83</v>
      </c>
      <c r="C8" s="30">
        <v>5000</v>
      </c>
      <c r="D8" s="31" t="s">
        <v>85</v>
      </c>
      <c r="E8" s="30">
        <v>5000</v>
      </c>
    </row>
    <row r="9" ht="14.25" customHeight="1" spans="1:5">
      <c r="A9" s="26">
        <v>3</v>
      </c>
      <c r="B9" s="27" t="s">
        <v>83</v>
      </c>
      <c r="C9" s="32">
        <v>1000</v>
      </c>
      <c r="D9" s="33" t="s">
        <v>86</v>
      </c>
      <c r="E9" s="32">
        <v>1000</v>
      </c>
    </row>
    <row r="10" ht="14.25" customHeight="1" spans="1:5">
      <c r="A10" s="26">
        <v>4</v>
      </c>
      <c r="B10" s="27" t="s">
        <v>87</v>
      </c>
      <c r="C10" s="28">
        <v>3500</v>
      </c>
      <c r="D10" s="34" t="s">
        <v>84</v>
      </c>
      <c r="E10" s="28">
        <v>3500</v>
      </c>
    </row>
    <row r="11" ht="14.25" customHeight="1" spans="1:5">
      <c r="A11" s="26">
        <v>5</v>
      </c>
      <c r="B11" s="27" t="s">
        <v>87</v>
      </c>
      <c r="C11" s="30">
        <v>2500</v>
      </c>
      <c r="D11" s="35" t="s">
        <v>85</v>
      </c>
      <c r="E11" s="30">
        <v>2500</v>
      </c>
    </row>
    <row r="12" ht="14.25" customHeight="1" spans="1:5">
      <c r="A12" s="26">
        <v>6</v>
      </c>
      <c r="B12" s="36" t="s">
        <v>88</v>
      </c>
      <c r="C12" s="32">
        <v>6600</v>
      </c>
      <c r="D12" s="35" t="s">
        <v>85</v>
      </c>
      <c r="E12" s="32">
        <v>6600</v>
      </c>
    </row>
    <row r="13" ht="14.25" customHeight="1" spans="1:5">
      <c r="A13" s="26">
        <v>7</v>
      </c>
      <c r="B13" s="36" t="s">
        <v>88</v>
      </c>
      <c r="C13" s="32">
        <v>2000</v>
      </c>
      <c r="D13" s="35" t="s">
        <v>84</v>
      </c>
      <c r="E13" s="32">
        <v>2000</v>
      </c>
    </row>
    <row r="14" ht="14.25" customHeight="1" spans="1:5">
      <c r="A14" s="26">
        <v>8</v>
      </c>
      <c r="B14" s="36" t="s">
        <v>89</v>
      </c>
      <c r="C14" s="32">
        <v>4000</v>
      </c>
      <c r="D14" s="35" t="s">
        <v>85</v>
      </c>
      <c r="E14" s="32">
        <v>4000</v>
      </c>
    </row>
    <row r="15" ht="14.25" customHeight="1" spans="1:5">
      <c r="A15" s="26">
        <v>9</v>
      </c>
      <c r="B15" s="37" t="s">
        <v>89</v>
      </c>
      <c r="C15" s="32">
        <v>1000</v>
      </c>
      <c r="D15" s="35" t="s">
        <v>84</v>
      </c>
      <c r="E15" s="32">
        <v>1000</v>
      </c>
    </row>
    <row r="16" spans="1:2">
      <c r="A16" s="23"/>
      <c r="B16" s="23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B27" sqref="B27"/>
    </sheetView>
  </sheetViews>
  <sheetFormatPr defaultColWidth="9" defaultRowHeight="13.5" customHeight="1" outlineLevelCol="4"/>
  <cols>
    <col min="1" max="1" width="8.37962962962963" style="1" customWidth="1"/>
    <col min="2" max="2" width="62.25" style="1" customWidth="1"/>
    <col min="3" max="3" width="10.75" style="2" customWidth="1"/>
    <col min="4" max="4" width="23.7777777777778" style="1" customWidth="1"/>
    <col min="5" max="5" width="12.75" style="1" customWidth="1"/>
    <col min="6" max="16380" width="9" style="1"/>
    <col min="16381" max="16384" width="9.75" style="1" customWidth="1"/>
  </cols>
  <sheetData>
    <row r="1" ht="15" customHeight="1" spans="1:1">
      <c r="A1" s="3" t="s">
        <v>90</v>
      </c>
    </row>
    <row r="2" ht="29.25" customHeight="1" spans="1:5">
      <c r="A2" s="4" t="s">
        <v>91</v>
      </c>
      <c r="B2" s="4"/>
      <c r="C2" s="4"/>
      <c r="D2" s="4"/>
      <c r="E2" s="4"/>
    </row>
    <row r="3" ht="14.25" customHeight="1" spans="5:5">
      <c r="E3" s="5" t="s">
        <v>2</v>
      </c>
    </row>
    <row r="4" ht="36" customHeight="1" spans="1:5">
      <c r="A4" s="6" t="s">
        <v>77</v>
      </c>
      <c r="B4" s="7" t="s">
        <v>92</v>
      </c>
      <c r="C4" s="7"/>
      <c r="D4" s="8" t="s">
        <v>93</v>
      </c>
      <c r="E4" s="9"/>
    </row>
    <row r="5" ht="29" customHeight="1" spans="1:5">
      <c r="A5" s="6"/>
      <c r="B5" s="10" t="s">
        <v>7</v>
      </c>
      <c r="C5" s="10" t="s">
        <v>80</v>
      </c>
      <c r="D5" s="11" t="s">
        <v>81</v>
      </c>
      <c r="E5" s="12" t="s">
        <v>80</v>
      </c>
    </row>
    <row r="6" ht="25" customHeight="1" spans="1:5">
      <c r="A6" s="13" t="s">
        <v>82</v>
      </c>
      <c r="B6" s="14"/>
      <c r="C6" s="15">
        <f>SUM(C7:C21)</f>
        <v>191200</v>
      </c>
      <c r="D6" s="16"/>
      <c r="E6" s="15">
        <f>SUM(E7:E21)</f>
        <v>191200</v>
      </c>
    </row>
    <row r="7" ht="23" customHeight="1" spans="1:5">
      <c r="A7" s="17">
        <v>1</v>
      </c>
      <c r="B7" s="18" t="s">
        <v>94</v>
      </c>
      <c r="C7" s="19">
        <v>2000</v>
      </c>
      <c r="D7" s="20" t="s">
        <v>95</v>
      </c>
      <c r="E7" s="19">
        <v>2000</v>
      </c>
    </row>
    <row r="8" ht="23" customHeight="1" spans="1:5">
      <c r="A8" s="17">
        <v>2</v>
      </c>
      <c r="B8" s="18" t="s">
        <v>94</v>
      </c>
      <c r="C8" s="19">
        <v>1000</v>
      </c>
      <c r="D8" s="20" t="s">
        <v>96</v>
      </c>
      <c r="E8" s="19">
        <v>1000</v>
      </c>
    </row>
    <row r="9" ht="23" customHeight="1" spans="1:5">
      <c r="A9" s="17">
        <v>3</v>
      </c>
      <c r="B9" s="18" t="s">
        <v>94</v>
      </c>
      <c r="C9" s="19">
        <v>2400</v>
      </c>
      <c r="D9" s="20" t="s">
        <v>97</v>
      </c>
      <c r="E9" s="19">
        <v>2400</v>
      </c>
    </row>
    <row r="10" ht="23" customHeight="1" spans="1:5">
      <c r="A10" s="17">
        <v>4</v>
      </c>
      <c r="B10" s="18" t="s">
        <v>94</v>
      </c>
      <c r="C10" s="19">
        <v>1600</v>
      </c>
      <c r="D10" s="20" t="s">
        <v>98</v>
      </c>
      <c r="E10" s="19">
        <v>1600</v>
      </c>
    </row>
    <row r="11" ht="20" customHeight="1" spans="1:5">
      <c r="A11" s="17">
        <v>5</v>
      </c>
      <c r="B11" s="21" t="s">
        <v>99</v>
      </c>
      <c r="C11" s="19">
        <v>10800</v>
      </c>
      <c r="D11" s="20" t="s">
        <v>97</v>
      </c>
      <c r="E11" s="19">
        <v>10800</v>
      </c>
    </row>
    <row r="12" ht="20" customHeight="1" spans="1:5">
      <c r="A12" s="17">
        <v>6</v>
      </c>
      <c r="B12" s="21" t="s">
        <v>100</v>
      </c>
      <c r="C12" s="19">
        <v>18800</v>
      </c>
      <c r="D12" s="20" t="s">
        <v>97</v>
      </c>
      <c r="E12" s="19">
        <v>18800</v>
      </c>
    </row>
    <row r="13" ht="20" customHeight="1" spans="1:5">
      <c r="A13" s="17">
        <v>7</v>
      </c>
      <c r="B13" s="21" t="s">
        <v>100</v>
      </c>
      <c r="C13" s="19">
        <v>31600</v>
      </c>
      <c r="D13" s="20" t="s">
        <v>98</v>
      </c>
      <c r="E13" s="19">
        <v>31600</v>
      </c>
    </row>
    <row r="14" ht="20" customHeight="1" spans="1:5">
      <c r="A14" s="17">
        <v>8</v>
      </c>
      <c r="B14" s="21" t="s">
        <v>100</v>
      </c>
      <c r="C14" s="19">
        <v>12000</v>
      </c>
      <c r="D14" s="20" t="s">
        <v>101</v>
      </c>
      <c r="E14" s="19">
        <v>12000</v>
      </c>
    </row>
    <row r="15" ht="27" customHeight="1" spans="1:5">
      <c r="A15" s="17">
        <v>9</v>
      </c>
      <c r="B15" s="21" t="s">
        <v>102</v>
      </c>
      <c r="C15" s="19">
        <v>7000</v>
      </c>
      <c r="D15" s="20" t="s">
        <v>98</v>
      </c>
      <c r="E15" s="19">
        <v>7000</v>
      </c>
    </row>
    <row r="16" ht="20" customHeight="1" spans="1:5">
      <c r="A16" s="17">
        <v>10</v>
      </c>
      <c r="B16" s="21" t="s">
        <v>103</v>
      </c>
      <c r="C16" s="19">
        <v>22000</v>
      </c>
      <c r="D16" s="20" t="s">
        <v>101</v>
      </c>
      <c r="E16" s="19">
        <v>22000</v>
      </c>
    </row>
    <row r="17" ht="20" customHeight="1" spans="1:5">
      <c r="A17" s="17">
        <v>11</v>
      </c>
      <c r="B17" s="22" t="s">
        <v>104</v>
      </c>
      <c r="C17" s="19">
        <v>26900</v>
      </c>
      <c r="D17" s="20" t="s">
        <v>98</v>
      </c>
      <c r="E17" s="19">
        <v>26900</v>
      </c>
    </row>
    <row r="18" ht="20" customHeight="1" spans="1:5">
      <c r="A18" s="17">
        <v>12</v>
      </c>
      <c r="B18" s="22" t="s">
        <v>104</v>
      </c>
      <c r="C18" s="19">
        <v>26200</v>
      </c>
      <c r="D18" s="20" t="s">
        <v>97</v>
      </c>
      <c r="E18" s="19">
        <v>26200</v>
      </c>
    </row>
    <row r="19" ht="20" customHeight="1" spans="1:5">
      <c r="A19" s="17">
        <v>13</v>
      </c>
      <c r="B19" s="22" t="s">
        <v>104</v>
      </c>
      <c r="C19" s="19">
        <v>5000</v>
      </c>
      <c r="D19" s="20" t="s">
        <v>101</v>
      </c>
      <c r="E19" s="19">
        <v>5000</v>
      </c>
    </row>
    <row r="20" ht="20" customHeight="1" spans="1:5">
      <c r="A20" s="17">
        <v>14</v>
      </c>
      <c r="B20" s="22" t="s">
        <v>105</v>
      </c>
      <c r="C20" s="19">
        <v>2000</v>
      </c>
      <c r="D20" s="20" t="s">
        <v>97</v>
      </c>
      <c r="E20" s="19">
        <v>2000</v>
      </c>
    </row>
    <row r="21" ht="20" customHeight="1" spans="1:5">
      <c r="A21" s="17">
        <v>15</v>
      </c>
      <c r="B21" s="22" t="s">
        <v>106</v>
      </c>
      <c r="C21" s="19">
        <v>21900</v>
      </c>
      <c r="D21" s="20" t="s">
        <v>98</v>
      </c>
      <c r="E21" s="19">
        <v>21900</v>
      </c>
    </row>
    <row r="22" customHeight="1" spans="1:2">
      <c r="A22" s="23"/>
      <c r="B22" s="23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长方体混凝土瞬间移动师</cp:lastModifiedBy>
  <dcterms:created xsi:type="dcterms:W3CDTF">2021-05-14T08:10:00Z</dcterms:created>
  <cp:lastPrinted>2022-06-17T00:58:00Z</cp:lastPrinted>
  <dcterms:modified xsi:type="dcterms:W3CDTF">2025-06-27T02:53:08Z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721BE1111B6A4E6BB68987A1E358DC22_12</vt:lpwstr>
  </property>
</Properties>
</file>