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-1" sheetId="1" r:id="rId1"/>
    <sheet name="附件1-2" sheetId="2" r:id="rId2"/>
    <sheet name="附件1-3" sheetId="3" r:id="rId3"/>
    <sheet name="附件1-4" sheetId="4" r:id="rId4"/>
  </sheets>
  <definedNames>
    <definedName name="_xlnm._FilterDatabase" localSheetId="1" hidden="1">'附件1-2'!$A$5:$N$7</definedName>
    <definedName name="_xlnm._FilterDatabase" localSheetId="0" hidden="1">'附件1-1'!$A$5:$O$14</definedName>
  </definedNames>
  <calcPr calcId="144525"/>
</workbook>
</file>

<file path=xl/sharedStrings.xml><?xml version="1.0" encoding="utf-8"?>
<sst xmlns="http://schemas.openxmlformats.org/spreadsheetml/2006/main" count="98" uniqueCount="57">
  <si>
    <t>附件1-1</t>
  </si>
  <si>
    <t>2022年—2023年发行的新增政府一般债券情况表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</si>
  <si>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</si>
  <si>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</si>
  <si>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</si>
  <si>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</si>
  <si>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</si>
  <si>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</si>
  <si>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</si>
  <si>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</si>
  <si>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</si>
  <si>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    （年/月/日）</t>
  </si>
  <si>
    <t>债券利率(%)</t>
  </si>
  <si>
    <t>债券期限</t>
  </si>
  <si>
    <t>其中：债券资金安排</t>
  </si>
  <si>
    <t>2022年河北省政府一般债券（二期）</t>
  </si>
  <si>
    <t>一般债券</t>
  </si>
  <si>
    <t>2022-02-28</t>
  </si>
  <si>
    <t>10年</t>
  </si>
  <si>
    <t>2022年河北省政府一般债券（五期）</t>
  </si>
  <si>
    <t>2022-05-20</t>
  </si>
  <si>
    <t>5年</t>
  </si>
  <si>
    <t>2023年河北省政府一般债券（三期）</t>
  </si>
  <si>
    <t>2023-02-10</t>
  </si>
  <si>
    <t>2023年河北省政府一般债券（十一期）</t>
  </si>
  <si>
    <t>2023-06-30</t>
  </si>
  <si>
    <t>7年</t>
  </si>
  <si>
    <t>附件1-2</t>
  </si>
  <si>
    <t>2022年—2023年发行的新增地方政府专项债券情况表</t>
  </si>
  <si>
    <t>债券项目资产类型</t>
  </si>
  <si>
    <t>已取得项目收益</t>
  </si>
  <si>
    <t>发行时间   （年/月/日）</t>
  </si>
  <si>
    <t>2022年河北省高质量发展专项债券（二十七期）—2022年河北省政府专项债券（三十九期）</t>
  </si>
  <si>
    <t>2205919</t>
  </si>
  <si>
    <t>专项债券</t>
  </si>
  <si>
    <t>2022-05-27</t>
  </si>
  <si>
    <t>15年</t>
  </si>
  <si>
    <t>交通公共基础设施        （城市停车场）</t>
  </si>
  <si>
    <t>在建</t>
  </si>
  <si>
    <t>2023年河北省高质量发展专项债券（二十二期）—2023年河北省政府专项债券（四十一期）</t>
  </si>
  <si>
    <t>2371086</t>
  </si>
  <si>
    <t>2023-08-31</t>
  </si>
  <si>
    <t>市政公共基础设施             （综合类设施）</t>
  </si>
  <si>
    <t>附件1-3</t>
  </si>
  <si>
    <t>2022年—2023年发行的新增地方政府一般债券资金收支情况表</t>
  </si>
  <si>
    <t>序号</t>
  </si>
  <si>
    <t>2022年—2023年末新增一般债券资金收入</t>
  </si>
  <si>
    <t>2022年—2023年末新增一般债券资金安排的支出</t>
  </si>
  <si>
    <t>金额</t>
  </si>
  <si>
    <t>支出功能分类</t>
  </si>
  <si>
    <t>合计</t>
  </si>
  <si>
    <t>214交通运输支出</t>
  </si>
  <si>
    <t>附件1-4</t>
  </si>
  <si>
    <t>2022年—2023年发行的新增地方政府专项债券资金收支情况表</t>
  </si>
  <si>
    <t>2022年—2023年新增专项债券资金收入</t>
  </si>
  <si>
    <t>2022年—2023年新增专项债券资金安排的支出</t>
  </si>
  <si>
    <t>212城乡社区支出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</si>
</sst>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 "/>
  </numFmts>
  <fonts count="41">
    <font>
      <sz val="11"/>
      <color indexed="8"/>
      <name val="宋体"/>
      <charset val="1"/>
      <scheme val="minor"/>
    </font>
    <font>
      <sz val="9"/>
      <name val="黑体"/>
      <charset val="134"/>
    </font>
    <font>
      <b/>
      <sz val="15"/>
      <name val="微软雅黑"/>
      <charset val="134"/>
    </font>
    <font>
      <sz val="9"/>
      <name val="SimSun"/>
      <charset val="134"/>
    </font>
    <font>
      <b/>
      <sz val="11"/>
      <name val="SimSun"/>
      <charset val="134"/>
    </font>
    <font>
      <sz val="12"/>
      <name val="SimSun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name val="SimSun"/>
      <charset val="134"/>
    </font>
    <font>
      <sz val="10"/>
      <name val="SimSun"/>
      <charset val="134"/>
    </font>
    <font>
      <sz val="10"/>
      <color indexed="8"/>
      <name val="宋体"/>
      <charset val="134"/>
    </font>
    <font>
      <sz val="8"/>
      <color indexed="8"/>
      <name val="宋体"/>
      <charset val="1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9"/>
      <color indexed="8"/>
      <name val="宋体"/>
      <charset val="1"/>
      <scheme val="minor"/>
    </font>
    <font>
      <sz val="9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5" borderId="37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4" borderId="34" applyNumberFormat="0" applyFont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4" fillId="3" borderId="33" applyNumberFormat="0" applyAlignment="0" applyProtection="0">
      <alignment vertical="center"/>
    </xf>
    <xf numFmtId="0" fontId="37" fillId="3" borderId="37" applyNumberFormat="0" applyAlignment="0" applyProtection="0">
      <alignment vertical="center"/>
    </xf>
    <xf numFmtId="0" fontId="20" fillId="2" borderId="31" applyNumberForma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9" fillId="0" borderId="38" applyNumberFormat="0" applyFill="0" applyAlignment="0" applyProtection="0">
      <alignment vertical="center"/>
    </xf>
    <xf numFmtId="0" fontId="26" fillId="0" borderId="35" applyNumberFormat="0" applyFill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40" fillId="0" borderId="0">
      <alignment vertical="center"/>
    </xf>
    <xf numFmtId="0" fontId="23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/>
    </xf>
    <xf numFmtId="0" fontId="7" fillId="0" borderId="9" xfId="0" applyNumberFormat="1" applyFont="1" applyFill="1" applyBorder="1" applyAlignment="1">
      <alignment horizontal="right" vertical="center" wrapText="1"/>
    </xf>
    <xf numFmtId="4" fontId="6" fillId="0" borderId="9" xfId="0" applyNumberFormat="1" applyFont="1" applyBorder="1" applyAlignment="1">
      <alignment horizontal="right" vertical="center" wrapText="1"/>
    </xf>
    <xf numFmtId="0" fontId="8" fillId="0" borderId="9" xfId="0" applyFont="1" applyFill="1" applyBorder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 applyBorder="1" applyAlignment="1">
      <alignment horizontal="right"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/>
    </xf>
    <xf numFmtId="4" fontId="11" fillId="0" borderId="9" xfId="0" applyNumberFormat="1" applyFont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/>
    </xf>
    <xf numFmtId="4" fontId="11" fillId="0" borderId="10" xfId="0" applyNumberFormat="1" applyFont="1" applyBorder="1" applyAlignment="1">
      <alignment horizontal="left" vertical="center" wrapText="1"/>
    </xf>
    <xf numFmtId="0" fontId="8" fillId="0" borderId="9" xfId="0" applyFont="1" applyBorder="1">
      <alignment vertical="center"/>
    </xf>
    <xf numFmtId="0" fontId="8" fillId="0" borderId="9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center" vertical="center"/>
    </xf>
    <xf numFmtId="0" fontId="15" fillId="0" borderId="9" xfId="0" applyNumberFormat="1" applyFont="1" applyFill="1" applyBorder="1" applyAlignment="1">
      <alignment horizontal="center" vertical="center" wrapText="1"/>
    </xf>
    <xf numFmtId="176" fontId="15" fillId="0" borderId="9" xfId="0" applyNumberFormat="1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2" fontId="15" fillId="0" borderId="9" xfId="0" applyNumberFormat="1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left" vertical="center" wrapText="1"/>
    </xf>
    <xf numFmtId="177" fontId="16" fillId="0" borderId="9" xfId="0" applyNumberFormat="1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  <xf numFmtId="176" fontId="16" fillId="0" borderId="9" xfId="0" applyNumberFormat="1" applyFont="1" applyFill="1" applyBorder="1" applyAlignment="1">
      <alignment horizontal="center" vertical="center"/>
    </xf>
    <xf numFmtId="2" fontId="16" fillId="0" borderId="9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76" fontId="14" fillId="0" borderId="9" xfId="0" applyNumberFormat="1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vertical="center" wrapText="1"/>
    </xf>
    <xf numFmtId="0" fontId="16" fillId="0" borderId="9" xfId="0" applyFont="1" applyFill="1" applyBorder="1" applyAlignme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4" fillId="0" borderId="1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left" vertical="center"/>
    </xf>
    <xf numFmtId="0" fontId="14" fillId="0" borderId="9" xfId="0" applyNumberFormat="1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left" vertical="center"/>
    </xf>
    <xf numFmtId="0" fontId="14" fillId="0" borderId="25" xfId="0" applyNumberFormat="1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2" fontId="15" fillId="0" borderId="25" xfId="0" applyNumberFormat="1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left" vertical="center"/>
    </xf>
    <xf numFmtId="0" fontId="14" fillId="0" borderId="27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2" fontId="15" fillId="0" borderId="27" xfId="0" applyNumberFormat="1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left" vertical="center"/>
    </xf>
    <xf numFmtId="0" fontId="19" fillId="0" borderId="29" xfId="0" applyNumberFormat="1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177" fontId="19" fillId="0" borderId="29" xfId="0" applyNumberFormat="1" applyFont="1" applyFill="1" applyBorder="1" applyAlignment="1">
      <alignment horizontal="center" vertical="center"/>
    </xf>
    <xf numFmtId="2" fontId="19" fillId="0" borderId="29" xfId="0" applyNumberFormat="1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left" vertical="center"/>
    </xf>
    <xf numFmtId="177" fontId="19" fillId="0" borderId="27" xfId="0" applyNumberFormat="1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2" fontId="19" fillId="0" borderId="27" xfId="0" applyNumberFormat="1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left" vertical="center"/>
    </xf>
    <xf numFmtId="0" fontId="19" fillId="0" borderId="9" xfId="0" applyNumberFormat="1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177" fontId="19" fillId="0" borderId="9" xfId="0" applyNumberFormat="1" applyFont="1" applyFill="1" applyBorder="1" applyAlignment="1">
      <alignment horizontal="center" vertical="center"/>
    </xf>
    <xf numFmtId="2" fontId="19" fillId="0" borderId="9" xfId="0" applyNumberFormat="1" applyFont="1" applyFill="1" applyBorder="1" applyAlignment="1">
      <alignment horizontal="center" vertical="center"/>
    </xf>
    <xf numFmtId="176" fontId="18" fillId="0" borderId="9" xfId="0" applyNumberFormat="1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left" vertical="center"/>
    </xf>
    <xf numFmtId="0" fontId="18" fillId="0" borderId="9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J21" sqref="J21"/>
    </sheetView>
  </sheetViews>
  <sheetFormatPr defaultColWidth="10" defaultRowHeight="13.5"/>
  <cols>
    <col min="1" max="1" width="28.775" customWidth="1"/>
    <col min="2" max="4" width="8.63333333333333" customWidth="1"/>
    <col min="5" max="5" width="13.5" customWidth="1"/>
    <col min="6" max="6" width="11.5" customWidth="1"/>
    <col min="7" max="7" width="8.63333333333333" customWidth="1"/>
    <col min="8" max="8" width="9" customWidth="1"/>
    <col min="9" max="9" width="11.3333333333333" customWidth="1"/>
    <col min="10" max="10" width="9.66666666666667" customWidth="1"/>
    <col min="11" max="11" width="11.775" customWidth="1"/>
    <col min="12" max="12" width="8.125" customWidth="1"/>
    <col min="13" max="15" width="9" customWidth="1"/>
    <col min="16" max="16" width="9.75" customWidth="1"/>
  </cols>
  <sheetData>
    <row r="1" ht="14.25" customHeight="1" spans="1:1">
      <c r="A1" s="1" t="s">
        <v>0</v>
      </c>
    </row>
    <row r="2" ht="27.9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33"/>
      <c r="B3" s="33"/>
      <c r="C3" s="33"/>
      <c r="D3" s="33"/>
      <c r="E3" s="33"/>
      <c r="F3" s="33"/>
      <c r="G3" s="33"/>
      <c r="I3" s="33"/>
      <c r="J3" s="33"/>
      <c r="K3" s="33"/>
      <c r="L3" s="3" t="s">
        <v>2</v>
      </c>
    </row>
    <row r="4" ht="28" customHeight="1" spans="1:12">
      <c r="A4" s="34"/>
      <c r="B4" s="35" t="s">
        <v>3</v>
      </c>
      <c r="C4" s="35"/>
      <c r="D4" s="35"/>
      <c r="E4" s="35"/>
      <c r="F4" s="35"/>
      <c r="G4" s="64"/>
      <c r="H4" s="65" t="s">
        <v>4</v>
      </c>
      <c r="I4" s="65"/>
      <c r="J4" s="65" t="s">
        <v>5</v>
      </c>
      <c r="K4" s="65"/>
      <c r="L4" s="65" t="s">
        <v>6</v>
      </c>
    </row>
    <row r="5" ht="33" customHeight="1" spans="1:12">
      <c r="A5" s="66" t="s">
        <v>7</v>
      </c>
      <c r="B5" s="67" t="s">
        <v>8</v>
      </c>
      <c r="C5" s="67" t="s">
        <v>9</v>
      </c>
      <c r="D5" s="38" t="s">
        <v>10</v>
      </c>
      <c r="E5" s="38" t="s">
        <v>11</v>
      </c>
      <c r="F5" s="38" t="s">
        <v>12</v>
      </c>
      <c r="G5" s="68" t="s">
        <v>13</v>
      </c>
      <c r="H5" s="65"/>
      <c r="I5" s="65" t="s">
        <v>14</v>
      </c>
      <c r="J5" s="65"/>
      <c r="K5" s="65" t="s">
        <v>14</v>
      </c>
      <c r="L5" s="65"/>
    </row>
    <row r="6" s="62" customFormat="1" ht="15" customHeight="1" spans="1:12">
      <c r="A6" s="69" t="s">
        <v>15</v>
      </c>
      <c r="B6" s="70">
        <v>2205324</v>
      </c>
      <c r="C6" s="41" t="s">
        <v>16</v>
      </c>
      <c r="D6" s="71">
        <v>6000</v>
      </c>
      <c r="E6" s="44" t="s">
        <v>17</v>
      </c>
      <c r="F6" s="45">
        <v>2.95</v>
      </c>
      <c r="G6" s="72" t="s">
        <v>18</v>
      </c>
      <c r="H6" s="71">
        <v>38028</v>
      </c>
      <c r="I6" s="71">
        <v>6000</v>
      </c>
      <c r="J6" s="102">
        <v>17911.0668</v>
      </c>
      <c r="K6" s="71">
        <v>6000</v>
      </c>
      <c r="L6" s="103"/>
    </row>
    <row r="7" s="62" customFormat="1" ht="15" customHeight="1" spans="1:12">
      <c r="A7" s="73" t="s">
        <v>19</v>
      </c>
      <c r="B7" s="74">
        <v>2205802</v>
      </c>
      <c r="C7" s="75" t="s">
        <v>16</v>
      </c>
      <c r="D7" s="76">
        <v>2300</v>
      </c>
      <c r="E7" s="77" t="s">
        <v>20</v>
      </c>
      <c r="F7" s="78">
        <v>2.66</v>
      </c>
      <c r="G7" s="79" t="s">
        <v>21</v>
      </c>
      <c r="H7" s="71">
        <v>8033</v>
      </c>
      <c r="I7" s="71">
        <v>1000</v>
      </c>
      <c r="J7" s="102">
        <v>2095</v>
      </c>
      <c r="K7" s="71">
        <v>1000</v>
      </c>
      <c r="L7" s="104"/>
    </row>
    <row r="8" s="62" customFormat="1" ht="15" customHeight="1" spans="1:12">
      <c r="A8" s="80"/>
      <c r="B8" s="81"/>
      <c r="C8" s="81"/>
      <c r="D8" s="82"/>
      <c r="E8" s="83"/>
      <c r="F8" s="84"/>
      <c r="G8" s="85"/>
      <c r="H8" s="71">
        <v>38028</v>
      </c>
      <c r="I8" s="71">
        <v>1300</v>
      </c>
      <c r="J8" s="102">
        <v>17911.0668</v>
      </c>
      <c r="K8" s="71">
        <v>1300</v>
      </c>
      <c r="L8" s="103"/>
    </row>
    <row r="9" s="62" customFormat="1" ht="15" customHeight="1" spans="1:12">
      <c r="A9" s="86" t="s">
        <v>22</v>
      </c>
      <c r="B9" s="87">
        <v>2305132</v>
      </c>
      <c r="C9" s="88" t="s">
        <v>16</v>
      </c>
      <c r="D9" s="89">
        <v>5000</v>
      </c>
      <c r="E9" s="90" t="s">
        <v>23</v>
      </c>
      <c r="F9" s="91">
        <v>3</v>
      </c>
      <c r="G9" s="92" t="s">
        <v>18</v>
      </c>
      <c r="H9" s="71">
        <v>30385</v>
      </c>
      <c r="I9" s="71">
        <v>1300</v>
      </c>
      <c r="J9" s="102">
        <v>19108.882208</v>
      </c>
      <c r="K9" s="71">
        <v>1300</v>
      </c>
      <c r="L9" s="104"/>
    </row>
    <row r="10" s="62" customFormat="1" ht="15" customHeight="1" spans="1:12">
      <c r="A10" s="86"/>
      <c r="B10" s="90"/>
      <c r="C10" s="88"/>
      <c r="D10" s="89"/>
      <c r="E10" s="90"/>
      <c r="F10" s="91"/>
      <c r="G10" s="92"/>
      <c r="H10" s="71">
        <v>12476</v>
      </c>
      <c r="I10" s="71">
        <v>200</v>
      </c>
      <c r="J10" s="102">
        <v>6750</v>
      </c>
      <c r="K10" s="71">
        <v>200</v>
      </c>
      <c r="L10" s="104"/>
    </row>
    <row r="11" s="62" customFormat="1" ht="15" customHeight="1" spans="1:12">
      <c r="A11" s="86"/>
      <c r="B11" s="90"/>
      <c r="C11" s="88"/>
      <c r="D11" s="89"/>
      <c r="E11" s="90"/>
      <c r="F11" s="91"/>
      <c r="G11" s="92"/>
      <c r="H11" s="71">
        <v>49407</v>
      </c>
      <c r="I11" s="71">
        <v>2500</v>
      </c>
      <c r="J11" s="102">
        <v>35589.5439</v>
      </c>
      <c r="K11" s="71">
        <v>2500</v>
      </c>
      <c r="L11" s="104"/>
    </row>
    <row r="12" s="62" customFormat="1" ht="15" customHeight="1" spans="1:12">
      <c r="A12" s="86"/>
      <c r="B12" s="90"/>
      <c r="C12" s="88"/>
      <c r="D12" s="89"/>
      <c r="E12" s="90"/>
      <c r="F12" s="91"/>
      <c r="G12" s="92"/>
      <c r="H12" s="71">
        <v>8033</v>
      </c>
      <c r="I12" s="71">
        <v>500</v>
      </c>
      <c r="J12" s="102">
        <v>2095</v>
      </c>
      <c r="K12" s="71">
        <v>500</v>
      </c>
      <c r="L12" s="104"/>
    </row>
    <row r="13" s="63" customFormat="1" ht="15" customHeight="1" spans="1:15">
      <c r="A13" s="93"/>
      <c r="B13" s="94"/>
      <c r="C13" s="95"/>
      <c r="D13" s="82"/>
      <c r="E13" s="94"/>
      <c r="F13" s="96"/>
      <c r="G13" s="85"/>
      <c r="H13" s="71">
        <v>15000</v>
      </c>
      <c r="I13" s="71">
        <v>500</v>
      </c>
      <c r="J13" s="102">
        <v>12314.8</v>
      </c>
      <c r="K13" s="71">
        <v>500</v>
      </c>
      <c r="L13" s="104"/>
      <c r="M13" s="62"/>
      <c r="N13" s="33"/>
      <c r="O13" s="33"/>
    </row>
    <row r="14" s="63" customFormat="1" ht="15" customHeight="1" spans="1:15">
      <c r="A14" s="97" t="s">
        <v>24</v>
      </c>
      <c r="B14" s="98">
        <v>2305699</v>
      </c>
      <c r="C14" s="99" t="s">
        <v>16</v>
      </c>
      <c r="D14" s="71">
        <v>3500</v>
      </c>
      <c r="E14" s="100" t="s">
        <v>25</v>
      </c>
      <c r="F14" s="101">
        <v>2.75</v>
      </c>
      <c r="G14" s="72" t="s">
        <v>26</v>
      </c>
      <c r="H14" s="71">
        <v>49407</v>
      </c>
      <c r="I14" s="71">
        <v>3500</v>
      </c>
      <c r="J14" s="102">
        <v>35589.5439</v>
      </c>
      <c r="K14" s="71">
        <v>3500</v>
      </c>
      <c r="L14" s="104"/>
      <c r="M14" s="62"/>
      <c r="N14" s="33"/>
      <c r="O14" s="33"/>
    </row>
  </sheetData>
  <mergeCells count="19">
    <mergeCell ref="A2:L2"/>
    <mergeCell ref="B4:G4"/>
    <mergeCell ref="H4:I4"/>
    <mergeCell ref="J4:K4"/>
    <mergeCell ref="A7:A8"/>
    <mergeCell ref="A9:A13"/>
    <mergeCell ref="B7:B8"/>
    <mergeCell ref="B9:B13"/>
    <mergeCell ref="C7:C8"/>
    <mergeCell ref="C9:C13"/>
    <mergeCell ref="D7:D8"/>
    <mergeCell ref="D9:D13"/>
    <mergeCell ref="E7:E8"/>
    <mergeCell ref="E9:E13"/>
    <mergeCell ref="F7:F8"/>
    <mergeCell ref="F9:F13"/>
    <mergeCell ref="G7:G8"/>
    <mergeCell ref="G9:G13"/>
    <mergeCell ref="L4:L5"/>
  </mergeCells>
  <pageMargins left="0.39300000667572" right="0.39300000667572" top="0.39300000667572" bottom="0.39300000667572" header="0" footer="0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E14" sqref="E14"/>
    </sheetView>
  </sheetViews>
  <sheetFormatPr defaultColWidth="10" defaultRowHeight="13.5" outlineLevelRow="6"/>
  <cols>
    <col min="1" max="1" width="36.375" customWidth="1"/>
    <col min="2" max="2" width="8.63333333333333" customWidth="1"/>
    <col min="3" max="3" width="9.375" customWidth="1"/>
    <col min="4" max="4" width="6.44166666666667" customWidth="1"/>
    <col min="5" max="5" width="13.6666666666667" customWidth="1"/>
    <col min="6" max="6" width="10" customWidth="1"/>
    <col min="7" max="7" width="6.55833333333333" customWidth="1"/>
    <col min="8" max="8" width="20.225" customWidth="1"/>
    <col min="9" max="9" width="9" customWidth="1"/>
    <col min="10" max="10" width="11.75" customWidth="1"/>
    <col min="11" max="11" width="8.775" customWidth="1"/>
    <col min="12" max="12" width="13.4416666666667" customWidth="1"/>
    <col min="13" max="13" width="9.13333333333333" customWidth="1"/>
    <col min="14" max="14" width="8.125" customWidth="1"/>
    <col min="15" max="16" width="9" customWidth="1"/>
    <col min="17" max="17" width="9.75" customWidth="1"/>
  </cols>
  <sheetData>
    <row r="1" ht="14.25" customHeight="1" spans="1:1">
      <c r="A1" s="1" t="s">
        <v>27</v>
      </c>
    </row>
    <row r="2" ht="27.95" customHeight="1" spans="1:14">
      <c r="A2" s="2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33"/>
      <c r="B3" s="33"/>
      <c r="C3" s="33"/>
      <c r="D3" s="33"/>
      <c r="E3" s="33"/>
      <c r="F3" s="33"/>
      <c r="G3" s="33"/>
      <c r="J3" s="33"/>
      <c r="K3" s="33"/>
      <c r="L3" s="33"/>
      <c r="N3" s="3" t="s">
        <v>2</v>
      </c>
    </row>
    <row r="4" ht="18" customHeight="1" spans="1:14">
      <c r="A4" s="34"/>
      <c r="B4" s="35" t="s">
        <v>3</v>
      </c>
      <c r="C4" s="35"/>
      <c r="D4" s="35"/>
      <c r="E4" s="35"/>
      <c r="F4" s="35"/>
      <c r="G4" s="35"/>
      <c r="H4" s="36" t="s">
        <v>29</v>
      </c>
      <c r="I4" s="52" t="s">
        <v>4</v>
      </c>
      <c r="J4" s="52"/>
      <c r="K4" s="53" t="s">
        <v>5</v>
      </c>
      <c r="L4" s="53"/>
      <c r="M4" s="53" t="s">
        <v>30</v>
      </c>
      <c r="N4" s="54" t="s">
        <v>6</v>
      </c>
    </row>
    <row r="5" ht="36" customHeight="1" spans="1:14">
      <c r="A5" s="37" t="s">
        <v>7</v>
      </c>
      <c r="B5" s="38" t="s">
        <v>8</v>
      </c>
      <c r="C5" s="38" t="s">
        <v>9</v>
      </c>
      <c r="D5" s="38" t="s">
        <v>10</v>
      </c>
      <c r="E5" s="38" t="s">
        <v>31</v>
      </c>
      <c r="F5" s="38" t="s">
        <v>12</v>
      </c>
      <c r="G5" s="38" t="s">
        <v>13</v>
      </c>
      <c r="H5" s="39"/>
      <c r="I5" s="55"/>
      <c r="J5" s="38" t="s">
        <v>14</v>
      </c>
      <c r="K5" s="55"/>
      <c r="L5" s="38" t="s">
        <v>14</v>
      </c>
      <c r="M5" s="56"/>
      <c r="N5" s="57"/>
    </row>
    <row r="6" s="32" customFormat="1" ht="24" customHeight="1" spans="1:14">
      <c r="A6" s="40" t="s">
        <v>32</v>
      </c>
      <c r="B6" s="41" t="s">
        <v>33</v>
      </c>
      <c r="C6" s="42" t="s">
        <v>34</v>
      </c>
      <c r="D6" s="43">
        <v>4500</v>
      </c>
      <c r="E6" s="44" t="s">
        <v>35</v>
      </c>
      <c r="F6" s="45">
        <v>3.16</v>
      </c>
      <c r="G6" s="44" t="s">
        <v>36</v>
      </c>
      <c r="H6" s="46" t="s">
        <v>37</v>
      </c>
      <c r="I6" s="58">
        <v>5781</v>
      </c>
      <c r="J6" s="58">
        <v>4500</v>
      </c>
      <c r="K6" s="58">
        <v>3209</v>
      </c>
      <c r="L6" s="59">
        <v>3209</v>
      </c>
      <c r="M6" s="59" t="s">
        <v>38</v>
      </c>
      <c r="N6" s="60"/>
    </row>
    <row r="7" s="32" customFormat="1" ht="24" customHeight="1" spans="1:14">
      <c r="A7" s="47" t="s">
        <v>39</v>
      </c>
      <c r="B7" s="48" t="s">
        <v>40</v>
      </c>
      <c r="C7" s="49" t="s">
        <v>34</v>
      </c>
      <c r="D7" s="50">
        <v>1000</v>
      </c>
      <c r="E7" s="48" t="s">
        <v>41</v>
      </c>
      <c r="F7" s="51">
        <v>2.97</v>
      </c>
      <c r="G7" s="44" t="s">
        <v>36</v>
      </c>
      <c r="H7" s="46" t="s">
        <v>42</v>
      </c>
      <c r="I7" s="58">
        <v>5800</v>
      </c>
      <c r="J7" s="58">
        <v>1000</v>
      </c>
      <c r="K7" s="58">
        <v>1000</v>
      </c>
      <c r="L7" s="59">
        <v>1000</v>
      </c>
      <c r="M7" s="59" t="s">
        <v>38</v>
      </c>
      <c r="N7" s="61"/>
    </row>
  </sheetData>
  <autoFilter ref="A5:N7">
    <extLst/>
  </autoFilter>
  <mergeCells count="7">
    <mergeCell ref="A2:N2"/>
    <mergeCell ref="B4:G4"/>
    <mergeCell ref="I4:J4"/>
    <mergeCell ref="K4:L4"/>
    <mergeCell ref="H4:H5"/>
    <mergeCell ref="M4:M5"/>
    <mergeCell ref="N4:N5"/>
  </mergeCells>
  <pageMargins left="0.75" right="0.75" top="0.268999993801117" bottom="0.268999993801117" header="0" footer="0"/>
  <pageSetup paperSize="9" scale="7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"/>
  <sheetViews>
    <sheetView workbookViewId="0">
      <pane ySplit="5" topLeftCell="A6" activePane="bottomLeft" state="frozen"/>
      <selection/>
      <selection pane="bottomLeft" activeCell="B14" sqref="B14"/>
    </sheetView>
  </sheetViews>
  <sheetFormatPr defaultColWidth="10" defaultRowHeight="13.5" outlineLevelCol="4"/>
  <cols>
    <col min="1" max="1" width="5.88333333333333" customWidth="1"/>
    <col min="2" max="2" width="31.375" customWidth="1"/>
    <col min="3" max="3" width="11.8916666666667" customWidth="1"/>
    <col min="4" max="4" width="19.5" customWidth="1"/>
    <col min="5" max="5" width="17.1333333333333" customWidth="1"/>
    <col min="6" max="6" width="9.75" customWidth="1"/>
  </cols>
  <sheetData>
    <row r="1" ht="15" customHeight="1" spans="1:1">
      <c r="A1" s="1" t="s">
        <v>43</v>
      </c>
    </row>
    <row r="2" ht="29.25" customHeight="1" spans="1:5">
      <c r="A2" s="2" t="s">
        <v>44</v>
      </c>
      <c r="B2" s="2"/>
      <c r="C2" s="2"/>
      <c r="D2" s="2"/>
      <c r="E2" s="2"/>
    </row>
    <row r="3" ht="27" customHeight="1" spans="5:5">
      <c r="E3" s="20" t="s">
        <v>2</v>
      </c>
    </row>
    <row r="4" ht="36" customHeight="1" spans="1:5">
      <c r="A4" s="4" t="s">
        <v>45</v>
      </c>
      <c r="B4" s="5" t="s">
        <v>46</v>
      </c>
      <c r="C4" s="5"/>
      <c r="D4" s="6" t="s">
        <v>47</v>
      </c>
      <c r="E4" s="7"/>
    </row>
    <row r="5" ht="24.95" customHeight="1" spans="1:5">
      <c r="A5" s="4"/>
      <c r="B5" s="8" t="s">
        <v>7</v>
      </c>
      <c r="C5" s="8" t="s">
        <v>48</v>
      </c>
      <c r="D5" s="9" t="s">
        <v>49</v>
      </c>
      <c r="E5" s="10" t="s">
        <v>48</v>
      </c>
    </row>
    <row r="6" s="19" customFormat="1" ht="24.95" customHeight="1" spans="1:5">
      <c r="A6" s="21" t="s">
        <v>50</v>
      </c>
      <c r="B6" s="12"/>
      <c r="C6" s="22">
        <f>SUM(C7:C10)</f>
        <v>16800</v>
      </c>
      <c r="D6" s="22"/>
      <c r="E6" s="22">
        <f>SUM(E7:E10)</f>
        <v>16800</v>
      </c>
    </row>
    <row r="7" s="19" customFormat="1" ht="18.75" spans="1:5">
      <c r="A7" s="23">
        <v>1</v>
      </c>
      <c r="B7" s="15" t="s">
        <v>15</v>
      </c>
      <c r="C7" s="24">
        <v>6000</v>
      </c>
      <c r="D7" s="25" t="s">
        <v>51</v>
      </c>
      <c r="E7" s="24">
        <v>6000</v>
      </c>
    </row>
    <row r="8" spans="1:5">
      <c r="A8" s="23">
        <v>2</v>
      </c>
      <c r="B8" s="26" t="s">
        <v>19</v>
      </c>
      <c r="C8" s="24">
        <v>2300</v>
      </c>
      <c r="D8" s="27" t="s">
        <v>51</v>
      </c>
      <c r="E8" s="24">
        <v>2300</v>
      </c>
    </row>
    <row r="9" spans="1:5">
      <c r="A9" s="23">
        <v>3</v>
      </c>
      <c r="B9" s="28" t="s">
        <v>22</v>
      </c>
      <c r="C9" s="29">
        <v>5000</v>
      </c>
      <c r="D9" s="30" t="s">
        <v>51</v>
      </c>
      <c r="E9" s="29">
        <v>5000</v>
      </c>
    </row>
    <row r="10" spans="1:5">
      <c r="A10" s="23">
        <v>4</v>
      </c>
      <c r="B10" s="28" t="s">
        <v>24</v>
      </c>
      <c r="C10" s="29">
        <v>3500</v>
      </c>
      <c r="D10" s="31" t="s">
        <v>51</v>
      </c>
      <c r="E10" s="29">
        <v>3500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workbookViewId="0">
      <selection activeCell="B17" sqref="B17"/>
    </sheetView>
  </sheetViews>
  <sheetFormatPr defaultColWidth="9" defaultRowHeight="13.5" customHeight="1" outlineLevelRow="7" outlineLevelCol="4"/>
  <cols>
    <col min="1" max="1" width="6.75" customWidth="1"/>
    <col min="2" max="2" width="67.625" customWidth="1"/>
    <col min="3" max="3" width="10.1083333333333" customWidth="1"/>
    <col min="4" max="4" width="25" customWidth="1"/>
    <col min="5" max="5" width="10.5583333333333" customWidth="1"/>
    <col min="16380" max="16383" width="9.75" customWidth="1"/>
  </cols>
  <sheetData>
    <row r="1" ht="15" customHeight="1" spans="1:1">
      <c r="A1" s="1" t="s">
        <v>52</v>
      </c>
    </row>
    <row r="2" ht="29.25" customHeight="1" spans="1:5">
      <c r="A2" s="2" t="s">
        <v>53</v>
      </c>
      <c r="B2" s="2"/>
      <c r="C2" s="2"/>
      <c r="D2" s="2"/>
      <c r="E2" s="2"/>
    </row>
    <row r="3" ht="14.25" customHeight="1" spans="5:5">
      <c r="E3" s="3" t="s">
        <v>2</v>
      </c>
    </row>
    <row r="4" ht="30" customHeight="1" spans="1:5">
      <c r="A4" s="4" t="s">
        <v>45</v>
      </c>
      <c r="B4" s="5" t="s">
        <v>54</v>
      </c>
      <c r="C4" s="5"/>
      <c r="D4" s="6" t="s">
        <v>55</v>
      </c>
      <c r="E4" s="7"/>
    </row>
    <row r="5" ht="18" customHeight="1" spans="1:5">
      <c r="A5" s="4"/>
      <c r="B5" s="8" t="s">
        <v>7</v>
      </c>
      <c r="C5" s="8" t="s">
        <v>48</v>
      </c>
      <c r="D5" s="9" t="s">
        <v>49</v>
      </c>
      <c r="E5" s="10" t="s">
        <v>48</v>
      </c>
    </row>
    <row r="6" ht="17" customHeight="1" spans="1:5">
      <c r="A6" s="11" t="s">
        <v>50</v>
      </c>
      <c r="B6" s="12"/>
      <c r="C6" s="13">
        <f>SUM(C7:C8)</f>
        <v>5500</v>
      </c>
      <c r="D6" s="13"/>
      <c r="E6" s="13">
        <f>SUM(E7:E8)</f>
        <v>5500</v>
      </c>
    </row>
    <row r="7" customHeight="1" spans="1:5">
      <c r="A7" s="14">
        <v>1</v>
      </c>
      <c r="B7" s="15" t="s">
        <v>32</v>
      </c>
      <c r="C7" s="16">
        <v>4500</v>
      </c>
      <c r="D7" s="17" t="s">
        <v>51</v>
      </c>
      <c r="E7" s="16">
        <v>4500</v>
      </c>
    </row>
    <row r="8" customHeight="1" spans="1:5">
      <c r="A8" s="14">
        <v>2</v>
      </c>
      <c r="B8" s="18" t="s">
        <v>39</v>
      </c>
      <c r="C8" s="16">
        <v>1000</v>
      </c>
      <c r="D8" s="17" t="s">
        <v>56</v>
      </c>
      <c r="E8" s="16">
        <v>1000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附件1-1</vt:lpstr>
      <vt:lpstr>附件1-2</vt:lpstr>
      <vt:lpstr>附件1-3</vt:lpstr>
      <vt:lpstr>附件1-4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2021-05-14T08:10:00Z</dcterms:created>
  <cp:lastPrinted>2022-06-17T00:58:00Z</cp:lastPrinted>
  <dcterms:modified xsi:type="dcterms:W3CDTF">2024-06-24T08:48:16Z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  <property fmtid="{D5CDD505-2E9C-101B-9397-08002B2CF9AE}" pid="3" name="ICV">
    <vt:lpwstr>AB1BC6E9DC604A3CBCE500B62B18DAF4_13</vt:lpwstr>
  </property>
</Properties>
</file>