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6" r:id="rId1"/>
    <sheet name="上半年的租赁" sheetId="4" r:id="rId2"/>
    <sheet name="上半年的管理" sheetId="5" r:id="rId3"/>
    <sheet name="上半年的电费" sheetId="2" r:id="rId4"/>
    <sheet name="上半年的采暖费" sheetId="3" r:id="rId5"/>
  </sheets>
  <definedNames>
    <definedName name="_xlnm._FilterDatabase" localSheetId="1" hidden="1">上半年的租赁!$A$3:$GE$48</definedName>
    <definedName name="_xlnm._FilterDatabase" localSheetId="2" hidden="1">上半年的管理!$A$3:$HS$48</definedName>
    <definedName name="_xlnm._FilterDatabase" localSheetId="3" hidden="1">上半年的电费!$A$3:$HW$48</definedName>
    <definedName name="_xlnm._FilterDatabase" localSheetId="4" hidden="1">上半年的采暖费!$A$3:$HU$32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<sst xmlns="http://schemas.openxmlformats.org/spreadsheetml/2006/main" count="1383" uniqueCount="290">
  <si>
    <t>魏县魏邦创业孵化基地有限公司运营单位申请2023年1－6月有关补贴资金明细表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</si>
  <si>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</si>
  <si>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</si>
  <si>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</si>
  <si>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</si>
  <si>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</si>
  <si>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</si>
  <si>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</si>
  <si>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</si>
  <si>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魏县魏邦创业孵化基地有限公司</t>
  </si>
  <si>
    <t>场地租赁补贴</t>
  </si>
  <si>
    <t>管理服务补贴</t>
  </si>
  <si>
    <t>电费补贴</t>
  </si>
  <si>
    <t>采暖补贴</t>
  </si>
  <si>
    <t>合            计</t>
  </si>
  <si>
    <t>魏县魏邦创业孵化基地入驻创业实体
关于申请2023年1月--6月租赁补贴资金明细表</t>
  </si>
  <si>
    <t xml:space="preserve">创业孵化基地运营单位名称:(盖章）                                                     单位：人、平方米、元 </t>
  </si>
  <si>
    <t>制表时间：2024年6月20日</t>
  </si>
  <si>
    <t>房间号</t>
  </si>
  <si>
    <t>姓名</t>
  </si>
  <si>
    <t>身份证号</t>
  </si>
  <si>
    <t>就业创业登记证号</t>
  </si>
  <si>
    <t>联系方式</t>
  </si>
  <si>
    <t>入驻协议
签订时间</t>
  </si>
  <si>
    <t>营业执照
办理时间</t>
  </si>
  <si>
    <t>场地补贴
开始时间</t>
  </si>
  <si>
    <t>场地补贴
终止时间</t>
  </si>
  <si>
    <t>计租    面积</t>
  </si>
  <si>
    <t>补贴      标准</t>
  </si>
  <si>
    <t>核准  
天数</t>
  </si>
  <si>
    <t>租赁补贴</t>
  </si>
  <si>
    <t>高和兵</t>
  </si>
  <si>
    <t>13043419******4616</t>
  </si>
  <si>
    <t>1304340022001376</t>
  </si>
  <si>
    <t>151****9489</t>
  </si>
  <si>
    <t>2023.03.27</t>
  </si>
  <si>
    <t>2022.11.02</t>
  </si>
  <si>
    <t>2023.06.30</t>
  </si>
  <si>
    <t>33.85</t>
  </si>
  <si>
    <t>蔡路宇</t>
  </si>
  <si>
    <t>13043419******4411</t>
  </si>
  <si>
    <t>1304340023000519</t>
  </si>
  <si>
    <t>157****0765</t>
  </si>
  <si>
    <t>2023.06.27</t>
  </si>
  <si>
    <t>2023.06.15</t>
  </si>
  <si>
    <t>40.00</t>
  </si>
  <si>
    <t>纪志峰</t>
  </si>
  <si>
    <t>13043419******5674</t>
  </si>
  <si>
    <t>1304340022000122</t>
  </si>
  <si>
    <t>186****3930</t>
  </si>
  <si>
    <t>2022.05.30</t>
  </si>
  <si>
    <t>2022.03.09</t>
  </si>
  <si>
    <t>2023.01.01</t>
  </si>
  <si>
    <t>崔保英</t>
  </si>
  <si>
    <t>13043419******224X</t>
  </si>
  <si>
    <t>1304340020001379</t>
  </si>
  <si>
    <t>132****0825</t>
  </si>
  <si>
    <t>2020.10.29</t>
  </si>
  <si>
    <t>2020.09.04</t>
  </si>
  <si>
    <t>34.04</t>
  </si>
  <si>
    <t>韩晓亮</t>
  </si>
  <si>
    <t>13043419******5637</t>
  </si>
  <si>
    <t>1304340022001396</t>
  </si>
  <si>
    <t>151****4400</t>
  </si>
  <si>
    <t>2022.11.04</t>
  </si>
  <si>
    <t>房振涛</t>
  </si>
  <si>
    <t>13043419******0018</t>
  </si>
  <si>
    <t>1304340020000317</t>
  </si>
  <si>
    <t>133****1832</t>
  </si>
  <si>
    <t>2020.06.30</t>
  </si>
  <si>
    <t>31.60</t>
  </si>
  <si>
    <t>冯建成</t>
  </si>
  <si>
    <t>13212219******2014</t>
  </si>
  <si>
    <t>1304340022000056</t>
  </si>
  <si>
    <t>138****6744</t>
  </si>
  <si>
    <t>2022.03.15</t>
  </si>
  <si>
    <t>郄雪英</t>
  </si>
  <si>
    <t>13040219******1561</t>
  </si>
  <si>
    <t>1304340020000070</t>
  </si>
  <si>
    <t>152****7525</t>
  </si>
  <si>
    <t>2020.09.21</t>
  </si>
  <si>
    <t>2020.05.11</t>
  </si>
  <si>
    <t>2023.04.02</t>
  </si>
  <si>
    <t>31.25</t>
  </si>
  <si>
    <t>常焕俊</t>
  </si>
  <si>
    <t>13043419******5744</t>
  </si>
  <si>
    <t>1304340020000079</t>
  </si>
  <si>
    <t>151****4489</t>
  </si>
  <si>
    <t>2020.06.24</t>
  </si>
  <si>
    <t>2020.03.24</t>
  </si>
  <si>
    <t>2023.06.23</t>
  </si>
  <si>
    <t>栗志强</t>
  </si>
  <si>
    <t>13043419******0835</t>
  </si>
  <si>
    <t>1304340021001583</t>
  </si>
  <si>
    <t>138****9613</t>
  </si>
  <si>
    <t>2021.11.02</t>
  </si>
  <si>
    <t>30.17</t>
  </si>
  <si>
    <t>张文利</t>
  </si>
  <si>
    <t>13043419******394X</t>
  </si>
  <si>
    <t>1304340022000215</t>
  </si>
  <si>
    <t>157****2514</t>
  </si>
  <si>
    <t>2022.05.23</t>
  </si>
  <si>
    <t>常海清</t>
  </si>
  <si>
    <t>13043419******6530</t>
  </si>
  <si>
    <t>1304340022000323</t>
  </si>
  <si>
    <t>151****0004</t>
  </si>
  <si>
    <t>2022.09.29</t>
  </si>
  <si>
    <t>2022.06.29</t>
  </si>
  <si>
    <t>张志红</t>
  </si>
  <si>
    <t>13043419******6024</t>
  </si>
  <si>
    <t>1304340022000791</t>
  </si>
  <si>
    <t>155****0211</t>
  </si>
  <si>
    <t>2022.08.30</t>
  </si>
  <si>
    <t>袁俊捧</t>
  </si>
  <si>
    <t>13043419******5226</t>
  </si>
  <si>
    <t>1304340022001398</t>
  </si>
  <si>
    <t>152****5137</t>
  </si>
  <si>
    <t>35.37</t>
  </si>
  <si>
    <t>李江超</t>
  </si>
  <si>
    <t>13042819******383X</t>
  </si>
  <si>
    <t>1304340022000324</t>
  </si>
  <si>
    <t>159****0809</t>
  </si>
  <si>
    <t>2022.08.19</t>
  </si>
  <si>
    <t>栗秀利</t>
  </si>
  <si>
    <t>13043419******4829</t>
  </si>
  <si>
    <t>1304340021001537</t>
  </si>
  <si>
    <t>157****6293</t>
  </si>
  <si>
    <t>2021.11.22</t>
  </si>
  <si>
    <t>尹书敏</t>
  </si>
  <si>
    <t>13043419******4469</t>
  </si>
  <si>
    <t>1304340022000205</t>
  </si>
  <si>
    <t>150****8013</t>
  </si>
  <si>
    <t>2022.05.25</t>
  </si>
  <si>
    <t>33.00</t>
  </si>
  <si>
    <t>邵丽红</t>
  </si>
  <si>
    <t>13043419******826</t>
  </si>
  <si>
    <t>1304340022001176</t>
  </si>
  <si>
    <t>132****6976</t>
  </si>
  <si>
    <t>2022.10.14</t>
  </si>
  <si>
    <t>32.64</t>
  </si>
  <si>
    <t>田晓光</t>
  </si>
  <si>
    <t>13043419******3134</t>
  </si>
  <si>
    <t>1304340021001701</t>
  </si>
  <si>
    <t>158****4481</t>
  </si>
  <si>
    <t>2021.12.21</t>
  </si>
  <si>
    <t>常尽义</t>
  </si>
  <si>
    <t>13043419******2959</t>
  </si>
  <si>
    <t>1304340020002363</t>
  </si>
  <si>
    <t>180****4545</t>
  </si>
  <si>
    <t>2021.06.04</t>
  </si>
  <si>
    <t>2020.12.23</t>
  </si>
  <si>
    <t>30.70</t>
  </si>
  <si>
    <t>栗俊娜</t>
  </si>
  <si>
    <t>13043419******202X</t>
  </si>
  <si>
    <t>1304340022001140</t>
  </si>
  <si>
    <t>135****9039</t>
  </si>
  <si>
    <t>2023.04.26</t>
  </si>
  <si>
    <t>2022.10.11</t>
  </si>
  <si>
    <t>33.70</t>
  </si>
  <si>
    <t>蒋志娜</t>
  </si>
  <si>
    <t>13043419******3128</t>
  </si>
  <si>
    <t>1304340022000689</t>
  </si>
  <si>
    <t>139****8949</t>
  </si>
  <si>
    <t>2022.08.08</t>
  </si>
  <si>
    <t>32.50</t>
  </si>
  <si>
    <t>杨晓艳</t>
  </si>
  <si>
    <t>13043419******5705</t>
  </si>
  <si>
    <t>1304340022001469</t>
  </si>
  <si>
    <t>133****2985</t>
  </si>
  <si>
    <t>2022.11.15</t>
  </si>
  <si>
    <t>32.88</t>
  </si>
  <si>
    <t>吴丽娜</t>
  </si>
  <si>
    <t>13042119******0624</t>
  </si>
  <si>
    <t>1304340020001616</t>
  </si>
  <si>
    <t>133****7444</t>
  </si>
  <si>
    <t>2020.12.16</t>
  </si>
  <si>
    <t>2020.12.15</t>
  </si>
  <si>
    <t>32.70</t>
  </si>
  <si>
    <t>李朋娣</t>
  </si>
  <si>
    <t>13043419******2928</t>
  </si>
  <si>
    <t>1304340020002015</t>
  </si>
  <si>
    <t>130****8262</t>
  </si>
  <si>
    <t>2020.12.14</t>
  </si>
  <si>
    <t>2020.12.11</t>
  </si>
  <si>
    <t>35.44</t>
  </si>
  <si>
    <t>黄艳丽</t>
  </si>
  <si>
    <t>13043419******4823</t>
  </si>
  <si>
    <t>1304340022000678</t>
  </si>
  <si>
    <t>151****4213</t>
  </si>
  <si>
    <t>35.52</t>
  </si>
  <si>
    <t>马南南</t>
  </si>
  <si>
    <t>13043419******0079</t>
  </si>
  <si>
    <t>1304340022000830</t>
  </si>
  <si>
    <t>158****3825</t>
  </si>
  <si>
    <t>2022.09.07</t>
  </si>
  <si>
    <t>32.81</t>
  </si>
  <si>
    <t>连海华</t>
  </si>
  <si>
    <t>13043419******3736</t>
  </si>
  <si>
    <t>1304340022001214</t>
  </si>
  <si>
    <t>176****8171</t>
  </si>
  <si>
    <t>2022.10.13</t>
  </si>
  <si>
    <t>闫璐璐</t>
  </si>
  <si>
    <t>13043419******5688</t>
  </si>
  <si>
    <t>1304340020001292</t>
  </si>
  <si>
    <t>188****9876</t>
  </si>
  <si>
    <t>2020.08.28</t>
  </si>
  <si>
    <t>任泽英</t>
  </si>
  <si>
    <t>13043419******5640</t>
  </si>
  <si>
    <t>1304340022000022</t>
  </si>
  <si>
    <t>151****2287</t>
  </si>
  <si>
    <t>马庆辉</t>
  </si>
  <si>
    <t>13043419******4413</t>
  </si>
  <si>
    <t>1304340022001397</t>
  </si>
  <si>
    <t>182****5226</t>
  </si>
  <si>
    <t>杨建芳</t>
  </si>
  <si>
    <t>13043419******6580</t>
  </si>
  <si>
    <t>1304340022000109</t>
  </si>
  <si>
    <t>150****1098</t>
  </si>
  <si>
    <t>2022.03.24</t>
  </si>
  <si>
    <t>封梦娟</t>
  </si>
  <si>
    <t>13043419******3945</t>
  </si>
  <si>
    <t>1304340023000187</t>
  </si>
  <si>
    <t>132****8886</t>
  </si>
  <si>
    <t>2023.03.09</t>
  </si>
  <si>
    <t>李慧</t>
  </si>
  <si>
    <t>13043419******0026</t>
  </si>
  <si>
    <t>1304340022000783</t>
  </si>
  <si>
    <t>150****9603</t>
  </si>
  <si>
    <t>2022.08.29</t>
  </si>
  <si>
    <t>王少英</t>
  </si>
  <si>
    <t>13043419******0820</t>
  </si>
  <si>
    <t>1304340023000348</t>
  </si>
  <si>
    <t>173****3196</t>
  </si>
  <si>
    <t>2023.04.21</t>
  </si>
  <si>
    <t>段中海</t>
  </si>
  <si>
    <t>13043419******1239</t>
  </si>
  <si>
    <t>1304340022000480</t>
  </si>
  <si>
    <t>155****5067</t>
  </si>
  <si>
    <t>2022.09.14</t>
  </si>
  <si>
    <t>房亚军</t>
  </si>
  <si>
    <t>13043419******3972</t>
  </si>
  <si>
    <t>1304340023000013</t>
  </si>
  <si>
    <t>188****5034</t>
  </si>
  <si>
    <t>2023.01.05</t>
  </si>
  <si>
    <t>阴微红</t>
  </si>
  <si>
    <t>13043219******031X</t>
  </si>
  <si>
    <t>1304340023000493</t>
  </si>
  <si>
    <t>186****8823</t>
  </si>
  <si>
    <t>2023.06.07</t>
  </si>
  <si>
    <t>刘惠敏</t>
  </si>
  <si>
    <t>13043419******1228</t>
  </si>
  <si>
    <t>1304340023000161</t>
  </si>
  <si>
    <t>150****3765</t>
  </si>
  <si>
    <t>2023.02.27</t>
  </si>
  <si>
    <t>赵丽丽</t>
  </si>
  <si>
    <t>61060219******0428</t>
  </si>
  <si>
    <t>1304340021000151</t>
  </si>
  <si>
    <t>156****1866</t>
  </si>
  <si>
    <t>2021.05.25</t>
  </si>
  <si>
    <t>李珊珊</t>
  </si>
  <si>
    <t>13043419******3921</t>
  </si>
  <si>
    <t>1304340019007689</t>
  </si>
  <si>
    <t>150****9088</t>
  </si>
  <si>
    <t>2020.01.18</t>
  </si>
  <si>
    <t>2020.01.17</t>
  </si>
  <si>
    <t>2023.01.18</t>
  </si>
  <si>
    <t>姜焕芳</t>
  </si>
  <si>
    <t>13043419******4442</t>
  </si>
  <si>
    <t>1304340021000147</t>
  </si>
  <si>
    <t>132****8887</t>
  </si>
  <si>
    <t>裴雨洁</t>
  </si>
  <si>
    <t>13043419******0530</t>
  </si>
  <si>
    <t>1304340023000224</t>
  </si>
  <si>
    <t>188****1314</t>
  </si>
  <si>
    <t>2023.03.23</t>
  </si>
  <si>
    <t>合计</t>
  </si>
  <si>
    <t>制表人：陈秀凤</t>
  </si>
  <si>
    <t xml:space="preserve">      审核人：刘文杰</t>
  </si>
  <si>
    <t>魏县魏邦创业孵化基地入驻创业实体
关于申请2023年1月--6月管理补贴资金明细表</t>
  </si>
  <si>
    <t>管理补贴
开始时间</t>
  </si>
  <si>
    <t>管理补贴
终止时间</t>
  </si>
  <si>
    <t>核准  天数</t>
  </si>
  <si>
    <t xml:space="preserve">管理补贴 </t>
  </si>
  <si>
    <t>魏县魏邦创业孵化基地入驻创业实体
关于申请2023年1月--6月电费补贴资金明细表</t>
  </si>
  <si>
    <t>电费补贴
开始时间</t>
  </si>
  <si>
    <t>电费补贴
终止时间</t>
  </si>
  <si>
    <t>魏县魏邦创业孵化基地入驻创业实体
关于申请2023年1月--3月15日采暖补贴资金明细表</t>
  </si>
  <si>
    <t>采暖补贴
开始时间</t>
  </si>
  <si>
    <t>采暖补贴
终止时间</t>
  </si>
  <si>
    <t>2023.03.15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</si>
</sst>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b/>
      <sz val="12"/>
      <name val="宋体"/>
      <charset val="134"/>
    </font>
    <font>
      <b/>
      <sz val="11"/>
      <color rgb="FFFF0000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49" applyFont="1" applyFill="1" applyBorder="1">
      <alignment vertical="center"/>
    </xf>
    <xf numFmtId="0" fontId="2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>
      <alignment vertical="center"/>
    </xf>
    <xf numFmtId="0" fontId="1" fillId="0" borderId="0" xfId="49" applyFont="1" applyFill="1" applyBorder="1" applyAlignment="1">
      <alignment vertical="center" wrapText="1"/>
    </xf>
    <xf numFmtId="176" fontId="1" fillId="0" borderId="0" xfId="49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0" borderId="0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vertical="center"/>
    </xf>
    <xf numFmtId="176" fontId="1" fillId="0" borderId="1" xfId="49" applyNumberFormat="1" applyFont="1" applyFill="1" applyBorder="1" applyAlignment="1">
      <alignment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7" fillId="0" borderId="0" xfId="49" applyFont="1" applyFill="1" applyBorder="1">
      <alignment vertical="center"/>
    </xf>
    <xf numFmtId="0" fontId="2" fillId="0" borderId="0" xfId="49" applyNumberFormat="1" applyFont="1" applyFill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176" fontId="2" fillId="0" borderId="0" xfId="49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49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G10" sqref="G10"/>
    </sheetView>
  </sheetViews>
  <sheetFormatPr defaultColWidth="9" defaultRowHeight="13.5" outlineLevelCol="4"/>
  <cols>
    <col min="1" max="1" width="6.625" customWidth="1"/>
    <col min="2" max="2" width="59.75" customWidth="1"/>
    <col min="3" max="3" width="23.5" customWidth="1"/>
    <col min="4" max="4" width="19" customWidth="1"/>
    <col min="5" max="5" width="20.75" customWidth="1"/>
  </cols>
  <sheetData>
    <row r="1" customFormat="1" ht="77" customHeight="1" spans="1:5">
      <c r="A1" s="40" t="s">
        <v>0</v>
      </c>
      <c r="B1" s="40"/>
      <c r="C1" s="40"/>
      <c r="D1" s="40"/>
      <c r="E1" s="40"/>
    </row>
    <row r="2" customFormat="1" ht="52" customHeight="1" spans="1:5">
      <c r="A2" s="41" t="s">
        <v>1</v>
      </c>
      <c r="B2" s="41"/>
      <c r="C2" s="41"/>
      <c r="D2" s="41"/>
      <c r="E2" s="41"/>
    </row>
    <row r="3" customFormat="1" ht="40" customHeight="1" spans="1:5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</row>
    <row r="4" customFormat="1" ht="40" customHeight="1" spans="1:5">
      <c r="A4" s="42"/>
      <c r="B4" s="42" t="s">
        <v>7</v>
      </c>
      <c r="C4" s="42" t="s">
        <v>8</v>
      </c>
      <c r="D4" s="42"/>
      <c r="E4" s="42">
        <f>E9</f>
        <v>262808</v>
      </c>
    </row>
    <row r="5" customFormat="1" ht="40" customHeight="1" spans="1:5">
      <c r="A5" s="42">
        <v>1</v>
      </c>
      <c r="B5" s="42" t="s">
        <v>9</v>
      </c>
      <c r="C5" s="42" t="s">
        <v>10</v>
      </c>
      <c r="D5" s="42">
        <v>43</v>
      </c>
      <c r="E5" s="43">
        <v>204544</v>
      </c>
    </row>
    <row r="6" customFormat="1" ht="40" customHeight="1" spans="1:5">
      <c r="A6" s="42"/>
      <c r="B6" s="42"/>
      <c r="C6" s="42" t="s">
        <v>11</v>
      </c>
      <c r="D6" s="42">
        <v>43</v>
      </c>
      <c r="E6" s="42">
        <v>47156</v>
      </c>
    </row>
    <row r="7" customFormat="1" ht="40" customHeight="1" spans="1:5">
      <c r="A7" s="42"/>
      <c r="B7" s="42"/>
      <c r="C7" s="42" t="s">
        <v>12</v>
      </c>
      <c r="D7" s="42">
        <v>43</v>
      </c>
      <c r="E7" s="42">
        <v>2133</v>
      </c>
    </row>
    <row r="8" customFormat="1" ht="40" customHeight="1" spans="1:5">
      <c r="A8" s="42"/>
      <c r="B8" s="42"/>
      <c r="C8" s="42" t="s">
        <v>13</v>
      </c>
      <c r="D8" s="42">
        <v>27</v>
      </c>
      <c r="E8" s="43">
        <v>8975</v>
      </c>
    </row>
    <row r="9" customFormat="1" ht="49" customHeight="1" spans="1:5">
      <c r="A9" s="44" t="s">
        <v>14</v>
      </c>
      <c r="B9" s="45"/>
      <c r="C9" s="46"/>
      <c r="D9" s="42" t="s">
        <v>8</v>
      </c>
      <c r="E9" s="42">
        <f>SUM(E5:E8)</f>
        <v>262808</v>
      </c>
    </row>
  </sheetData>
  <mergeCells count="5">
    <mergeCell ref="A1:E1"/>
    <mergeCell ref="A2:E2"/>
    <mergeCell ref="A9:C9"/>
    <mergeCell ref="A5:A8"/>
    <mergeCell ref="B5:B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E53"/>
  <sheetViews>
    <sheetView workbookViewId="0">
      <pane ySplit="3" topLeftCell="A4" activePane="bottomLeft" state="frozen"/>
      <selection/>
      <selection pane="bottomLeft" activeCell="A1" sqref="A1:N1"/>
    </sheetView>
  </sheetViews>
  <sheetFormatPr defaultColWidth="9" defaultRowHeight="13.5"/>
  <cols>
    <col min="1" max="1" width="4.13333333333333" style="1" customWidth="1"/>
    <col min="2" max="3" width="7.7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7.875" style="36" customWidth="1"/>
    <col min="12" max="12" width="4.875" style="1" customWidth="1"/>
    <col min="13" max="13" width="5.375" style="5" customWidth="1"/>
    <col min="14" max="14" width="9.125" style="5" customWidth="1"/>
    <col min="15" max="16384" width="9" style="1"/>
  </cols>
  <sheetData>
    <row r="1" ht="58" customHeight="1" spans="1:14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34"/>
    </row>
    <row r="2" customFormat="1" ht="39" customHeight="1" spans="1:14">
      <c r="A2" s="7" t="s">
        <v>16</v>
      </c>
      <c r="B2" s="7"/>
      <c r="C2" s="7"/>
      <c r="D2" s="7"/>
      <c r="E2" s="7"/>
      <c r="F2" s="8"/>
      <c r="G2" s="7"/>
      <c r="H2" s="7"/>
      <c r="I2" s="8"/>
      <c r="J2" s="8"/>
      <c r="K2" s="21" t="s">
        <v>17</v>
      </c>
      <c r="L2" s="21"/>
      <c r="M2" s="21"/>
      <c r="N2" s="21"/>
    </row>
    <row r="3" s="2" customFormat="1" ht="37" customHeight="1" spans="1:14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37" t="s">
        <v>27</v>
      </c>
      <c r="L3" s="22" t="s">
        <v>28</v>
      </c>
      <c r="M3" s="23" t="s">
        <v>29</v>
      </c>
      <c r="N3" s="23" t="s">
        <v>30</v>
      </c>
    </row>
    <row r="4" ht="18" customHeight="1" spans="1:186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3" t="s">
        <v>38</v>
      </c>
      <c r="L4" s="14">
        <v>1.5</v>
      </c>
      <c r="M4" s="13">
        <v>96</v>
      </c>
      <c r="N4" s="14">
        <v>3412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</row>
    <row r="5" ht="18" customHeight="1" spans="1:186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38" t="s">
        <v>45</v>
      </c>
      <c r="L5" s="14">
        <v>1.5</v>
      </c>
      <c r="M5" s="13">
        <v>4</v>
      </c>
      <c r="N5" s="14">
        <v>168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</row>
    <row r="6" ht="18" customHeight="1" spans="1:186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3" t="s">
        <v>45</v>
      </c>
      <c r="L6" s="14">
        <v>1.5</v>
      </c>
      <c r="M6" s="13">
        <v>181</v>
      </c>
      <c r="N6" s="14">
        <v>7602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</row>
    <row r="7" ht="18" customHeight="1" spans="1:186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3" t="s">
        <v>59</v>
      </c>
      <c r="L7" s="14">
        <v>1.5</v>
      </c>
      <c r="M7" s="13">
        <v>181</v>
      </c>
      <c r="N7" s="14">
        <v>6469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</row>
    <row r="8" s="3" customFormat="1" ht="18" customHeight="1" spans="1:186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3" t="s">
        <v>45</v>
      </c>
      <c r="L8" s="14">
        <v>1.5</v>
      </c>
      <c r="M8" s="13">
        <v>96</v>
      </c>
      <c r="N8" s="14">
        <v>4032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</row>
    <row r="9" ht="18" customHeight="1" spans="1:186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3" t="s">
        <v>70</v>
      </c>
      <c r="L9" s="14">
        <v>1.5</v>
      </c>
      <c r="M9" s="13">
        <v>181</v>
      </c>
      <c r="N9" s="14">
        <v>6005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</row>
    <row r="10" s="3" customFormat="1" ht="18" customHeight="1" spans="1:186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3" t="s">
        <v>45</v>
      </c>
      <c r="L10" s="14">
        <v>1.5</v>
      </c>
      <c r="M10" s="13">
        <v>181</v>
      </c>
      <c r="N10" s="14">
        <v>7602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</row>
    <row r="11" ht="18" customHeight="1" spans="1:186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3" t="s">
        <v>83</v>
      </c>
      <c r="L11" s="14">
        <v>1.5</v>
      </c>
      <c r="M11" s="13">
        <v>92</v>
      </c>
      <c r="N11" s="14">
        <v>3018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</row>
    <row r="12" ht="18" customHeight="1" spans="1:186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3" t="s">
        <v>70</v>
      </c>
      <c r="L12" s="14">
        <v>1.5</v>
      </c>
      <c r="M12" s="13">
        <v>174</v>
      </c>
      <c r="N12" s="14">
        <v>5773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</row>
    <row r="13" ht="18" customHeight="1" spans="1:186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3" t="s">
        <v>96</v>
      </c>
      <c r="L13" s="14">
        <v>1.5</v>
      </c>
      <c r="M13" s="13">
        <v>181</v>
      </c>
      <c r="N13" s="14">
        <v>5733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</row>
    <row r="14" ht="18" customHeight="1" spans="1:186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3" t="s">
        <v>45</v>
      </c>
      <c r="L14" s="14">
        <v>1.5</v>
      </c>
      <c r="M14" s="13">
        <v>181</v>
      </c>
      <c r="N14" s="14">
        <v>7602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</row>
    <row r="15" ht="18" customHeight="1" spans="1:186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3" t="s">
        <v>45</v>
      </c>
      <c r="L15" s="14">
        <v>1.5</v>
      </c>
      <c r="M15" s="13">
        <v>181</v>
      </c>
      <c r="N15" s="14">
        <v>7602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</row>
    <row r="16" ht="18" customHeight="1" spans="1:186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3">
        <v>35.56</v>
      </c>
      <c r="L16" s="14">
        <v>1.5</v>
      </c>
      <c r="M16" s="13">
        <v>181</v>
      </c>
      <c r="N16" s="14">
        <v>6758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</row>
    <row r="17" ht="18" customHeight="1" spans="1:187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3" t="s">
        <v>117</v>
      </c>
      <c r="L17" s="14">
        <v>1.5</v>
      </c>
      <c r="M17" s="13">
        <v>96</v>
      </c>
      <c r="N17" s="14">
        <v>3565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</row>
    <row r="18" ht="18" customHeight="1" spans="1:186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3" t="s">
        <v>45</v>
      </c>
      <c r="L18" s="14">
        <v>1.5</v>
      </c>
      <c r="M18" s="13">
        <v>181</v>
      </c>
      <c r="N18" s="14">
        <v>7602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</row>
    <row r="19" ht="18" customHeight="1" spans="1:186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3" t="s">
        <v>45</v>
      </c>
      <c r="L19" s="14">
        <v>1.5</v>
      </c>
      <c r="M19" s="13">
        <v>181</v>
      </c>
      <c r="N19" s="14">
        <v>7602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</row>
    <row r="20" s="3" customFormat="1" ht="18" customHeight="1" spans="1:186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3" t="s">
        <v>133</v>
      </c>
      <c r="L20" s="14">
        <v>1.5</v>
      </c>
      <c r="M20" s="13">
        <v>181</v>
      </c>
      <c r="N20" s="14">
        <v>6271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</row>
    <row r="21" s="3" customFormat="1" ht="18" customHeight="1" spans="1:186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3" t="s">
        <v>139</v>
      </c>
      <c r="L21" s="14">
        <v>1.5</v>
      </c>
      <c r="M21" s="13">
        <v>96</v>
      </c>
      <c r="N21" s="14">
        <v>3290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</row>
    <row r="22" ht="18" customHeight="1" spans="1:186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3" t="s">
        <v>45</v>
      </c>
      <c r="L22" s="14">
        <v>1.5</v>
      </c>
      <c r="M22" s="13">
        <v>181</v>
      </c>
      <c r="N22" s="14">
        <v>7602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</row>
    <row r="23" ht="18" customHeight="1" spans="1:186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3" t="s">
        <v>151</v>
      </c>
      <c r="L23" s="14">
        <v>1.5</v>
      </c>
      <c r="M23" s="13">
        <v>181</v>
      </c>
      <c r="N23" s="14">
        <v>5834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</row>
    <row r="24" s="3" customFormat="1" ht="18" customHeight="1" spans="1:186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3" t="s">
        <v>158</v>
      </c>
      <c r="L24" s="14">
        <v>1.5</v>
      </c>
      <c r="M24" s="13">
        <v>66</v>
      </c>
      <c r="N24" s="14">
        <v>2335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</row>
    <row r="25" ht="18" customHeight="1" spans="1:186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3" t="s">
        <v>164</v>
      </c>
      <c r="L25" s="14">
        <v>1.5</v>
      </c>
      <c r="M25" s="13">
        <v>181</v>
      </c>
      <c r="N25" s="14">
        <v>6176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</row>
    <row r="26" ht="18" customHeight="1" spans="1:186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3" t="s">
        <v>170</v>
      </c>
      <c r="L26" s="14">
        <v>1.5</v>
      </c>
      <c r="M26" s="13">
        <v>96</v>
      </c>
      <c r="N26" s="14">
        <v>3314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</row>
    <row r="27" s="3" customFormat="1" ht="18" customHeight="1" spans="1:186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3" t="s">
        <v>177</v>
      </c>
      <c r="L27" s="14">
        <v>1.5</v>
      </c>
      <c r="M27" s="13">
        <v>181</v>
      </c>
      <c r="N27" s="14">
        <v>6214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</row>
    <row r="28" ht="18" customHeight="1" spans="1:186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3" t="s">
        <v>184</v>
      </c>
      <c r="L28" s="14">
        <v>1.5</v>
      </c>
      <c r="M28" s="13">
        <v>181</v>
      </c>
      <c r="N28" s="14">
        <v>6735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</row>
    <row r="29" ht="18" customHeight="1" spans="1:186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3" t="s">
        <v>189</v>
      </c>
      <c r="L29" s="14">
        <v>1.5</v>
      </c>
      <c r="M29" s="13">
        <v>181</v>
      </c>
      <c r="N29" s="14">
        <v>6750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</row>
    <row r="30" ht="18" customHeight="1" spans="1:186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3" t="s">
        <v>195</v>
      </c>
      <c r="L30" s="14">
        <v>1.5</v>
      </c>
      <c r="M30" s="13">
        <v>181</v>
      </c>
      <c r="N30" s="14">
        <v>6235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</row>
    <row r="31" ht="18" customHeight="1" spans="1:186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3" t="s">
        <v>177</v>
      </c>
      <c r="L31" s="14">
        <v>1.5</v>
      </c>
      <c r="M31" s="13">
        <v>66</v>
      </c>
      <c r="N31" s="14">
        <v>2266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</row>
    <row r="32" ht="18" customHeight="1" spans="1:186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3" t="s">
        <v>195</v>
      </c>
      <c r="L32" s="14">
        <v>1.5</v>
      </c>
      <c r="M32" s="13">
        <v>181</v>
      </c>
      <c r="N32" s="14">
        <v>6235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</row>
    <row r="33" ht="18" customHeight="1" spans="1:186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3" t="s">
        <v>195</v>
      </c>
      <c r="L33" s="14">
        <v>1.5</v>
      </c>
      <c r="M33" s="13">
        <v>181</v>
      </c>
      <c r="N33" s="14">
        <v>6235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</row>
    <row r="34" ht="18" customHeight="1" spans="1:186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3" t="s">
        <v>195</v>
      </c>
      <c r="L34" s="14">
        <v>1.5</v>
      </c>
      <c r="M34" s="13">
        <v>66</v>
      </c>
      <c r="N34" s="14">
        <v>2273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</row>
    <row r="35" s="29" customFormat="1" ht="18" customHeight="1" spans="1:186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3" t="s">
        <v>195</v>
      </c>
      <c r="L35" s="14">
        <v>1.5</v>
      </c>
      <c r="M35" s="13">
        <v>181</v>
      </c>
      <c r="N35" s="14">
        <v>6235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</row>
    <row r="36" s="2" customFormat="1" ht="18" customHeight="1" spans="1:186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38" t="s">
        <v>195</v>
      </c>
      <c r="L36" s="14">
        <v>1.5</v>
      </c>
      <c r="M36" s="13">
        <v>4</v>
      </c>
      <c r="N36" s="14">
        <v>137</v>
      </c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</row>
    <row r="37" ht="18" customHeight="1" spans="1:186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3" t="s">
        <v>195</v>
      </c>
      <c r="L37" s="14">
        <v>1.5</v>
      </c>
      <c r="M37" s="13">
        <v>181</v>
      </c>
      <c r="N37" s="14">
        <v>6235</v>
      </c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</row>
    <row r="38" ht="18" customHeight="1" spans="1:186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38" t="s">
        <v>151</v>
      </c>
      <c r="L38" s="14">
        <v>1.5</v>
      </c>
      <c r="M38" s="13">
        <v>4</v>
      </c>
      <c r="N38" s="14">
        <v>128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</row>
    <row r="39" s="2" customFormat="1" ht="18" customHeight="1" spans="1:14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3" t="s">
        <v>164</v>
      </c>
      <c r="L39" s="14">
        <v>1.5</v>
      </c>
      <c r="M39" s="13">
        <v>66</v>
      </c>
      <c r="N39" s="14">
        <v>2252</v>
      </c>
    </row>
    <row r="40" s="2" customFormat="1" ht="18" customHeight="1" spans="1:14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3" t="s">
        <v>177</v>
      </c>
      <c r="L40" s="14">
        <v>1.5</v>
      </c>
      <c r="M40" s="13">
        <v>96</v>
      </c>
      <c r="N40" s="14">
        <v>3296</v>
      </c>
    </row>
    <row r="41" s="2" customFormat="1" ht="18" customHeight="1" spans="1:14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38" t="s">
        <v>184</v>
      </c>
      <c r="L41" s="14">
        <v>1.5</v>
      </c>
      <c r="M41" s="13">
        <v>4</v>
      </c>
      <c r="N41" s="14">
        <v>148</v>
      </c>
    </row>
    <row r="42" s="2" customFormat="1" ht="18" customHeight="1" spans="1:14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3" t="s">
        <v>189</v>
      </c>
      <c r="L42" s="14">
        <v>1.5</v>
      </c>
      <c r="M42" s="13">
        <v>66</v>
      </c>
      <c r="N42" s="14">
        <v>2461</v>
      </c>
    </row>
    <row r="43" s="2" customFormat="1" ht="18" customHeight="1" spans="1:14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3" t="s">
        <v>177</v>
      </c>
      <c r="L43" s="14">
        <v>1.5</v>
      </c>
      <c r="M43" s="13">
        <v>181</v>
      </c>
      <c r="N43" s="14">
        <v>6214</v>
      </c>
    </row>
    <row r="44" s="2" customFormat="1" ht="18" customHeight="1" spans="1:14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3" t="s">
        <v>195</v>
      </c>
      <c r="L44" s="14">
        <v>1.5</v>
      </c>
      <c r="M44" s="13">
        <v>18</v>
      </c>
      <c r="N44" s="14">
        <v>620</v>
      </c>
    </row>
    <row r="45" s="2" customFormat="1" ht="18" customHeight="1" spans="1:14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3" t="s">
        <v>195</v>
      </c>
      <c r="L45" s="14">
        <v>1.5</v>
      </c>
      <c r="M45" s="13">
        <v>181</v>
      </c>
      <c r="N45" s="14">
        <v>6235</v>
      </c>
    </row>
    <row r="46" s="2" customFormat="1" ht="18" customHeight="1" spans="1:14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3" t="s">
        <v>195</v>
      </c>
      <c r="L46" s="14">
        <v>1.5</v>
      </c>
      <c r="M46" s="13">
        <v>66</v>
      </c>
      <c r="N46" s="14">
        <v>2273</v>
      </c>
    </row>
    <row r="47" s="2" customFormat="1" ht="18" customHeight="1" spans="1:14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26"/>
      <c r="L47" s="26"/>
      <c r="M47" s="27">
        <f>SUM(M4:M46)</f>
        <v>5616</v>
      </c>
      <c r="N47" s="32">
        <f>SUM(N4:N46)</f>
        <v>204544</v>
      </c>
    </row>
    <row r="48" s="2" customFormat="1" ht="35.1" customHeight="1" spans="1:14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J48" s="16"/>
      <c r="K48" s="16"/>
      <c r="L48" s="16"/>
      <c r="M48" s="16"/>
      <c r="N48" s="16"/>
    </row>
    <row r="49" s="2" customFormat="1" ht="35.1" customHeight="1" spans="1:14">
      <c r="A49" s="30"/>
      <c r="F49" s="31"/>
      <c r="K49" s="39"/>
      <c r="M49" s="33"/>
      <c r="N49" s="33"/>
    </row>
    <row r="50" s="2" customFormat="1" ht="35.1" customHeight="1" spans="1:14">
      <c r="A50" s="30"/>
      <c r="F50" s="31"/>
      <c r="K50" s="39"/>
      <c r="M50" s="33"/>
      <c r="N50" s="33"/>
    </row>
    <row r="51" s="2" customFormat="1" ht="35.1" customHeight="1" spans="1:14">
      <c r="A51" s="30"/>
      <c r="F51" s="31"/>
      <c r="K51" s="39"/>
      <c r="M51" s="33"/>
      <c r="N51" s="33"/>
    </row>
    <row r="52" s="2" customFormat="1" ht="35.1" customHeight="1" spans="1:14">
      <c r="A52" s="30"/>
      <c r="F52" s="31"/>
      <c r="K52" s="39"/>
      <c r="M52" s="33"/>
      <c r="N52" s="33"/>
    </row>
    <row r="53" s="2" customFormat="1" ht="35.1" customHeight="1" spans="1:14">
      <c r="A53" s="30"/>
      <c r="F53" s="31"/>
      <c r="K53" s="39"/>
      <c r="M53" s="33"/>
      <c r="N53" s="33"/>
    </row>
  </sheetData>
  <autoFilter ref="A3:GE48">
    <extLst/>
  </autoFilter>
  <mergeCells count="6">
    <mergeCell ref="A1:N1"/>
    <mergeCell ref="A2:H2"/>
    <mergeCell ref="K2:N2"/>
    <mergeCell ref="A47:B47"/>
    <mergeCell ref="A48:D48"/>
    <mergeCell ref="G48:I48"/>
  </mergeCells>
  <pageMargins left="0.236111111111111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S69"/>
  <sheetViews>
    <sheetView workbookViewId="0">
      <pane ySplit="3" topLeftCell="A4" activePane="bottomLeft" state="frozen"/>
      <selection/>
      <selection pane="bottomLeft"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4.875" style="5" customWidth="1"/>
    <col min="12" max="12" width="5.875" style="5" customWidth="1"/>
    <col min="13" max="13" width="9.125" style="5" customWidth="1"/>
    <col min="14" max="16384" width="9" style="1"/>
  </cols>
  <sheetData>
    <row r="1" ht="66" customHeight="1" spans="1:13">
      <c r="A1" s="6" t="s">
        <v>278</v>
      </c>
      <c r="B1" s="6"/>
      <c r="C1" s="6"/>
      <c r="D1" s="6"/>
      <c r="E1" s="6"/>
      <c r="F1" s="6"/>
      <c r="G1" s="6"/>
      <c r="H1" s="6"/>
      <c r="I1" s="6"/>
      <c r="J1" s="6"/>
      <c r="K1" s="34"/>
      <c r="L1" s="34"/>
      <c r="M1" s="34"/>
    </row>
    <row r="2" customFormat="1" ht="4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279</v>
      </c>
      <c r="J3" s="12" t="s">
        <v>280</v>
      </c>
      <c r="K3" s="23" t="s">
        <v>28</v>
      </c>
      <c r="L3" s="23" t="s">
        <v>281</v>
      </c>
      <c r="M3" s="12" t="s">
        <v>282</v>
      </c>
    </row>
    <row r="4" ht="18" customHeight="1" spans="1:226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3">
        <v>12</v>
      </c>
      <c r="L4" s="13">
        <v>96</v>
      </c>
      <c r="M4" s="13">
        <v>806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</row>
    <row r="5" ht="18" customHeight="1" spans="1:226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13">
        <v>12</v>
      </c>
      <c r="L5" s="13">
        <v>4</v>
      </c>
      <c r="M5" s="13">
        <v>33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</row>
    <row r="6" ht="18" customHeight="1" spans="1:226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3">
        <v>12</v>
      </c>
      <c r="L6" s="13">
        <v>181</v>
      </c>
      <c r="M6" s="13">
        <v>1520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</row>
    <row r="7" ht="18" customHeight="1" spans="1:226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3">
        <v>12</v>
      </c>
      <c r="L7" s="13">
        <v>181</v>
      </c>
      <c r="M7" s="13">
        <v>1520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</row>
    <row r="8" s="3" customFormat="1" ht="18" customHeight="1" spans="1:226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3">
        <v>12</v>
      </c>
      <c r="L8" s="13">
        <v>96</v>
      </c>
      <c r="M8" s="13">
        <v>806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</row>
    <row r="9" ht="18" customHeight="1" spans="1:226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3">
        <v>12</v>
      </c>
      <c r="L9" s="13">
        <v>181</v>
      </c>
      <c r="M9" s="13">
        <v>1520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</row>
    <row r="10" s="3" customFormat="1" ht="18" customHeight="1" spans="1:226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3">
        <v>12</v>
      </c>
      <c r="L10" s="13">
        <v>181</v>
      </c>
      <c r="M10" s="13">
        <v>1520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</row>
    <row r="11" ht="18" customHeight="1" spans="1:226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3">
        <v>12</v>
      </c>
      <c r="L11" s="13">
        <v>92</v>
      </c>
      <c r="M11" s="13">
        <v>772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</row>
    <row r="12" ht="18" customHeight="1" spans="1:226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3">
        <v>12</v>
      </c>
      <c r="L12" s="13">
        <v>174</v>
      </c>
      <c r="M12" s="13">
        <v>1461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</row>
    <row r="13" ht="18" customHeight="1" spans="1:226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3">
        <v>12</v>
      </c>
      <c r="L13" s="13">
        <v>181</v>
      </c>
      <c r="M13" s="13">
        <v>1520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</row>
    <row r="14" ht="18" customHeight="1" spans="1:226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3">
        <v>12</v>
      </c>
      <c r="L14" s="13">
        <v>181</v>
      </c>
      <c r="M14" s="13">
        <v>1520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</row>
    <row r="15" ht="18" customHeight="1" spans="1:226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3">
        <v>12</v>
      </c>
      <c r="L15" s="13">
        <v>181</v>
      </c>
      <c r="M15" s="13">
        <v>1520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</row>
    <row r="16" ht="18" customHeight="1" spans="1:226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3">
        <v>12</v>
      </c>
      <c r="L16" s="13">
        <v>181</v>
      </c>
      <c r="M16" s="13">
        <v>1520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</row>
    <row r="17" ht="18" customHeight="1" spans="1:227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3">
        <v>12</v>
      </c>
      <c r="L17" s="13">
        <v>96</v>
      </c>
      <c r="M17" s="13">
        <v>806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</row>
    <row r="18" ht="18" customHeight="1" spans="1:226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3">
        <v>12</v>
      </c>
      <c r="L18" s="13">
        <v>181</v>
      </c>
      <c r="M18" s="13">
        <v>1520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</row>
    <row r="19" ht="18" customHeight="1" spans="1:226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3">
        <v>12</v>
      </c>
      <c r="L19" s="13">
        <v>181</v>
      </c>
      <c r="M19" s="13">
        <v>1520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</row>
    <row r="20" s="3" customFormat="1" ht="18" customHeight="1" spans="1:226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3">
        <v>12</v>
      </c>
      <c r="L20" s="13">
        <v>181</v>
      </c>
      <c r="M20" s="13">
        <v>1520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</row>
    <row r="21" s="3" customFormat="1" ht="18" customHeight="1" spans="1:226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3">
        <v>12</v>
      </c>
      <c r="L21" s="13">
        <v>96</v>
      </c>
      <c r="M21" s="13">
        <v>806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</row>
    <row r="22" ht="18" customHeight="1" spans="1:226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3">
        <v>12</v>
      </c>
      <c r="L22" s="13">
        <v>181</v>
      </c>
      <c r="M22" s="13">
        <v>1520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</row>
    <row r="23" ht="18" customHeight="1" spans="1:226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3">
        <v>12</v>
      </c>
      <c r="L23" s="13">
        <v>181</v>
      </c>
      <c r="M23" s="13">
        <v>1520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</row>
    <row r="24" s="3" customFormat="1" ht="18" customHeight="1" spans="1:226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3">
        <v>12</v>
      </c>
      <c r="L24" s="13">
        <v>66</v>
      </c>
      <c r="M24" s="13">
        <v>554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</row>
    <row r="25" ht="18" customHeight="1" spans="1:226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3">
        <v>12</v>
      </c>
      <c r="L25" s="13">
        <v>181</v>
      </c>
      <c r="M25" s="13">
        <v>1520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</row>
    <row r="26" ht="18" customHeight="1" spans="1:226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3">
        <v>12</v>
      </c>
      <c r="L26" s="13">
        <v>96</v>
      </c>
      <c r="M26" s="13">
        <v>806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</row>
    <row r="27" s="3" customFormat="1" ht="18" customHeight="1" spans="1:226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3">
        <v>12</v>
      </c>
      <c r="L27" s="13">
        <v>181</v>
      </c>
      <c r="M27" s="13">
        <v>1520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</row>
    <row r="28" ht="18" customHeight="1" spans="1:226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3">
        <v>12</v>
      </c>
      <c r="L28" s="13">
        <v>181</v>
      </c>
      <c r="M28" s="13">
        <v>1520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</row>
    <row r="29" ht="18" customHeight="1" spans="1:226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3">
        <v>12</v>
      </c>
      <c r="L29" s="13">
        <v>181</v>
      </c>
      <c r="M29" s="13">
        <v>1520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</row>
    <row r="30" ht="18" customHeight="1" spans="1:226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3">
        <v>12</v>
      </c>
      <c r="L30" s="13">
        <v>181</v>
      </c>
      <c r="M30" s="13">
        <v>1520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</row>
    <row r="31" ht="18" customHeight="1" spans="1:226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3">
        <v>12</v>
      </c>
      <c r="L31" s="13">
        <v>66</v>
      </c>
      <c r="M31" s="13">
        <v>554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</row>
    <row r="32" ht="18" customHeight="1" spans="1:226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3">
        <v>12</v>
      </c>
      <c r="L32" s="13">
        <v>181</v>
      </c>
      <c r="M32" s="13">
        <v>1520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</row>
    <row r="33" ht="18" customHeight="1" spans="1:226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3">
        <v>12</v>
      </c>
      <c r="L33" s="13">
        <v>181</v>
      </c>
      <c r="M33" s="13">
        <v>1520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</row>
    <row r="34" ht="18" customHeight="1" spans="1:226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3">
        <v>12</v>
      </c>
      <c r="L34" s="13">
        <v>66</v>
      </c>
      <c r="M34" s="13">
        <v>554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</row>
    <row r="35" s="29" customFormat="1" ht="18" customHeight="1" spans="1:226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3">
        <v>12</v>
      </c>
      <c r="L35" s="13">
        <v>181</v>
      </c>
      <c r="M35" s="13">
        <v>1520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</row>
    <row r="36" s="2" customFormat="1" ht="18" customHeight="1" spans="1:226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13">
        <v>12</v>
      </c>
      <c r="L36" s="13">
        <v>4</v>
      </c>
      <c r="M36" s="13">
        <v>33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</row>
    <row r="37" ht="18" customHeight="1" spans="1:226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3">
        <v>12</v>
      </c>
      <c r="L37" s="13">
        <v>181</v>
      </c>
      <c r="M37" s="13">
        <v>1520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</row>
    <row r="38" ht="18" customHeight="1" spans="1:226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13">
        <v>12</v>
      </c>
      <c r="L38" s="13">
        <v>4</v>
      </c>
      <c r="M38" s="13">
        <v>33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</row>
    <row r="39" s="2" customFormat="1" ht="18" customHeight="1" spans="1:13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3">
        <v>12</v>
      </c>
      <c r="L39" s="13">
        <v>66</v>
      </c>
      <c r="M39" s="13">
        <v>554</v>
      </c>
    </row>
    <row r="40" s="2" customFormat="1" ht="18" customHeight="1" spans="1:13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3">
        <v>12</v>
      </c>
      <c r="L40" s="13">
        <v>96</v>
      </c>
      <c r="M40" s="13">
        <v>806</v>
      </c>
    </row>
    <row r="41" s="2" customFormat="1" ht="18" customHeight="1" spans="1:13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13">
        <v>12</v>
      </c>
      <c r="L41" s="13">
        <v>4</v>
      </c>
      <c r="M41" s="13">
        <v>33</v>
      </c>
    </row>
    <row r="42" s="2" customFormat="1" ht="18" customHeight="1" spans="1:13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3">
        <v>12</v>
      </c>
      <c r="L42" s="13">
        <v>66</v>
      </c>
      <c r="M42" s="13">
        <v>554</v>
      </c>
    </row>
    <row r="43" s="2" customFormat="1" ht="18" customHeight="1" spans="1:13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3">
        <v>12</v>
      </c>
      <c r="L43" s="13">
        <v>181</v>
      </c>
      <c r="M43" s="13">
        <v>1520</v>
      </c>
    </row>
    <row r="44" s="2" customFormat="1" ht="18" customHeight="1" spans="1:13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3">
        <v>12</v>
      </c>
      <c r="L44" s="13">
        <v>18</v>
      </c>
      <c r="M44" s="13">
        <v>151</v>
      </c>
    </row>
    <row r="45" s="2" customFormat="1" ht="18" customHeight="1" spans="1:13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3">
        <v>12</v>
      </c>
      <c r="L45" s="13">
        <v>181</v>
      </c>
      <c r="M45" s="13">
        <v>1520</v>
      </c>
    </row>
    <row r="46" s="2" customFormat="1" ht="18" customHeight="1" spans="1:13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3">
        <v>12</v>
      </c>
      <c r="L46" s="13">
        <v>66</v>
      </c>
      <c r="M46" s="13">
        <v>554</v>
      </c>
    </row>
    <row r="47" s="2" customFormat="1" ht="18" customHeight="1" spans="1:13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14"/>
      <c r="L47" s="13">
        <f>SUM(L4:L46)</f>
        <v>5616</v>
      </c>
      <c r="M47" s="32">
        <f>SUM(M4:M46)</f>
        <v>47156</v>
      </c>
    </row>
    <row r="48" spans="1:12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K48" s="19"/>
      <c r="L48" s="35"/>
    </row>
    <row r="49" spans="11:12">
      <c r="K49" s="19"/>
      <c r="L49" s="35"/>
    </row>
    <row r="50" spans="11:12">
      <c r="K50" s="19"/>
      <c r="L50" s="35"/>
    </row>
    <row r="51" spans="11:12">
      <c r="K51" s="19"/>
      <c r="L51" s="35"/>
    </row>
    <row r="52" spans="11:12">
      <c r="K52" s="19"/>
      <c r="L52" s="35"/>
    </row>
    <row r="53" spans="11:12">
      <c r="K53" s="19"/>
      <c r="L53" s="35"/>
    </row>
    <row r="54" spans="11:12">
      <c r="K54" s="19"/>
      <c r="L54" s="35"/>
    </row>
    <row r="55" spans="11:12">
      <c r="K55" s="19"/>
      <c r="L55" s="35"/>
    </row>
    <row r="56" spans="11:12">
      <c r="K56" s="19"/>
      <c r="L56" s="35"/>
    </row>
    <row r="57" spans="11:12">
      <c r="K57" s="19"/>
      <c r="L57" s="35"/>
    </row>
    <row r="58" spans="11:12">
      <c r="K58" s="19"/>
      <c r="L58" s="35"/>
    </row>
    <row r="59" spans="11:12">
      <c r="K59" s="19"/>
      <c r="L59" s="35"/>
    </row>
    <row r="60" spans="11:12">
      <c r="K60" s="19"/>
      <c r="L60" s="35"/>
    </row>
    <row r="61" spans="11:12">
      <c r="K61" s="19"/>
      <c r="L61" s="35"/>
    </row>
    <row r="62" spans="11:12">
      <c r="K62" s="19"/>
      <c r="L62" s="35"/>
    </row>
    <row r="63" spans="11:12">
      <c r="K63" s="19"/>
      <c r="L63" s="35"/>
    </row>
    <row r="64" spans="11:12">
      <c r="K64" s="19"/>
      <c r="L64" s="35"/>
    </row>
    <row r="65" spans="11:12">
      <c r="K65" s="19"/>
      <c r="L65" s="35"/>
    </row>
    <row r="66" spans="11:12">
      <c r="K66" s="19"/>
      <c r="L66" s="35"/>
    </row>
    <row r="67" spans="11:12">
      <c r="K67" s="19"/>
      <c r="L67" s="35"/>
    </row>
    <row r="68" spans="11:12">
      <c r="K68" s="19"/>
      <c r="L68" s="35"/>
    </row>
    <row r="69" spans="11:12">
      <c r="K69" s="19"/>
      <c r="L69" s="35"/>
    </row>
  </sheetData>
  <autoFilter ref="A3:HS48">
    <extLst/>
  </autoFilter>
  <mergeCells count="6">
    <mergeCell ref="A1:M1"/>
    <mergeCell ref="A2:H2"/>
    <mergeCell ref="J2:M2"/>
    <mergeCell ref="A47:B47"/>
    <mergeCell ref="A48:D48"/>
    <mergeCell ref="G48:I48"/>
  </mergeCells>
  <pageMargins left="0.275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W53"/>
  <sheetViews>
    <sheetView workbookViewId="0">
      <selection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8.375" style="1" customWidth="1"/>
    <col min="4" max="4" width="20.375" style="1" customWidth="1"/>
    <col min="5" max="5" width="19.25" style="1" customWidth="1"/>
    <col min="6" max="6" width="12.625" style="4" customWidth="1"/>
    <col min="7" max="10" width="11.5" style="1" customWidth="1"/>
    <col min="11" max="11" width="5.375" style="1" customWidth="1"/>
    <col min="12" max="12" width="5.375" style="5" customWidth="1"/>
    <col min="13" max="13" width="9.875" style="1" customWidth="1"/>
    <col min="14" max="16384" width="9" style="1"/>
  </cols>
  <sheetData>
    <row r="1" s="1" customFormat="1" ht="60" customHeight="1" spans="1:13">
      <c r="A1" s="6" t="s">
        <v>283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284</v>
      </c>
      <c r="J3" s="12" t="s">
        <v>285</v>
      </c>
      <c r="K3" s="22" t="s">
        <v>28</v>
      </c>
      <c r="L3" s="23" t="s">
        <v>29</v>
      </c>
      <c r="M3" s="9" t="s">
        <v>12</v>
      </c>
    </row>
    <row r="4" s="1" customFormat="1" ht="17" customHeight="1" spans="1:230">
      <c r="A4" s="13">
        <v>1</v>
      </c>
      <c r="B4" s="13">
        <v>103</v>
      </c>
      <c r="C4" s="13" t="s">
        <v>31</v>
      </c>
      <c r="D4" s="13" t="s">
        <v>32</v>
      </c>
      <c r="E4" s="13" t="s">
        <v>33</v>
      </c>
      <c r="F4" s="13" t="s">
        <v>34</v>
      </c>
      <c r="G4" s="13" t="s">
        <v>35</v>
      </c>
      <c r="H4" s="13" t="s">
        <v>36</v>
      </c>
      <c r="I4" s="13" t="s">
        <v>35</v>
      </c>
      <c r="J4" s="13" t="s">
        <v>37</v>
      </c>
      <c r="K4" s="14">
        <v>0.55</v>
      </c>
      <c r="L4" s="32">
        <v>96</v>
      </c>
      <c r="M4" s="14">
        <v>36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</row>
    <row r="5" s="1" customFormat="1" ht="17" customHeight="1" spans="1:230">
      <c r="A5" s="13">
        <v>2</v>
      </c>
      <c r="B5" s="13">
        <v>104</v>
      </c>
      <c r="C5" s="13" t="s">
        <v>39</v>
      </c>
      <c r="D5" s="13" t="s">
        <v>40</v>
      </c>
      <c r="E5" s="47" t="s">
        <v>41</v>
      </c>
      <c r="F5" s="13" t="s">
        <v>42</v>
      </c>
      <c r="G5" s="13" t="s">
        <v>43</v>
      </c>
      <c r="H5" s="13" t="s">
        <v>44</v>
      </c>
      <c r="I5" s="13" t="s">
        <v>43</v>
      </c>
      <c r="J5" s="13" t="s">
        <v>37</v>
      </c>
      <c r="K5" s="14">
        <v>0.55</v>
      </c>
      <c r="L5" s="32">
        <v>4</v>
      </c>
      <c r="M5" s="14">
        <v>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</row>
    <row r="6" s="1" customFormat="1" ht="17" customHeight="1" spans="1:230">
      <c r="A6" s="13">
        <v>3</v>
      </c>
      <c r="B6" s="13">
        <v>105</v>
      </c>
      <c r="C6" s="13" t="s">
        <v>46</v>
      </c>
      <c r="D6" s="13" t="s">
        <v>47</v>
      </c>
      <c r="E6" s="13" t="s">
        <v>48</v>
      </c>
      <c r="F6" s="13" t="s">
        <v>49</v>
      </c>
      <c r="G6" s="13" t="s">
        <v>50</v>
      </c>
      <c r="H6" s="13" t="s">
        <v>51</v>
      </c>
      <c r="I6" s="13" t="s">
        <v>52</v>
      </c>
      <c r="J6" s="13" t="s">
        <v>37</v>
      </c>
      <c r="K6" s="14">
        <v>0.55</v>
      </c>
      <c r="L6" s="32">
        <v>181</v>
      </c>
      <c r="M6" s="14">
        <v>69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</row>
    <row r="7" s="1" customFormat="1" ht="17" customHeight="1" spans="1:230">
      <c r="A7" s="13">
        <v>4</v>
      </c>
      <c r="B7" s="13">
        <v>106</v>
      </c>
      <c r="C7" s="13" t="s">
        <v>53</v>
      </c>
      <c r="D7" s="13" t="s">
        <v>54</v>
      </c>
      <c r="E7" s="47" t="s">
        <v>55</v>
      </c>
      <c r="F7" s="13" t="s">
        <v>56</v>
      </c>
      <c r="G7" s="13" t="s">
        <v>57</v>
      </c>
      <c r="H7" s="13" t="s">
        <v>58</v>
      </c>
      <c r="I7" s="13" t="s">
        <v>52</v>
      </c>
      <c r="J7" s="13" t="s">
        <v>37</v>
      </c>
      <c r="K7" s="14">
        <v>0.55</v>
      </c>
      <c r="L7" s="32">
        <v>181</v>
      </c>
      <c r="M7" s="14">
        <v>69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</row>
    <row r="8" s="3" customFormat="1" ht="17" customHeight="1" spans="1:230">
      <c r="A8" s="13">
        <v>5</v>
      </c>
      <c r="B8" s="13">
        <v>107</v>
      </c>
      <c r="C8" s="13" t="s">
        <v>60</v>
      </c>
      <c r="D8" s="13" t="s">
        <v>61</v>
      </c>
      <c r="E8" s="13" t="s">
        <v>62</v>
      </c>
      <c r="F8" s="13" t="s">
        <v>63</v>
      </c>
      <c r="G8" s="13" t="s">
        <v>35</v>
      </c>
      <c r="H8" s="13" t="s">
        <v>64</v>
      </c>
      <c r="I8" s="13" t="s">
        <v>35</v>
      </c>
      <c r="J8" s="13" t="s">
        <v>37</v>
      </c>
      <c r="K8" s="14">
        <v>0.55</v>
      </c>
      <c r="L8" s="32">
        <v>96</v>
      </c>
      <c r="M8" s="14">
        <v>36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</row>
    <row r="9" s="1" customFormat="1" ht="17" customHeight="1" spans="1:230">
      <c r="A9" s="13">
        <v>6</v>
      </c>
      <c r="B9" s="13">
        <v>108</v>
      </c>
      <c r="C9" s="13" t="s">
        <v>65</v>
      </c>
      <c r="D9" s="13" t="s">
        <v>66</v>
      </c>
      <c r="E9" s="47" t="s">
        <v>67</v>
      </c>
      <c r="F9" s="13" t="s">
        <v>68</v>
      </c>
      <c r="G9" s="13" t="s">
        <v>57</v>
      </c>
      <c r="H9" s="13" t="s">
        <v>69</v>
      </c>
      <c r="I9" s="13" t="s">
        <v>52</v>
      </c>
      <c r="J9" s="13" t="s">
        <v>37</v>
      </c>
      <c r="K9" s="14">
        <v>0.55</v>
      </c>
      <c r="L9" s="32">
        <v>181</v>
      </c>
      <c r="M9" s="14">
        <v>69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</row>
    <row r="10" s="3" customFormat="1" ht="17" customHeight="1" spans="1:230">
      <c r="A10" s="13">
        <v>7</v>
      </c>
      <c r="B10" s="13">
        <v>109</v>
      </c>
      <c r="C10" s="13" t="s">
        <v>71</v>
      </c>
      <c r="D10" s="13" t="s">
        <v>72</v>
      </c>
      <c r="E10" s="13" t="s">
        <v>73</v>
      </c>
      <c r="F10" s="13" t="s">
        <v>74</v>
      </c>
      <c r="G10" s="13" t="s">
        <v>50</v>
      </c>
      <c r="H10" s="13" t="s">
        <v>75</v>
      </c>
      <c r="I10" s="13" t="s">
        <v>52</v>
      </c>
      <c r="J10" s="13" t="s">
        <v>37</v>
      </c>
      <c r="K10" s="14">
        <v>0.55</v>
      </c>
      <c r="L10" s="32">
        <v>181</v>
      </c>
      <c r="M10" s="14">
        <v>69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</row>
    <row r="11" s="1" customFormat="1" ht="17" customHeight="1" spans="1:230">
      <c r="A11" s="13">
        <v>8</v>
      </c>
      <c r="B11" s="13">
        <v>110</v>
      </c>
      <c r="C11" s="13" t="s">
        <v>76</v>
      </c>
      <c r="D11" s="13" t="s">
        <v>77</v>
      </c>
      <c r="E11" s="47" t="s">
        <v>78</v>
      </c>
      <c r="F11" s="13" t="s">
        <v>79</v>
      </c>
      <c r="G11" s="13" t="s">
        <v>80</v>
      </c>
      <c r="H11" s="13" t="s">
        <v>81</v>
      </c>
      <c r="I11" s="13" t="s">
        <v>52</v>
      </c>
      <c r="J11" s="13" t="s">
        <v>82</v>
      </c>
      <c r="K11" s="14">
        <v>0.55</v>
      </c>
      <c r="L11" s="32">
        <v>92</v>
      </c>
      <c r="M11" s="14">
        <v>35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</row>
    <row r="12" s="1" customFormat="1" ht="17" customHeight="1" spans="1:230">
      <c r="A12" s="13">
        <v>9</v>
      </c>
      <c r="B12" s="13">
        <v>111</v>
      </c>
      <c r="C12" s="13" t="s">
        <v>84</v>
      </c>
      <c r="D12" s="13" t="s">
        <v>85</v>
      </c>
      <c r="E12" s="47" t="s">
        <v>86</v>
      </c>
      <c r="F12" s="13" t="s">
        <v>87</v>
      </c>
      <c r="G12" s="13" t="s">
        <v>88</v>
      </c>
      <c r="H12" s="13" t="s">
        <v>89</v>
      </c>
      <c r="I12" s="13" t="s">
        <v>52</v>
      </c>
      <c r="J12" s="13" t="s">
        <v>90</v>
      </c>
      <c r="K12" s="14">
        <v>0.55</v>
      </c>
      <c r="L12" s="32">
        <v>174</v>
      </c>
      <c r="M12" s="14">
        <v>66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</row>
    <row r="13" s="1" customFormat="1" ht="17" customHeight="1" spans="1:230">
      <c r="A13" s="13">
        <v>10</v>
      </c>
      <c r="B13" s="13">
        <v>301</v>
      </c>
      <c r="C13" s="13" t="s">
        <v>91</v>
      </c>
      <c r="D13" s="13" t="s">
        <v>92</v>
      </c>
      <c r="E13" s="13" t="s">
        <v>93</v>
      </c>
      <c r="F13" s="13" t="s">
        <v>94</v>
      </c>
      <c r="G13" s="13" t="s">
        <v>50</v>
      </c>
      <c r="H13" s="13" t="s">
        <v>95</v>
      </c>
      <c r="I13" s="13" t="s">
        <v>52</v>
      </c>
      <c r="J13" s="13" t="s">
        <v>37</v>
      </c>
      <c r="K13" s="14">
        <v>0.55</v>
      </c>
      <c r="L13" s="32">
        <v>181</v>
      </c>
      <c r="M13" s="14">
        <v>69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</row>
    <row r="14" s="1" customFormat="1" ht="17" customHeight="1" spans="1:230">
      <c r="A14" s="13">
        <v>11</v>
      </c>
      <c r="B14" s="13">
        <v>302</v>
      </c>
      <c r="C14" s="13" t="s">
        <v>97</v>
      </c>
      <c r="D14" s="13" t="s">
        <v>98</v>
      </c>
      <c r="E14" s="13" t="s">
        <v>99</v>
      </c>
      <c r="F14" s="13" t="s">
        <v>100</v>
      </c>
      <c r="G14" s="13" t="s">
        <v>50</v>
      </c>
      <c r="H14" s="13" t="s">
        <v>101</v>
      </c>
      <c r="I14" s="13" t="s">
        <v>52</v>
      </c>
      <c r="J14" s="13" t="s">
        <v>37</v>
      </c>
      <c r="K14" s="14">
        <v>0.55</v>
      </c>
      <c r="L14" s="32">
        <v>181</v>
      </c>
      <c r="M14" s="14">
        <v>69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</row>
    <row r="15" s="1" customFormat="1" ht="17" customHeight="1" spans="1:230">
      <c r="A15" s="13">
        <v>12</v>
      </c>
      <c r="B15" s="13">
        <v>303</v>
      </c>
      <c r="C15" s="13" t="s">
        <v>102</v>
      </c>
      <c r="D15" s="13" t="s">
        <v>103</v>
      </c>
      <c r="E15" s="47" t="s">
        <v>104</v>
      </c>
      <c r="F15" s="13" t="s">
        <v>105</v>
      </c>
      <c r="G15" s="13" t="s">
        <v>106</v>
      </c>
      <c r="H15" s="13" t="s">
        <v>107</v>
      </c>
      <c r="I15" s="13" t="s">
        <v>52</v>
      </c>
      <c r="J15" s="13" t="s">
        <v>37</v>
      </c>
      <c r="K15" s="14">
        <v>0.55</v>
      </c>
      <c r="L15" s="32">
        <v>181</v>
      </c>
      <c r="M15" s="14">
        <v>69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</row>
    <row r="16" s="1" customFormat="1" ht="17" customHeight="1" spans="1:230">
      <c r="A16" s="13">
        <v>13</v>
      </c>
      <c r="B16" s="13">
        <v>304</v>
      </c>
      <c r="C16" s="13" t="s">
        <v>108</v>
      </c>
      <c r="D16" s="13" t="s">
        <v>109</v>
      </c>
      <c r="E16" s="47" t="s">
        <v>110</v>
      </c>
      <c r="F16" s="13" t="s">
        <v>111</v>
      </c>
      <c r="G16" s="13" t="s">
        <v>106</v>
      </c>
      <c r="H16" s="13" t="s">
        <v>112</v>
      </c>
      <c r="I16" s="13" t="s">
        <v>52</v>
      </c>
      <c r="J16" s="13" t="s">
        <v>37</v>
      </c>
      <c r="K16" s="14">
        <v>0.55</v>
      </c>
      <c r="L16" s="32">
        <v>181</v>
      </c>
      <c r="M16" s="14">
        <v>69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</row>
    <row r="17" s="1" customFormat="1" ht="17" customHeight="1" spans="1:231">
      <c r="A17" s="13">
        <v>14</v>
      </c>
      <c r="B17" s="13">
        <v>305</v>
      </c>
      <c r="C17" s="13" t="s">
        <v>113</v>
      </c>
      <c r="D17" s="13" t="s">
        <v>114</v>
      </c>
      <c r="E17" s="13" t="s">
        <v>115</v>
      </c>
      <c r="F17" s="13" t="s">
        <v>116</v>
      </c>
      <c r="G17" s="13" t="s">
        <v>35</v>
      </c>
      <c r="H17" s="13" t="s">
        <v>36</v>
      </c>
      <c r="I17" s="13" t="s">
        <v>35</v>
      </c>
      <c r="J17" s="13" t="s">
        <v>37</v>
      </c>
      <c r="K17" s="14">
        <v>0.55</v>
      </c>
      <c r="L17" s="32">
        <v>96</v>
      </c>
      <c r="M17" s="14">
        <v>36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ht="17" customHeight="1" spans="1:230">
      <c r="A18" s="13">
        <v>15</v>
      </c>
      <c r="B18" s="13">
        <v>306</v>
      </c>
      <c r="C18" s="13" t="s">
        <v>118</v>
      </c>
      <c r="D18" s="13" t="s">
        <v>119</v>
      </c>
      <c r="E18" s="47" t="s">
        <v>120</v>
      </c>
      <c r="F18" s="13" t="s">
        <v>121</v>
      </c>
      <c r="G18" s="13" t="s">
        <v>106</v>
      </c>
      <c r="H18" s="13" t="s">
        <v>122</v>
      </c>
      <c r="I18" s="13" t="s">
        <v>52</v>
      </c>
      <c r="J18" s="13" t="s">
        <v>37</v>
      </c>
      <c r="K18" s="14">
        <v>0.55</v>
      </c>
      <c r="L18" s="32">
        <v>181</v>
      </c>
      <c r="M18" s="14">
        <v>69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</row>
    <row r="19" s="1" customFormat="1" ht="17" customHeight="1" spans="1:230">
      <c r="A19" s="13">
        <v>16</v>
      </c>
      <c r="B19" s="13">
        <v>307</v>
      </c>
      <c r="C19" s="13" t="s">
        <v>123</v>
      </c>
      <c r="D19" s="13" t="s">
        <v>124</v>
      </c>
      <c r="E19" s="13" t="s">
        <v>125</v>
      </c>
      <c r="F19" s="13" t="s">
        <v>126</v>
      </c>
      <c r="G19" s="13" t="s">
        <v>50</v>
      </c>
      <c r="H19" s="13" t="s">
        <v>127</v>
      </c>
      <c r="I19" s="13" t="s">
        <v>52</v>
      </c>
      <c r="J19" s="13" t="s">
        <v>37</v>
      </c>
      <c r="K19" s="14">
        <v>0.55</v>
      </c>
      <c r="L19" s="32">
        <v>181</v>
      </c>
      <c r="M19" s="14">
        <v>69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</row>
    <row r="20" s="3" customFormat="1" ht="17" customHeight="1" spans="1:230">
      <c r="A20" s="13">
        <v>17</v>
      </c>
      <c r="B20" s="13">
        <v>308</v>
      </c>
      <c r="C20" s="13" t="s">
        <v>128</v>
      </c>
      <c r="D20" s="13" t="s">
        <v>129</v>
      </c>
      <c r="E20" s="13" t="s">
        <v>130</v>
      </c>
      <c r="F20" s="13" t="s">
        <v>131</v>
      </c>
      <c r="G20" s="13" t="s">
        <v>50</v>
      </c>
      <c r="H20" s="13" t="s">
        <v>132</v>
      </c>
      <c r="I20" s="13" t="s">
        <v>52</v>
      </c>
      <c r="J20" s="13" t="s">
        <v>37</v>
      </c>
      <c r="K20" s="14">
        <v>0.55</v>
      </c>
      <c r="L20" s="32">
        <v>181</v>
      </c>
      <c r="M20" s="14">
        <v>69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</row>
    <row r="21" s="3" customFormat="1" ht="17" customHeight="1" spans="1:230">
      <c r="A21" s="13">
        <v>18</v>
      </c>
      <c r="B21" s="13">
        <v>309</v>
      </c>
      <c r="C21" s="13" t="s">
        <v>134</v>
      </c>
      <c r="D21" s="13" t="s">
        <v>135</v>
      </c>
      <c r="E21" s="13" t="s">
        <v>136</v>
      </c>
      <c r="F21" s="13" t="s">
        <v>137</v>
      </c>
      <c r="G21" s="13" t="s">
        <v>35</v>
      </c>
      <c r="H21" s="13" t="s">
        <v>138</v>
      </c>
      <c r="I21" s="13" t="s">
        <v>35</v>
      </c>
      <c r="J21" s="13" t="s">
        <v>37</v>
      </c>
      <c r="K21" s="14">
        <v>0.55</v>
      </c>
      <c r="L21" s="32">
        <v>96</v>
      </c>
      <c r="M21" s="14">
        <v>36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</row>
    <row r="22" s="1" customFormat="1" ht="17" customHeight="1" spans="1:230">
      <c r="A22" s="13">
        <v>19</v>
      </c>
      <c r="B22" s="13">
        <v>311</v>
      </c>
      <c r="C22" s="13" t="s">
        <v>140</v>
      </c>
      <c r="D22" s="13" t="s">
        <v>141</v>
      </c>
      <c r="E22" s="13" t="s">
        <v>142</v>
      </c>
      <c r="F22" s="13" t="s">
        <v>143</v>
      </c>
      <c r="G22" s="13" t="s">
        <v>50</v>
      </c>
      <c r="H22" s="13" t="s">
        <v>144</v>
      </c>
      <c r="I22" s="13" t="s">
        <v>52</v>
      </c>
      <c r="J22" s="13" t="s">
        <v>37</v>
      </c>
      <c r="K22" s="14">
        <v>0.55</v>
      </c>
      <c r="L22" s="32">
        <v>181</v>
      </c>
      <c r="M22" s="14">
        <v>69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</row>
    <row r="23" s="1" customFormat="1" ht="17" customHeight="1" spans="1:230">
      <c r="A23" s="13">
        <v>20</v>
      </c>
      <c r="B23" s="13">
        <v>401</v>
      </c>
      <c r="C23" s="13" t="s">
        <v>145</v>
      </c>
      <c r="D23" s="13" t="s">
        <v>146</v>
      </c>
      <c r="E23" s="47" t="s">
        <v>147</v>
      </c>
      <c r="F23" s="13" t="s">
        <v>148</v>
      </c>
      <c r="G23" s="13" t="s">
        <v>149</v>
      </c>
      <c r="H23" s="13" t="s">
        <v>150</v>
      </c>
      <c r="I23" s="13" t="s">
        <v>52</v>
      </c>
      <c r="J23" s="13" t="s">
        <v>37</v>
      </c>
      <c r="K23" s="14">
        <v>0.55</v>
      </c>
      <c r="L23" s="32">
        <v>181</v>
      </c>
      <c r="M23" s="14">
        <v>69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</row>
    <row r="24" s="3" customFormat="1" ht="17" customHeight="1" spans="1:230">
      <c r="A24" s="13">
        <v>21</v>
      </c>
      <c r="B24" s="13">
        <v>402</v>
      </c>
      <c r="C24" s="13" t="s">
        <v>152</v>
      </c>
      <c r="D24" s="13" t="s">
        <v>153</v>
      </c>
      <c r="E24" s="13" t="s">
        <v>154</v>
      </c>
      <c r="F24" s="13" t="s">
        <v>155</v>
      </c>
      <c r="G24" s="13" t="s">
        <v>156</v>
      </c>
      <c r="H24" s="13" t="s">
        <v>157</v>
      </c>
      <c r="I24" s="13" t="s">
        <v>156</v>
      </c>
      <c r="J24" s="13" t="s">
        <v>37</v>
      </c>
      <c r="K24" s="14">
        <v>0.55</v>
      </c>
      <c r="L24" s="32">
        <v>66</v>
      </c>
      <c r="M24" s="14">
        <v>25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</row>
    <row r="25" s="1" customFormat="1" ht="17" customHeight="1" spans="1:230">
      <c r="A25" s="13">
        <v>22</v>
      </c>
      <c r="B25" s="13">
        <v>403</v>
      </c>
      <c r="C25" s="13" t="s">
        <v>159</v>
      </c>
      <c r="D25" s="13" t="s">
        <v>160</v>
      </c>
      <c r="E25" s="47" t="s">
        <v>161</v>
      </c>
      <c r="F25" s="13" t="s">
        <v>162</v>
      </c>
      <c r="G25" s="13" t="s">
        <v>106</v>
      </c>
      <c r="H25" s="13" t="s">
        <v>163</v>
      </c>
      <c r="I25" s="13" t="s">
        <v>52</v>
      </c>
      <c r="J25" s="13" t="s">
        <v>37</v>
      </c>
      <c r="K25" s="14">
        <v>0.55</v>
      </c>
      <c r="L25" s="32">
        <v>181</v>
      </c>
      <c r="M25" s="14">
        <v>69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</row>
    <row r="26" s="1" customFormat="1" ht="17" customHeight="1" spans="1:230">
      <c r="A26" s="13">
        <v>23</v>
      </c>
      <c r="B26" s="13">
        <v>404</v>
      </c>
      <c r="C26" s="13" t="s">
        <v>165</v>
      </c>
      <c r="D26" s="13" t="s">
        <v>166</v>
      </c>
      <c r="E26" s="13" t="s">
        <v>167</v>
      </c>
      <c r="F26" s="13" t="s">
        <v>168</v>
      </c>
      <c r="G26" s="13" t="s">
        <v>35</v>
      </c>
      <c r="H26" s="13" t="s">
        <v>169</v>
      </c>
      <c r="I26" s="13" t="s">
        <v>35</v>
      </c>
      <c r="J26" s="13" t="s">
        <v>37</v>
      </c>
      <c r="K26" s="14">
        <v>0.55</v>
      </c>
      <c r="L26" s="32">
        <v>96</v>
      </c>
      <c r="M26" s="14">
        <v>36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</row>
    <row r="27" s="3" customFormat="1" ht="17" customHeight="1" spans="1:230">
      <c r="A27" s="13">
        <v>24</v>
      </c>
      <c r="B27" s="13">
        <v>405</v>
      </c>
      <c r="C27" s="13" t="s">
        <v>171</v>
      </c>
      <c r="D27" s="13" t="s">
        <v>172</v>
      </c>
      <c r="E27" s="47" t="s">
        <v>173</v>
      </c>
      <c r="F27" s="13" t="s">
        <v>174</v>
      </c>
      <c r="G27" s="13" t="s">
        <v>175</v>
      </c>
      <c r="H27" s="13" t="s">
        <v>176</v>
      </c>
      <c r="I27" s="13" t="s">
        <v>52</v>
      </c>
      <c r="J27" s="13" t="s">
        <v>37</v>
      </c>
      <c r="K27" s="14">
        <v>0.55</v>
      </c>
      <c r="L27" s="32">
        <v>181</v>
      </c>
      <c r="M27" s="14">
        <v>69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</row>
    <row r="28" s="1" customFormat="1" ht="17" customHeight="1" spans="1:230">
      <c r="A28" s="13">
        <v>25</v>
      </c>
      <c r="B28" s="13">
        <v>406</v>
      </c>
      <c r="C28" s="13" t="s">
        <v>178</v>
      </c>
      <c r="D28" s="13" t="s">
        <v>179</v>
      </c>
      <c r="E28" s="47" t="s">
        <v>180</v>
      </c>
      <c r="F28" s="13" t="s">
        <v>181</v>
      </c>
      <c r="G28" s="13" t="s">
        <v>182</v>
      </c>
      <c r="H28" s="13" t="s">
        <v>183</v>
      </c>
      <c r="I28" s="13" t="s">
        <v>52</v>
      </c>
      <c r="J28" s="13" t="s">
        <v>37</v>
      </c>
      <c r="K28" s="14">
        <v>0.55</v>
      </c>
      <c r="L28" s="32">
        <v>181</v>
      </c>
      <c r="M28" s="14">
        <v>69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</row>
    <row r="29" s="1" customFormat="1" ht="17" customHeight="1" spans="1:230">
      <c r="A29" s="13">
        <v>26</v>
      </c>
      <c r="B29" s="13">
        <v>407</v>
      </c>
      <c r="C29" s="13" t="s">
        <v>185</v>
      </c>
      <c r="D29" s="13" t="s">
        <v>186</v>
      </c>
      <c r="E29" s="47" t="s">
        <v>187</v>
      </c>
      <c r="F29" s="13" t="s">
        <v>188</v>
      </c>
      <c r="G29" s="13" t="s">
        <v>106</v>
      </c>
      <c r="H29" s="13" t="s">
        <v>112</v>
      </c>
      <c r="I29" s="13" t="s">
        <v>52</v>
      </c>
      <c r="J29" s="13" t="s">
        <v>37</v>
      </c>
      <c r="K29" s="14">
        <v>0.55</v>
      </c>
      <c r="L29" s="32">
        <v>181</v>
      </c>
      <c r="M29" s="14">
        <v>69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</row>
    <row r="30" s="1" customFormat="1" ht="17" customHeight="1" spans="1:230">
      <c r="A30" s="13">
        <v>27</v>
      </c>
      <c r="B30" s="13">
        <v>408</v>
      </c>
      <c r="C30" s="13" t="s">
        <v>190</v>
      </c>
      <c r="D30" s="13" t="s">
        <v>191</v>
      </c>
      <c r="E30" s="47" t="s">
        <v>192</v>
      </c>
      <c r="F30" s="13" t="s">
        <v>193</v>
      </c>
      <c r="G30" s="13" t="s">
        <v>106</v>
      </c>
      <c r="H30" s="13" t="s">
        <v>194</v>
      </c>
      <c r="I30" s="13" t="s">
        <v>52</v>
      </c>
      <c r="J30" s="13" t="s">
        <v>37</v>
      </c>
      <c r="K30" s="14">
        <v>0.55</v>
      </c>
      <c r="L30" s="32">
        <v>181</v>
      </c>
      <c r="M30" s="14">
        <v>69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</row>
    <row r="31" s="1" customFormat="1" ht="17" customHeight="1" spans="1:230">
      <c r="A31" s="13">
        <v>28</v>
      </c>
      <c r="B31" s="13">
        <v>409</v>
      </c>
      <c r="C31" s="13" t="s">
        <v>196</v>
      </c>
      <c r="D31" s="13" t="s">
        <v>197</v>
      </c>
      <c r="E31" s="13" t="s">
        <v>198</v>
      </c>
      <c r="F31" s="13" t="s">
        <v>199</v>
      </c>
      <c r="G31" s="13" t="s">
        <v>156</v>
      </c>
      <c r="H31" s="13" t="s">
        <v>200</v>
      </c>
      <c r="I31" s="13" t="s">
        <v>156</v>
      </c>
      <c r="J31" s="13" t="s">
        <v>37</v>
      </c>
      <c r="K31" s="14">
        <v>0.55</v>
      </c>
      <c r="L31" s="32">
        <v>66</v>
      </c>
      <c r="M31" s="14">
        <v>25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</row>
    <row r="32" s="1" customFormat="1" ht="17" customHeight="1" spans="1:230">
      <c r="A32" s="13">
        <v>29</v>
      </c>
      <c r="B32" s="13">
        <v>410</v>
      </c>
      <c r="C32" s="13" t="s">
        <v>201</v>
      </c>
      <c r="D32" s="13" t="s">
        <v>202</v>
      </c>
      <c r="E32" s="47" t="s">
        <v>203</v>
      </c>
      <c r="F32" s="13" t="s">
        <v>204</v>
      </c>
      <c r="G32" s="13" t="s">
        <v>57</v>
      </c>
      <c r="H32" s="13" t="s">
        <v>205</v>
      </c>
      <c r="I32" s="13" t="s">
        <v>52</v>
      </c>
      <c r="J32" s="13" t="s">
        <v>37</v>
      </c>
      <c r="K32" s="14">
        <v>0.55</v>
      </c>
      <c r="L32" s="32">
        <v>181</v>
      </c>
      <c r="M32" s="14">
        <v>69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</row>
    <row r="33" s="1" customFormat="1" ht="17" customHeight="1" spans="1:230">
      <c r="A33" s="13">
        <v>30</v>
      </c>
      <c r="B33" s="13">
        <v>411</v>
      </c>
      <c r="C33" s="13" t="s">
        <v>206</v>
      </c>
      <c r="D33" s="13" t="s">
        <v>207</v>
      </c>
      <c r="E33" s="13" t="s">
        <v>208</v>
      </c>
      <c r="F33" s="13" t="s">
        <v>209</v>
      </c>
      <c r="G33" s="13" t="s">
        <v>50</v>
      </c>
      <c r="H33" s="13" t="s">
        <v>101</v>
      </c>
      <c r="I33" s="13" t="s">
        <v>52</v>
      </c>
      <c r="J33" s="13" t="s">
        <v>37</v>
      </c>
      <c r="K33" s="14">
        <v>0.55</v>
      </c>
      <c r="L33" s="32">
        <v>181</v>
      </c>
      <c r="M33" s="14">
        <v>69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</row>
    <row r="34" s="1" customFormat="1" ht="17" customHeight="1" spans="1:230">
      <c r="A34" s="13">
        <v>31</v>
      </c>
      <c r="B34" s="13">
        <v>412</v>
      </c>
      <c r="C34" s="13" t="s">
        <v>210</v>
      </c>
      <c r="D34" s="13" t="s">
        <v>211</v>
      </c>
      <c r="E34" s="13" t="s">
        <v>212</v>
      </c>
      <c r="F34" s="13" t="s">
        <v>213</v>
      </c>
      <c r="G34" s="13" t="s">
        <v>156</v>
      </c>
      <c r="H34" s="13" t="s">
        <v>169</v>
      </c>
      <c r="I34" s="13" t="s">
        <v>156</v>
      </c>
      <c r="J34" s="13" t="s">
        <v>37</v>
      </c>
      <c r="K34" s="14">
        <v>0.55</v>
      </c>
      <c r="L34" s="32">
        <v>66</v>
      </c>
      <c r="M34" s="14">
        <v>25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</row>
    <row r="35" s="29" customFormat="1" ht="17" customHeight="1" spans="1:230">
      <c r="A35" s="13">
        <v>32</v>
      </c>
      <c r="B35" s="13">
        <v>413</v>
      </c>
      <c r="C35" s="13" t="s">
        <v>214</v>
      </c>
      <c r="D35" s="13" t="s">
        <v>215</v>
      </c>
      <c r="E35" s="13" t="s">
        <v>216</v>
      </c>
      <c r="F35" s="13" t="s">
        <v>217</v>
      </c>
      <c r="G35" s="13" t="s">
        <v>50</v>
      </c>
      <c r="H35" s="13" t="s">
        <v>218</v>
      </c>
      <c r="I35" s="13" t="s">
        <v>52</v>
      </c>
      <c r="J35" s="13" t="s">
        <v>37</v>
      </c>
      <c r="K35" s="14">
        <v>0.55</v>
      </c>
      <c r="L35" s="32">
        <v>181</v>
      </c>
      <c r="M35" s="14">
        <v>69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</row>
    <row r="36" s="2" customFormat="1" ht="17" customHeight="1" spans="1:230">
      <c r="A36" s="13">
        <v>33</v>
      </c>
      <c r="B36" s="13">
        <v>414</v>
      </c>
      <c r="C36" s="13" t="s">
        <v>219</v>
      </c>
      <c r="D36" s="13" t="s">
        <v>220</v>
      </c>
      <c r="E36" s="47" t="s">
        <v>221</v>
      </c>
      <c r="F36" s="13" t="s">
        <v>222</v>
      </c>
      <c r="G36" s="13" t="s">
        <v>43</v>
      </c>
      <c r="H36" s="13" t="s">
        <v>223</v>
      </c>
      <c r="I36" s="13" t="s">
        <v>43</v>
      </c>
      <c r="J36" s="13" t="s">
        <v>37</v>
      </c>
      <c r="K36" s="14">
        <v>0.55</v>
      </c>
      <c r="L36" s="32">
        <v>4</v>
      </c>
      <c r="M36" s="14">
        <v>1</v>
      </c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  <c r="GA36" s="25"/>
      <c r="GB36" s="25"/>
      <c r="GC36" s="25"/>
      <c r="GD36" s="25"/>
      <c r="GE36" s="25"/>
      <c r="GF36" s="25"/>
      <c r="GG36" s="25"/>
      <c r="GH36" s="25"/>
      <c r="GI36" s="25"/>
      <c r="GJ36" s="25"/>
      <c r="GK36" s="25"/>
      <c r="GL36" s="25"/>
      <c r="GM36" s="25"/>
      <c r="GN36" s="25"/>
      <c r="GO36" s="25"/>
      <c r="GP36" s="25"/>
      <c r="GQ36" s="25"/>
      <c r="GR36" s="25"/>
      <c r="GS36" s="25"/>
      <c r="GT36" s="25"/>
      <c r="GU36" s="25"/>
      <c r="GV36" s="25"/>
      <c r="GW36" s="25"/>
      <c r="GX36" s="25"/>
      <c r="GY36" s="25"/>
      <c r="GZ36" s="25"/>
      <c r="HA36" s="25"/>
      <c r="HB36" s="25"/>
      <c r="HC36" s="25"/>
      <c r="HD36" s="25"/>
      <c r="HE36" s="25"/>
      <c r="HF36" s="25"/>
      <c r="HG36" s="25"/>
      <c r="HH36" s="25"/>
      <c r="HI36" s="25"/>
      <c r="HJ36" s="25"/>
      <c r="HK36" s="25"/>
      <c r="HL36" s="25"/>
      <c r="HM36" s="25"/>
      <c r="HN36" s="25"/>
      <c r="HO36" s="25"/>
      <c r="HP36" s="25"/>
      <c r="HQ36" s="25"/>
      <c r="HR36" s="25"/>
      <c r="HS36" s="25"/>
      <c r="HT36" s="25"/>
      <c r="HU36" s="25"/>
      <c r="HV36" s="25"/>
    </row>
    <row r="37" s="1" customFormat="1" ht="17" customHeight="1" spans="1:230">
      <c r="A37" s="13">
        <v>34</v>
      </c>
      <c r="B37" s="13">
        <v>417</v>
      </c>
      <c r="C37" s="13" t="s">
        <v>224</v>
      </c>
      <c r="D37" s="13" t="s">
        <v>225</v>
      </c>
      <c r="E37" s="47" t="s">
        <v>226</v>
      </c>
      <c r="F37" s="13" t="s">
        <v>227</v>
      </c>
      <c r="G37" s="13" t="s">
        <v>106</v>
      </c>
      <c r="H37" s="13" t="s">
        <v>228</v>
      </c>
      <c r="I37" s="13" t="s">
        <v>52</v>
      </c>
      <c r="J37" s="13" t="s">
        <v>37</v>
      </c>
      <c r="K37" s="14">
        <v>0.55</v>
      </c>
      <c r="L37" s="32">
        <v>181</v>
      </c>
      <c r="M37" s="14">
        <v>69</v>
      </c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  <c r="GA37" s="25"/>
      <c r="GB37" s="25"/>
      <c r="GC37" s="25"/>
      <c r="GD37" s="25"/>
      <c r="GE37" s="25"/>
      <c r="GF37" s="25"/>
      <c r="GG37" s="25"/>
      <c r="GH37" s="25"/>
      <c r="GI37" s="25"/>
      <c r="GJ37" s="25"/>
      <c r="GK37" s="25"/>
      <c r="GL37" s="25"/>
      <c r="GM37" s="25"/>
      <c r="GN37" s="25"/>
      <c r="GO37" s="25"/>
      <c r="GP37" s="25"/>
      <c r="GQ37" s="25"/>
      <c r="GR37" s="25"/>
      <c r="GS37" s="25"/>
      <c r="GT37" s="25"/>
      <c r="GU37" s="25"/>
      <c r="GV37" s="25"/>
      <c r="GW37" s="25"/>
      <c r="GX37" s="25"/>
      <c r="GY37" s="25"/>
      <c r="GZ37" s="25"/>
      <c r="HA37" s="25"/>
      <c r="HB37" s="25"/>
      <c r="HC37" s="25"/>
      <c r="HD37" s="25"/>
      <c r="HE37" s="25"/>
      <c r="HF37" s="25"/>
      <c r="HG37" s="25"/>
      <c r="HH37" s="25"/>
      <c r="HI37" s="25"/>
      <c r="HJ37" s="25"/>
      <c r="HK37" s="25"/>
      <c r="HL37" s="25"/>
      <c r="HM37" s="25"/>
      <c r="HN37" s="25"/>
      <c r="HO37" s="25"/>
      <c r="HP37" s="25"/>
      <c r="HQ37" s="25"/>
      <c r="HR37" s="25"/>
      <c r="HS37" s="25"/>
      <c r="HT37" s="25"/>
      <c r="HU37" s="25"/>
      <c r="HV37" s="25"/>
    </row>
    <row r="38" s="1" customFormat="1" ht="17" customHeight="1" spans="1:230">
      <c r="A38" s="13">
        <v>35</v>
      </c>
      <c r="B38" s="13">
        <v>501</v>
      </c>
      <c r="C38" s="13" t="s">
        <v>229</v>
      </c>
      <c r="D38" s="13" t="s">
        <v>230</v>
      </c>
      <c r="E38" s="47" t="s">
        <v>231</v>
      </c>
      <c r="F38" s="13" t="s">
        <v>232</v>
      </c>
      <c r="G38" s="13" t="s">
        <v>43</v>
      </c>
      <c r="H38" s="13" t="s">
        <v>233</v>
      </c>
      <c r="I38" s="13" t="s">
        <v>43</v>
      </c>
      <c r="J38" s="13" t="s">
        <v>37</v>
      </c>
      <c r="K38" s="14">
        <v>0.55</v>
      </c>
      <c r="L38" s="32">
        <v>4</v>
      </c>
      <c r="M38" s="14">
        <v>1</v>
      </c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</row>
    <row r="39" s="2" customFormat="1" ht="17" customHeight="1" spans="1:13">
      <c r="A39" s="13">
        <v>36</v>
      </c>
      <c r="B39" s="13">
        <v>503</v>
      </c>
      <c r="C39" s="13" t="s">
        <v>234</v>
      </c>
      <c r="D39" s="13" t="s">
        <v>235</v>
      </c>
      <c r="E39" s="13" t="s">
        <v>236</v>
      </c>
      <c r="F39" s="13" t="s">
        <v>237</v>
      </c>
      <c r="G39" s="13" t="s">
        <v>156</v>
      </c>
      <c r="H39" s="13" t="s">
        <v>238</v>
      </c>
      <c r="I39" s="13" t="s">
        <v>156</v>
      </c>
      <c r="J39" s="13" t="s">
        <v>37</v>
      </c>
      <c r="K39" s="14">
        <v>0.55</v>
      </c>
      <c r="L39" s="32">
        <v>66</v>
      </c>
      <c r="M39" s="14">
        <v>25</v>
      </c>
    </row>
    <row r="40" s="2" customFormat="1" ht="17" customHeight="1" spans="1:13">
      <c r="A40" s="13">
        <v>37</v>
      </c>
      <c r="B40" s="13">
        <v>505</v>
      </c>
      <c r="C40" s="13" t="s">
        <v>239</v>
      </c>
      <c r="D40" s="13" t="s">
        <v>240</v>
      </c>
      <c r="E40" s="47" t="s">
        <v>241</v>
      </c>
      <c r="F40" s="13" t="s">
        <v>242</v>
      </c>
      <c r="G40" s="13" t="s">
        <v>35</v>
      </c>
      <c r="H40" s="13" t="s">
        <v>243</v>
      </c>
      <c r="I40" s="13" t="s">
        <v>35</v>
      </c>
      <c r="J40" s="13" t="s">
        <v>37</v>
      </c>
      <c r="K40" s="14">
        <v>0.55</v>
      </c>
      <c r="L40" s="32">
        <v>96</v>
      </c>
      <c r="M40" s="14">
        <v>36</v>
      </c>
    </row>
    <row r="41" s="2" customFormat="1" ht="17" customHeight="1" spans="1:13">
      <c r="A41" s="13">
        <v>38</v>
      </c>
      <c r="B41" s="13">
        <v>506</v>
      </c>
      <c r="C41" s="13" t="s">
        <v>244</v>
      </c>
      <c r="D41" s="13" t="s">
        <v>245</v>
      </c>
      <c r="E41" s="47" t="s">
        <v>246</v>
      </c>
      <c r="F41" s="13" t="s">
        <v>247</v>
      </c>
      <c r="G41" s="13" t="s">
        <v>43</v>
      </c>
      <c r="H41" s="13" t="s">
        <v>248</v>
      </c>
      <c r="I41" s="13" t="s">
        <v>43</v>
      </c>
      <c r="J41" s="13" t="s">
        <v>37</v>
      </c>
      <c r="K41" s="14">
        <v>0.55</v>
      </c>
      <c r="L41" s="32">
        <v>4</v>
      </c>
      <c r="M41" s="14">
        <v>1</v>
      </c>
    </row>
    <row r="42" s="2" customFormat="1" ht="17" customHeight="1" spans="1:13">
      <c r="A42" s="13">
        <v>39</v>
      </c>
      <c r="B42" s="13">
        <v>507</v>
      </c>
      <c r="C42" s="13" t="s">
        <v>249</v>
      </c>
      <c r="D42" s="13" t="s">
        <v>250</v>
      </c>
      <c r="E42" s="47" t="s">
        <v>251</v>
      </c>
      <c r="F42" s="13" t="s">
        <v>252</v>
      </c>
      <c r="G42" s="13" t="s">
        <v>156</v>
      </c>
      <c r="H42" s="13" t="s">
        <v>253</v>
      </c>
      <c r="I42" s="13" t="s">
        <v>156</v>
      </c>
      <c r="J42" s="13" t="s">
        <v>37</v>
      </c>
      <c r="K42" s="14">
        <v>0.55</v>
      </c>
      <c r="L42" s="32">
        <v>66</v>
      </c>
      <c r="M42" s="14">
        <v>25</v>
      </c>
    </row>
    <row r="43" s="2" customFormat="1" ht="17" customHeight="1" spans="1:13">
      <c r="A43" s="13">
        <v>40</v>
      </c>
      <c r="B43" s="13">
        <v>509</v>
      </c>
      <c r="C43" s="13" t="s">
        <v>254</v>
      </c>
      <c r="D43" s="13" t="s">
        <v>255</v>
      </c>
      <c r="E43" s="47" t="s">
        <v>256</v>
      </c>
      <c r="F43" s="13" t="s">
        <v>257</v>
      </c>
      <c r="G43" s="13" t="s">
        <v>149</v>
      </c>
      <c r="H43" s="13" t="s">
        <v>258</v>
      </c>
      <c r="I43" s="13" t="s">
        <v>52</v>
      </c>
      <c r="J43" s="13" t="s">
        <v>37</v>
      </c>
      <c r="K43" s="14">
        <v>0.55</v>
      </c>
      <c r="L43" s="27">
        <v>181</v>
      </c>
      <c r="M43" s="14">
        <v>69</v>
      </c>
    </row>
    <row r="44" s="2" customFormat="1" ht="17" customHeight="1" spans="1:13">
      <c r="A44" s="13">
        <v>41</v>
      </c>
      <c r="B44" s="13">
        <v>510</v>
      </c>
      <c r="C44" s="13" t="s">
        <v>259</v>
      </c>
      <c r="D44" s="13" t="s">
        <v>260</v>
      </c>
      <c r="E44" s="13" t="s">
        <v>261</v>
      </c>
      <c r="F44" s="13" t="s">
        <v>262</v>
      </c>
      <c r="G44" s="13" t="s">
        <v>263</v>
      </c>
      <c r="H44" s="13" t="s">
        <v>264</v>
      </c>
      <c r="I44" s="13" t="s">
        <v>52</v>
      </c>
      <c r="J44" s="13" t="s">
        <v>265</v>
      </c>
      <c r="K44" s="14">
        <v>0.55</v>
      </c>
      <c r="L44" s="27">
        <v>18</v>
      </c>
      <c r="M44" s="14">
        <v>6</v>
      </c>
    </row>
    <row r="45" s="2" customFormat="1" ht="17" customHeight="1" spans="1:13">
      <c r="A45" s="13">
        <v>42</v>
      </c>
      <c r="B45" s="13">
        <v>511</v>
      </c>
      <c r="C45" s="13" t="s">
        <v>266</v>
      </c>
      <c r="D45" s="13" t="s">
        <v>267</v>
      </c>
      <c r="E45" s="47" t="s">
        <v>268</v>
      </c>
      <c r="F45" s="13" t="s">
        <v>269</v>
      </c>
      <c r="G45" s="13" t="s">
        <v>149</v>
      </c>
      <c r="H45" s="13" t="s">
        <v>258</v>
      </c>
      <c r="I45" s="13" t="s">
        <v>52</v>
      </c>
      <c r="J45" s="13" t="s">
        <v>37</v>
      </c>
      <c r="K45" s="14">
        <v>0.55</v>
      </c>
      <c r="L45" s="27">
        <v>181</v>
      </c>
      <c r="M45" s="14">
        <v>69</v>
      </c>
    </row>
    <row r="46" s="2" customFormat="1" ht="17" customHeight="1" spans="1:13">
      <c r="A46" s="13">
        <v>43</v>
      </c>
      <c r="B46" s="13">
        <v>512</v>
      </c>
      <c r="C46" s="13" t="s">
        <v>270</v>
      </c>
      <c r="D46" s="13" t="s">
        <v>271</v>
      </c>
      <c r="E46" s="47" t="s">
        <v>272</v>
      </c>
      <c r="F46" s="13" t="s">
        <v>273</v>
      </c>
      <c r="G46" s="13" t="s">
        <v>156</v>
      </c>
      <c r="H46" s="13" t="s">
        <v>274</v>
      </c>
      <c r="I46" s="13" t="s">
        <v>156</v>
      </c>
      <c r="J46" s="13" t="s">
        <v>37</v>
      </c>
      <c r="K46" s="14">
        <v>0.55</v>
      </c>
      <c r="L46" s="32">
        <v>66</v>
      </c>
      <c r="M46" s="14">
        <v>25</v>
      </c>
    </row>
    <row r="47" s="2" customFormat="1" ht="17" customHeight="1" spans="1:13">
      <c r="A47" s="14" t="s">
        <v>275</v>
      </c>
      <c r="B47" s="14"/>
      <c r="C47" s="14"/>
      <c r="D47" s="14"/>
      <c r="E47" s="14"/>
      <c r="F47" s="15"/>
      <c r="G47" s="14"/>
      <c r="H47" s="14"/>
      <c r="I47" s="14"/>
      <c r="J47" s="14"/>
      <c r="K47" s="26"/>
      <c r="L47" s="27">
        <f>SUM(L4:L46)</f>
        <v>5616</v>
      </c>
      <c r="M47" s="14">
        <f>SUM(M4:M46)</f>
        <v>2133</v>
      </c>
    </row>
    <row r="48" s="2" customFormat="1" ht="35.1" customHeight="1" spans="1:12">
      <c r="A48" s="16" t="s">
        <v>276</v>
      </c>
      <c r="B48" s="16"/>
      <c r="C48" s="16"/>
      <c r="D48" s="16"/>
      <c r="E48" s="16"/>
      <c r="F48" s="17"/>
      <c r="G48" s="16" t="s">
        <v>277</v>
      </c>
      <c r="H48" s="16"/>
      <c r="I48" s="16"/>
      <c r="L48" s="33"/>
    </row>
    <row r="49" s="2" customFormat="1" ht="35.1" customHeight="1" spans="1:12">
      <c r="A49" s="30"/>
      <c r="F49" s="31"/>
      <c r="L49" s="33"/>
    </row>
    <row r="50" s="2" customFormat="1" ht="35.1" customHeight="1" spans="1:12">
      <c r="A50" s="30"/>
      <c r="F50" s="31"/>
      <c r="L50" s="33"/>
    </row>
    <row r="51" s="2" customFormat="1" ht="35.1" customHeight="1" spans="1:12">
      <c r="A51" s="30"/>
      <c r="F51" s="31"/>
      <c r="L51" s="33"/>
    </row>
    <row r="52" s="2" customFormat="1" ht="35.1" customHeight="1" spans="1:12">
      <c r="A52" s="30"/>
      <c r="F52" s="31"/>
      <c r="L52" s="33"/>
    </row>
    <row r="53" s="2" customFormat="1" ht="35.1" customHeight="1" spans="1:12">
      <c r="A53" s="30"/>
      <c r="F53" s="31"/>
      <c r="L53" s="33"/>
    </row>
  </sheetData>
  <autoFilter ref="A3:HW48">
    <extLst/>
  </autoFilter>
  <mergeCells count="6">
    <mergeCell ref="A1:M1"/>
    <mergeCell ref="A2:H2"/>
    <mergeCell ref="J2:M2"/>
    <mergeCell ref="A47:B47"/>
    <mergeCell ref="A48:D48"/>
    <mergeCell ref="G48:I48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44"/>
  <sheetViews>
    <sheetView workbookViewId="0">
      <selection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5.375" style="1" customWidth="1"/>
    <col min="12" max="12" width="6.375" style="5" customWidth="1"/>
    <col min="13" max="13" width="9.875" style="1" customWidth="1"/>
    <col min="14" max="14" width="10.3333333333333" style="1" customWidth="1"/>
    <col min="15" max="15" width="9" style="1"/>
    <col min="16" max="16" width="14.3333333333333" style="1"/>
    <col min="17" max="16384" width="9" style="1"/>
  </cols>
  <sheetData>
    <row r="1" s="1" customFormat="1" ht="66" customHeight="1" spans="1:13">
      <c r="A1" s="6" t="s">
        <v>286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5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287</v>
      </c>
      <c r="J3" s="12" t="s">
        <v>288</v>
      </c>
      <c r="K3" s="22" t="s">
        <v>28</v>
      </c>
      <c r="L3" s="23" t="s">
        <v>29</v>
      </c>
      <c r="M3" s="9" t="s">
        <v>13</v>
      </c>
    </row>
    <row r="4" s="1" customFormat="1" ht="19" customHeight="1" spans="1:228">
      <c r="A4" s="13">
        <v>1</v>
      </c>
      <c r="B4" s="13">
        <v>105</v>
      </c>
      <c r="C4" s="13" t="s">
        <v>46</v>
      </c>
      <c r="D4" s="13" t="s">
        <v>47</v>
      </c>
      <c r="E4" s="13" t="s">
        <v>48</v>
      </c>
      <c r="F4" s="13" t="s">
        <v>49</v>
      </c>
      <c r="G4" s="13" t="s">
        <v>50</v>
      </c>
      <c r="H4" s="13" t="s">
        <v>51</v>
      </c>
      <c r="I4" s="13" t="s">
        <v>52</v>
      </c>
      <c r="J4" s="13" t="s">
        <v>289</v>
      </c>
      <c r="K4" s="14">
        <v>6.61</v>
      </c>
      <c r="L4" s="13">
        <v>74</v>
      </c>
      <c r="M4" s="13">
        <v>342</v>
      </c>
      <c r="N4" s="2"/>
      <c r="O4" s="2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="1" customFormat="1" ht="19" customHeight="1" spans="1:228">
      <c r="A5" s="13">
        <v>2</v>
      </c>
      <c r="B5" s="13">
        <v>106</v>
      </c>
      <c r="C5" s="13" t="s">
        <v>53</v>
      </c>
      <c r="D5" s="13" t="s">
        <v>54</v>
      </c>
      <c r="E5" s="47" t="s">
        <v>55</v>
      </c>
      <c r="F5" s="13" t="s">
        <v>56</v>
      </c>
      <c r="G5" s="13" t="s">
        <v>57</v>
      </c>
      <c r="H5" s="13" t="s">
        <v>58</v>
      </c>
      <c r="I5" s="13" t="s">
        <v>52</v>
      </c>
      <c r="J5" s="13" t="s">
        <v>289</v>
      </c>
      <c r="K5" s="14">
        <v>6.61</v>
      </c>
      <c r="L5" s="13">
        <v>74</v>
      </c>
      <c r="M5" s="13">
        <v>342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="3" customFormat="1" ht="19" customHeight="1" spans="1:228">
      <c r="A6" s="13">
        <v>3</v>
      </c>
      <c r="B6" s="13">
        <v>108</v>
      </c>
      <c r="C6" s="13" t="s">
        <v>65</v>
      </c>
      <c r="D6" s="13" t="s">
        <v>66</v>
      </c>
      <c r="E6" s="47" t="s">
        <v>67</v>
      </c>
      <c r="F6" s="13" t="s">
        <v>68</v>
      </c>
      <c r="G6" s="13" t="s">
        <v>57</v>
      </c>
      <c r="H6" s="13" t="s">
        <v>69</v>
      </c>
      <c r="I6" s="13" t="s">
        <v>52</v>
      </c>
      <c r="J6" s="13" t="s">
        <v>289</v>
      </c>
      <c r="K6" s="14">
        <v>6.61</v>
      </c>
      <c r="L6" s="13">
        <v>74</v>
      </c>
      <c r="M6" s="13">
        <v>342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="1" customFormat="1" ht="19" customHeight="1" spans="1:228">
      <c r="A7" s="13">
        <v>4</v>
      </c>
      <c r="B7" s="13">
        <v>109</v>
      </c>
      <c r="C7" s="13" t="s">
        <v>71</v>
      </c>
      <c r="D7" s="13" t="s">
        <v>72</v>
      </c>
      <c r="E7" s="13" t="s">
        <v>73</v>
      </c>
      <c r="F7" s="13" t="s">
        <v>74</v>
      </c>
      <c r="G7" s="13" t="s">
        <v>50</v>
      </c>
      <c r="H7" s="13" t="s">
        <v>75</v>
      </c>
      <c r="I7" s="13" t="s">
        <v>52</v>
      </c>
      <c r="J7" s="13" t="s">
        <v>289</v>
      </c>
      <c r="K7" s="14">
        <v>6.61</v>
      </c>
      <c r="L7" s="13">
        <v>74</v>
      </c>
      <c r="M7" s="13">
        <v>342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</row>
    <row r="8" s="3" customFormat="1" ht="19" customHeight="1" spans="1:228">
      <c r="A8" s="13">
        <v>5</v>
      </c>
      <c r="B8" s="13">
        <v>110</v>
      </c>
      <c r="C8" s="13" t="s">
        <v>76</v>
      </c>
      <c r="D8" s="13" t="s">
        <v>77</v>
      </c>
      <c r="E8" s="47" t="s">
        <v>78</v>
      </c>
      <c r="F8" s="13" t="s">
        <v>79</v>
      </c>
      <c r="G8" s="13" t="s">
        <v>80</v>
      </c>
      <c r="H8" s="13" t="s">
        <v>81</v>
      </c>
      <c r="I8" s="13" t="s">
        <v>52</v>
      </c>
      <c r="J8" s="13" t="s">
        <v>289</v>
      </c>
      <c r="K8" s="14">
        <v>6.61</v>
      </c>
      <c r="L8" s="13">
        <v>74</v>
      </c>
      <c r="M8" s="13">
        <v>342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</row>
    <row r="9" s="1" customFormat="1" ht="19" customHeight="1" spans="1:228">
      <c r="A9" s="13">
        <v>6</v>
      </c>
      <c r="B9" s="13">
        <v>111</v>
      </c>
      <c r="C9" s="13" t="s">
        <v>84</v>
      </c>
      <c r="D9" s="13" t="s">
        <v>85</v>
      </c>
      <c r="E9" s="47" t="s">
        <v>86</v>
      </c>
      <c r="F9" s="13" t="s">
        <v>87</v>
      </c>
      <c r="G9" s="13" t="s">
        <v>88</v>
      </c>
      <c r="H9" s="13" t="s">
        <v>89</v>
      </c>
      <c r="I9" s="13" t="s">
        <v>52</v>
      </c>
      <c r="J9" s="13" t="s">
        <v>289</v>
      </c>
      <c r="K9" s="14">
        <v>6.61</v>
      </c>
      <c r="L9" s="13">
        <v>74</v>
      </c>
      <c r="M9" s="13">
        <v>342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</row>
    <row r="10" s="1" customFormat="1" ht="19" customHeight="1" spans="1:228">
      <c r="A10" s="13">
        <v>7</v>
      </c>
      <c r="B10" s="13">
        <v>301</v>
      </c>
      <c r="C10" s="13" t="s">
        <v>91</v>
      </c>
      <c r="D10" s="13" t="s">
        <v>92</v>
      </c>
      <c r="E10" s="13" t="s">
        <v>93</v>
      </c>
      <c r="F10" s="13" t="s">
        <v>94</v>
      </c>
      <c r="G10" s="13" t="s">
        <v>50</v>
      </c>
      <c r="H10" s="13" t="s">
        <v>95</v>
      </c>
      <c r="I10" s="13" t="s">
        <v>52</v>
      </c>
      <c r="J10" s="13" t="s">
        <v>289</v>
      </c>
      <c r="K10" s="14">
        <v>6.61</v>
      </c>
      <c r="L10" s="13">
        <v>74</v>
      </c>
      <c r="M10" s="13">
        <v>342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</row>
    <row r="11" s="1" customFormat="1" ht="19" customHeight="1" spans="1:228">
      <c r="A11" s="13">
        <v>8</v>
      </c>
      <c r="B11" s="13">
        <v>302</v>
      </c>
      <c r="C11" s="13" t="s">
        <v>97</v>
      </c>
      <c r="D11" s="13" t="s">
        <v>98</v>
      </c>
      <c r="E11" s="13" t="s">
        <v>99</v>
      </c>
      <c r="F11" s="13" t="s">
        <v>100</v>
      </c>
      <c r="G11" s="13" t="s">
        <v>50</v>
      </c>
      <c r="H11" s="13" t="s">
        <v>101</v>
      </c>
      <c r="I11" s="13" t="s">
        <v>52</v>
      </c>
      <c r="J11" s="13" t="s">
        <v>289</v>
      </c>
      <c r="K11" s="14">
        <v>6.61</v>
      </c>
      <c r="L11" s="13">
        <v>74</v>
      </c>
      <c r="M11" s="13">
        <v>342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</row>
    <row r="12" s="1" customFormat="1" ht="19" customHeight="1" spans="1:228">
      <c r="A12" s="13">
        <v>9</v>
      </c>
      <c r="B12" s="13">
        <v>303</v>
      </c>
      <c r="C12" s="13" t="s">
        <v>102</v>
      </c>
      <c r="D12" s="13" t="s">
        <v>103</v>
      </c>
      <c r="E12" s="47" t="s">
        <v>104</v>
      </c>
      <c r="F12" s="13" t="s">
        <v>105</v>
      </c>
      <c r="G12" s="13" t="s">
        <v>106</v>
      </c>
      <c r="H12" s="13" t="s">
        <v>107</v>
      </c>
      <c r="I12" s="13" t="s">
        <v>52</v>
      </c>
      <c r="J12" s="13" t="s">
        <v>289</v>
      </c>
      <c r="K12" s="14">
        <v>6.61</v>
      </c>
      <c r="L12" s="13">
        <v>74</v>
      </c>
      <c r="M12" s="13">
        <v>342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</row>
    <row r="13" s="1" customFormat="1" ht="19" customHeight="1" spans="1:228">
      <c r="A13" s="13">
        <v>10</v>
      </c>
      <c r="B13" s="13">
        <v>304</v>
      </c>
      <c r="C13" s="13" t="s">
        <v>108</v>
      </c>
      <c r="D13" s="13" t="s">
        <v>109</v>
      </c>
      <c r="E13" s="47" t="s">
        <v>110</v>
      </c>
      <c r="F13" s="13" t="s">
        <v>111</v>
      </c>
      <c r="G13" s="13" t="s">
        <v>106</v>
      </c>
      <c r="H13" s="13" t="s">
        <v>112</v>
      </c>
      <c r="I13" s="13" t="s">
        <v>52</v>
      </c>
      <c r="J13" s="13" t="s">
        <v>289</v>
      </c>
      <c r="K13" s="14">
        <v>6.61</v>
      </c>
      <c r="L13" s="13">
        <v>74</v>
      </c>
      <c r="M13" s="13">
        <v>342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</row>
    <row r="14" s="1" customFormat="1" ht="19" customHeight="1" spans="1:228">
      <c r="A14" s="13">
        <v>11</v>
      </c>
      <c r="B14" s="13">
        <v>306</v>
      </c>
      <c r="C14" s="13" t="s">
        <v>118</v>
      </c>
      <c r="D14" s="13" t="s">
        <v>119</v>
      </c>
      <c r="E14" s="47" t="s">
        <v>120</v>
      </c>
      <c r="F14" s="13" t="s">
        <v>121</v>
      </c>
      <c r="G14" s="13" t="s">
        <v>106</v>
      </c>
      <c r="H14" s="13" t="s">
        <v>122</v>
      </c>
      <c r="I14" s="13" t="s">
        <v>52</v>
      </c>
      <c r="J14" s="13" t="s">
        <v>289</v>
      </c>
      <c r="K14" s="14">
        <v>6.61</v>
      </c>
      <c r="L14" s="13">
        <v>74</v>
      </c>
      <c r="M14" s="13">
        <v>342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</row>
    <row r="15" s="1" customFormat="1" ht="19" customHeight="1" spans="1:229">
      <c r="A15" s="13">
        <v>12</v>
      </c>
      <c r="B15" s="13">
        <v>307</v>
      </c>
      <c r="C15" s="13" t="s">
        <v>123</v>
      </c>
      <c r="D15" s="13" t="s">
        <v>124</v>
      </c>
      <c r="E15" s="13" t="s">
        <v>125</v>
      </c>
      <c r="F15" s="13" t="s">
        <v>126</v>
      </c>
      <c r="G15" s="13" t="s">
        <v>50</v>
      </c>
      <c r="H15" s="13" t="s">
        <v>127</v>
      </c>
      <c r="I15" s="13" t="s">
        <v>52</v>
      </c>
      <c r="J15" s="13" t="s">
        <v>289</v>
      </c>
      <c r="K15" s="14">
        <v>6.61</v>
      </c>
      <c r="L15" s="13">
        <v>74</v>
      </c>
      <c r="M15" s="13">
        <v>342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</row>
    <row r="16" s="1" customFormat="1" ht="19" customHeight="1" spans="1:228">
      <c r="A16" s="13">
        <v>13</v>
      </c>
      <c r="B16" s="13">
        <v>308</v>
      </c>
      <c r="C16" s="13" t="s">
        <v>128</v>
      </c>
      <c r="D16" s="13" t="s">
        <v>129</v>
      </c>
      <c r="E16" s="13" t="s">
        <v>130</v>
      </c>
      <c r="F16" s="13" t="s">
        <v>131</v>
      </c>
      <c r="G16" s="13" t="s">
        <v>50</v>
      </c>
      <c r="H16" s="13" t="s">
        <v>132</v>
      </c>
      <c r="I16" s="13" t="s">
        <v>52</v>
      </c>
      <c r="J16" s="13" t="s">
        <v>289</v>
      </c>
      <c r="K16" s="14">
        <v>6.61</v>
      </c>
      <c r="L16" s="13">
        <v>74</v>
      </c>
      <c r="M16" s="13">
        <v>342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</row>
    <row r="17" s="3" customFormat="1" ht="19" customHeight="1" spans="1:228">
      <c r="A17" s="13">
        <v>14</v>
      </c>
      <c r="B17" s="13">
        <v>311</v>
      </c>
      <c r="C17" s="13" t="s">
        <v>140</v>
      </c>
      <c r="D17" s="13" t="s">
        <v>141</v>
      </c>
      <c r="E17" s="13" t="s">
        <v>142</v>
      </c>
      <c r="F17" s="13" t="s">
        <v>143</v>
      </c>
      <c r="G17" s="13" t="s">
        <v>50</v>
      </c>
      <c r="H17" s="13" t="s">
        <v>144</v>
      </c>
      <c r="I17" s="13" t="s">
        <v>52</v>
      </c>
      <c r="J17" s="13" t="s">
        <v>289</v>
      </c>
      <c r="K17" s="14">
        <v>6.61</v>
      </c>
      <c r="L17" s="13">
        <v>74</v>
      </c>
      <c r="M17" s="13">
        <v>342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</row>
    <row r="18" s="3" customFormat="1" ht="19" customHeight="1" spans="1:228">
      <c r="A18" s="13">
        <v>15</v>
      </c>
      <c r="B18" s="13">
        <v>401</v>
      </c>
      <c r="C18" s="13" t="s">
        <v>145</v>
      </c>
      <c r="D18" s="13" t="s">
        <v>146</v>
      </c>
      <c r="E18" s="47" t="s">
        <v>147</v>
      </c>
      <c r="F18" s="13" t="s">
        <v>148</v>
      </c>
      <c r="G18" s="13" t="s">
        <v>149</v>
      </c>
      <c r="H18" s="13" t="s">
        <v>150</v>
      </c>
      <c r="I18" s="13" t="s">
        <v>52</v>
      </c>
      <c r="J18" s="13" t="s">
        <v>289</v>
      </c>
      <c r="K18" s="14">
        <v>6.61</v>
      </c>
      <c r="L18" s="13">
        <v>74</v>
      </c>
      <c r="M18" s="13">
        <v>342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</row>
    <row r="19" s="3" customFormat="1" ht="19" customHeight="1" spans="1:228">
      <c r="A19" s="13">
        <v>16</v>
      </c>
      <c r="B19" s="13">
        <v>403</v>
      </c>
      <c r="C19" s="13" t="s">
        <v>159</v>
      </c>
      <c r="D19" s="13" t="s">
        <v>160</v>
      </c>
      <c r="E19" s="47" t="s">
        <v>161</v>
      </c>
      <c r="F19" s="13" t="s">
        <v>162</v>
      </c>
      <c r="G19" s="13" t="s">
        <v>106</v>
      </c>
      <c r="H19" s="13" t="s">
        <v>163</v>
      </c>
      <c r="I19" s="13" t="s">
        <v>52</v>
      </c>
      <c r="J19" s="13" t="s">
        <v>289</v>
      </c>
      <c r="K19" s="14">
        <v>6.61</v>
      </c>
      <c r="L19" s="13">
        <v>74</v>
      </c>
      <c r="M19" s="13">
        <v>342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</row>
    <row r="20" s="1" customFormat="1" ht="19" customHeight="1" spans="1:228">
      <c r="A20" s="13">
        <v>17</v>
      </c>
      <c r="B20" s="13">
        <v>405</v>
      </c>
      <c r="C20" s="13" t="s">
        <v>171</v>
      </c>
      <c r="D20" s="13" t="s">
        <v>172</v>
      </c>
      <c r="E20" s="47" t="s">
        <v>173</v>
      </c>
      <c r="F20" s="13" t="s">
        <v>174</v>
      </c>
      <c r="G20" s="13" t="s">
        <v>175</v>
      </c>
      <c r="H20" s="13" t="s">
        <v>176</v>
      </c>
      <c r="I20" s="13" t="s">
        <v>52</v>
      </c>
      <c r="J20" s="13" t="s">
        <v>289</v>
      </c>
      <c r="K20" s="14">
        <v>6.61</v>
      </c>
      <c r="L20" s="13">
        <v>74</v>
      </c>
      <c r="M20" s="13">
        <v>342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</row>
    <row r="21" s="1" customFormat="1" ht="19" customHeight="1" spans="1:228">
      <c r="A21" s="13">
        <v>18</v>
      </c>
      <c r="B21" s="13">
        <v>406</v>
      </c>
      <c r="C21" s="13" t="s">
        <v>178</v>
      </c>
      <c r="D21" s="13" t="s">
        <v>179</v>
      </c>
      <c r="E21" s="47" t="s">
        <v>180</v>
      </c>
      <c r="F21" s="13" t="s">
        <v>181</v>
      </c>
      <c r="G21" s="13" t="s">
        <v>182</v>
      </c>
      <c r="H21" s="13" t="s">
        <v>183</v>
      </c>
      <c r="I21" s="13" t="s">
        <v>52</v>
      </c>
      <c r="J21" s="13" t="s">
        <v>289</v>
      </c>
      <c r="K21" s="14">
        <v>6.61</v>
      </c>
      <c r="L21" s="13">
        <v>74</v>
      </c>
      <c r="M21" s="13">
        <v>342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</row>
    <row r="22" s="3" customFormat="1" ht="19" customHeight="1" spans="1:228">
      <c r="A22" s="13">
        <v>19</v>
      </c>
      <c r="B22" s="13">
        <v>407</v>
      </c>
      <c r="C22" s="13" t="s">
        <v>185</v>
      </c>
      <c r="D22" s="13" t="s">
        <v>186</v>
      </c>
      <c r="E22" s="47" t="s">
        <v>187</v>
      </c>
      <c r="F22" s="13" t="s">
        <v>188</v>
      </c>
      <c r="G22" s="13" t="s">
        <v>106</v>
      </c>
      <c r="H22" s="13" t="s">
        <v>112</v>
      </c>
      <c r="I22" s="13" t="s">
        <v>52</v>
      </c>
      <c r="J22" s="13" t="s">
        <v>289</v>
      </c>
      <c r="K22" s="14">
        <v>6.61</v>
      </c>
      <c r="L22" s="13">
        <v>74</v>
      </c>
      <c r="M22" s="13">
        <v>342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</row>
    <row r="23" s="1" customFormat="1" ht="19" customHeight="1" spans="1:228">
      <c r="A23" s="13">
        <v>20</v>
      </c>
      <c r="B23" s="13">
        <v>408</v>
      </c>
      <c r="C23" s="13" t="s">
        <v>190</v>
      </c>
      <c r="D23" s="13" t="s">
        <v>191</v>
      </c>
      <c r="E23" s="47" t="s">
        <v>192</v>
      </c>
      <c r="F23" s="13" t="s">
        <v>193</v>
      </c>
      <c r="G23" s="13" t="s">
        <v>106</v>
      </c>
      <c r="H23" s="13" t="s">
        <v>194</v>
      </c>
      <c r="I23" s="13" t="s">
        <v>52</v>
      </c>
      <c r="J23" s="13" t="s">
        <v>289</v>
      </c>
      <c r="K23" s="14">
        <v>6.61</v>
      </c>
      <c r="L23" s="13">
        <v>74</v>
      </c>
      <c r="M23" s="13">
        <v>342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</row>
    <row r="24" s="1" customFormat="1" ht="19" customHeight="1" spans="1:228">
      <c r="A24" s="13">
        <v>21</v>
      </c>
      <c r="B24" s="13">
        <v>410</v>
      </c>
      <c r="C24" s="13" t="s">
        <v>201</v>
      </c>
      <c r="D24" s="13" t="s">
        <v>202</v>
      </c>
      <c r="E24" s="47" t="s">
        <v>203</v>
      </c>
      <c r="F24" s="13" t="s">
        <v>204</v>
      </c>
      <c r="G24" s="13" t="s">
        <v>57</v>
      </c>
      <c r="H24" s="13" t="s">
        <v>205</v>
      </c>
      <c r="I24" s="13" t="s">
        <v>52</v>
      </c>
      <c r="J24" s="13" t="s">
        <v>289</v>
      </c>
      <c r="K24" s="14">
        <v>6.61</v>
      </c>
      <c r="L24" s="13">
        <v>74</v>
      </c>
      <c r="M24" s="13">
        <v>342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</row>
    <row r="25" s="3" customFormat="1" ht="19" customHeight="1" spans="1:228">
      <c r="A25" s="13">
        <v>22</v>
      </c>
      <c r="B25" s="13">
        <v>411</v>
      </c>
      <c r="C25" s="13" t="s">
        <v>206</v>
      </c>
      <c r="D25" s="13" t="s">
        <v>207</v>
      </c>
      <c r="E25" s="13" t="s">
        <v>208</v>
      </c>
      <c r="F25" s="13" t="s">
        <v>209</v>
      </c>
      <c r="G25" s="13" t="s">
        <v>50</v>
      </c>
      <c r="H25" s="13" t="s">
        <v>101</v>
      </c>
      <c r="I25" s="13" t="s">
        <v>52</v>
      </c>
      <c r="J25" s="13" t="s">
        <v>289</v>
      </c>
      <c r="K25" s="14">
        <v>6.61</v>
      </c>
      <c r="L25" s="13">
        <v>74</v>
      </c>
      <c r="M25" s="13">
        <v>342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</row>
    <row r="26" s="1" customFormat="1" ht="19" customHeight="1" spans="1:228">
      <c r="A26" s="13">
        <v>23</v>
      </c>
      <c r="B26" s="13">
        <v>413</v>
      </c>
      <c r="C26" s="13" t="s">
        <v>214</v>
      </c>
      <c r="D26" s="13" t="s">
        <v>215</v>
      </c>
      <c r="E26" s="13" t="s">
        <v>216</v>
      </c>
      <c r="F26" s="13" t="s">
        <v>217</v>
      </c>
      <c r="G26" s="13" t="s">
        <v>50</v>
      </c>
      <c r="H26" s="13" t="s">
        <v>218</v>
      </c>
      <c r="I26" s="13" t="s">
        <v>52</v>
      </c>
      <c r="J26" s="13" t="s">
        <v>289</v>
      </c>
      <c r="K26" s="14">
        <v>6.61</v>
      </c>
      <c r="L26" s="13">
        <v>74</v>
      </c>
      <c r="M26" s="13">
        <v>342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</row>
    <row r="27" s="1" customFormat="1" ht="19" customHeight="1" spans="1:228">
      <c r="A27" s="13">
        <v>24</v>
      </c>
      <c r="B27" s="13">
        <v>417</v>
      </c>
      <c r="C27" s="13" t="s">
        <v>224</v>
      </c>
      <c r="D27" s="13" t="s">
        <v>225</v>
      </c>
      <c r="E27" s="47" t="s">
        <v>226</v>
      </c>
      <c r="F27" s="13" t="s">
        <v>227</v>
      </c>
      <c r="G27" s="13" t="s">
        <v>106</v>
      </c>
      <c r="H27" s="13" t="s">
        <v>228</v>
      </c>
      <c r="I27" s="13" t="s">
        <v>52</v>
      </c>
      <c r="J27" s="13" t="s">
        <v>289</v>
      </c>
      <c r="K27" s="14">
        <v>6.61</v>
      </c>
      <c r="L27" s="13">
        <v>74</v>
      </c>
      <c r="M27" s="13">
        <v>342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</row>
    <row r="28" s="1" customFormat="1" ht="19" customHeight="1" spans="1:228">
      <c r="A28" s="13">
        <v>25</v>
      </c>
      <c r="B28" s="13">
        <v>509</v>
      </c>
      <c r="C28" s="13" t="s">
        <v>254</v>
      </c>
      <c r="D28" s="13" t="s">
        <v>255</v>
      </c>
      <c r="E28" s="47" t="s">
        <v>256</v>
      </c>
      <c r="F28" s="13" t="s">
        <v>257</v>
      </c>
      <c r="G28" s="13" t="s">
        <v>149</v>
      </c>
      <c r="H28" s="13" t="s">
        <v>258</v>
      </c>
      <c r="I28" s="13" t="s">
        <v>52</v>
      </c>
      <c r="J28" s="13" t="s">
        <v>289</v>
      </c>
      <c r="K28" s="14">
        <v>6.61</v>
      </c>
      <c r="L28" s="13">
        <v>74</v>
      </c>
      <c r="M28" s="13">
        <v>342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</row>
    <row r="29" s="1" customFormat="1" ht="19" customHeight="1" spans="1:228">
      <c r="A29" s="13">
        <v>26</v>
      </c>
      <c r="B29" s="13">
        <v>510</v>
      </c>
      <c r="C29" s="13" t="s">
        <v>259</v>
      </c>
      <c r="D29" s="13" t="s">
        <v>260</v>
      </c>
      <c r="E29" s="13" t="s">
        <v>261</v>
      </c>
      <c r="F29" s="13" t="s">
        <v>262</v>
      </c>
      <c r="G29" s="13" t="s">
        <v>263</v>
      </c>
      <c r="H29" s="13" t="s">
        <v>264</v>
      </c>
      <c r="I29" s="13" t="s">
        <v>52</v>
      </c>
      <c r="J29" s="13" t="s">
        <v>265</v>
      </c>
      <c r="K29" s="14">
        <v>6.61</v>
      </c>
      <c r="L29" s="13">
        <v>18</v>
      </c>
      <c r="M29" s="13">
        <v>83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</row>
    <row r="30" s="1" customFormat="1" ht="19" customHeight="1" spans="1:228">
      <c r="A30" s="13">
        <v>27</v>
      </c>
      <c r="B30" s="13">
        <v>511</v>
      </c>
      <c r="C30" s="13" t="s">
        <v>266</v>
      </c>
      <c r="D30" s="13" t="s">
        <v>267</v>
      </c>
      <c r="E30" s="47" t="s">
        <v>268</v>
      </c>
      <c r="F30" s="13" t="s">
        <v>269</v>
      </c>
      <c r="G30" s="13" t="s">
        <v>149</v>
      </c>
      <c r="H30" s="13" t="s">
        <v>258</v>
      </c>
      <c r="I30" s="13" t="s">
        <v>52</v>
      </c>
      <c r="J30" s="13" t="s">
        <v>289</v>
      </c>
      <c r="K30" s="14">
        <v>6.61</v>
      </c>
      <c r="L30" s="13">
        <v>74</v>
      </c>
      <c r="M30" s="13">
        <v>342</v>
      </c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  <c r="EU30" s="25"/>
      <c r="EV30" s="25"/>
      <c r="EW30" s="25"/>
      <c r="EX30" s="25"/>
      <c r="EY30" s="25"/>
      <c r="EZ30" s="25"/>
      <c r="FA30" s="25"/>
      <c r="FB30" s="25"/>
      <c r="FC30" s="25"/>
      <c r="FD30" s="25"/>
      <c r="FE30" s="25"/>
      <c r="FF30" s="25"/>
      <c r="FG30" s="25"/>
      <c r="FH30" s="25"/>
      <c r="FI30" s="25"/>
      <c r="FJ30" s="25"/>
      <c r="FK30" s="25"/>
      <c r="FL30" s="25"/>
      <c r="FM30" s="25"/>
      <c r="FN30" s="25"/>
      <c r="FO30" s="25"/>
      <c r="FP30" s="25"/>
      <c r="FQ30" s="25"/>
      <c r="FR30" s="25"/>
      <c r="FS30" s="25"/>
      <c r="FT30" s="25"/>
      <c r="FU30" s="25"/>
      <c r="FV30" s="25"/>
      <c r="FW30" s="25"/>
      <c r="FX30" s="25"/>
      <c r="FY30" s="25"/>
      <c r="FZ30" s="25"/>
      <c r="GA30" s="25"/>
      <c r="GB30" s="25"/>
      <c r="GC30" s="25"/>
      <c r="GD30" s="25"/>
      <c r="GE30" s="25"/>
      <c r="GF30" s="25"/>
      <c r="GG30" s="25"/>
      <c r="GH30" s="25"/>
      <c r="GI30" s="25"/>
      <c r="GJ30" s="25"/>
      <c r="GK30" s="25"/>
      <c r="GL30" s="25"/>
      <c r="GM30" s="25"/>
      <c r="GN30" s="25"/>
      <c r="GO30" s="25"/>
      <c r="GP30" s="25"/>
      <c r="GQ30" s="25"/>
      <c r="GR30" s="25"/>
      <c r="GS30" s="25"/>
      <c r="GT30" s="25"/>
      <c r="GU30" s="25"/>
      <c r="GV30" s="25"/>
      <c r="GW30" s="25"/>
      <c r="GX30" s="25"/>
      <c r="GY30" s="25"/>
      <c r="GZ30" s="25"/>
      <c r="HA30" s="25"/>
      <c r="HB30" s="25"/>
      <c r="HC30" s="25"/>
      <c r="HD30" s="25"/>
      <c r="HE30" s="25"/>
      <c r="HF30" s="25"/>
      <c r="HG30" s="25"/>
      <c r="HH30" s="25"/>
      <c r="HI30" s="25"/>
      <c r="HJ30" s="25"/>
      <c r="HK30" s="25"/>
      <c r="HL30" s="25"/>
      <c r="HM30" s="25"/>
      <c r="HN30" s="25"/>
      <c r="HO30" s="25"/>
      <c r="HP30" s="25"/>
      <c r="HQ30" s="25"/>
      <c r="HR30" s="25"/>
      <c r="HS30" s="25"/>
      <c r="HT30" s="25"/>
    </row>
    <row r="31" s="2" customFormat="1" ht="19" customHeight="1" spans="1:13">
      <c r="A31" s="14" t="s">
        <v>275</v>
      </c>
      <c r="B31" s="14"/>
      <c r="C31" s="14"/>
      <c r="D31" s="14"/>
      <c r="E31" s="14"/>
      <c r="F31" s="15"/>
      <c r="G31" s="14"/>
      <c r="H31" s="14"/>
      <c r="I31" s="14"/>
      <c r="J31" s="14"/>
      <c r="K31" s="26"/>
      <c r="L31" s="27">
        <f>SUM(L4:L30)</f>
        <v>1942</v>
      </c>
      <c r="M31" s="13">
        <f>SUM(M4:M30)</f>
        <v>8975</v>
      </c>
    </row>
    <row r="32" s="2" customFormat="1" ht="19" customHeight="1" spans="1:13">
      <c r="A32" s="16" t="s">
        <v>276</v>
      </c>
      <c r="B32" s="16"/>
      <c r="C32" s="16"/>
      <c r="D32" s="16"/>
      <c r="E32" s="16"/>
      <c r="F32" s="17"/>
      <c r="G32" s="16" t="s">
        <v>277</v>
      </c>
      <c r="H32" s="16"/>
      <c r="I32" s="16"/>
      <c r="J32" s="19"/>
      <c r="K32" s="19"/>
      <c r="L32" s="28"/>
      <c r="M32" s="19"/>
    </row>
    <row r="33" s="2" customFormat="1" ht="19" customHeight="1" spans="1:13">
      <c r="A33" s="18"/>
      <c r="B33" s="19"/>
      <c r="C33" s="19"/>
      <c r="D33" s="19"/>
      <c r="E33" s="19"/>
      <c r="F33" s="20"/>
      <c r="G33" s="19"/>
      <c r="H33" s="19"/>
      <c r="I33" s="19"/>
      <c r="J33" s="19"/>
      <c r="K33" s="19"/>
      <c r="L33" s="28"/>
      <c r="M33" s="19"/>
    </row>
    <row r="34" s="2" customFormat="1" ht="19" customHeight="1" spans="1:13">
      <c r="A34" s="18"/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28"/>
      <c r="M34" s="19"/>
    </row>
    <row r="35" s="2" customFormat="1" ht="19" customHeight="1" spans="1:13">
      <c r="A35" s="18"/>
      <c r="B35" s="19"/>
      <c r="C35" s="19"/>
      <c r="D35" s="19"/>
      <c r="E35" s="19"/>
      <c r="F35" s="20"/>
      <c r="G35" s="19"/>
      <c r="H35" s="19"/>
      <c r="I35" s="19"/>
      <c r="J35" s="19"/>
      <c r="K35" s="19"/>
      <c r="L35" s="28"/>
      <c r="M35" s="19"/>
    </row>
    <row r="36" s="2" customFormat="1" ht="19" customHeight="1" spans="1:13">
      <c r="A36" s="18"/>
      <c r="B36" s="19"/>
      <c r="C36" s="19"/>
      <c r="D36" s="19"/>
      <c r="E36" s="19"/>
      <c r="F36" s="20"/>
      <c r="G36" s="19"/>
      <c r="H36" s="19"/>
      <c r="I36" s="19"/>
      <c r="J36" s="19"/>
      <c r="K36" s="19"/>
      <c r="L36" s="28"/>
      <c r="M36" s="19"/>
    </row>
    <row r="37" s="2" customFormat="1" ht="19" customHeight="1" spans="1:13">
      <c r="A37" s="18"/>
      <c r="B37" s="19"/>
      <c r="C37" s="19"/>
      <c r="D37" s="19"/>
      <c r="E37" s="19"/>
      <c r="F37" s="20"/>
      <c r="G37" s="19"/>
      <c r="H37" s="19"/>
      <c r="I37" s="19"/>
      <c r="J37" s="19"/>
      <c r="K37" s="19"/>
      <c r="L37" s="28"/>
      <c r="M37" s="19"/>
    </row>
    <row r="38" ht="19" customHeight="1"/>
    <row r="39" ht="19" customHeight="1"/>
    <row r="40" ht="19" customHeight="1"/>
    <row r="41" ht="19" customHeight="1"/>
    <row r="42" ht="19" customHeight="1"/>
    <row r="43" ht="19" customHeight="1"/>
    <row r="44" ht="19" customHeight="1"/>
  </sheetData>
  <autoFilter ref="A3:HU32">
    <extLst/>
  </autoFilter>
  <mergeCells count="6">
    <mergeCell ref="A1:M1"/>
    <mergeCell ref="A2:H2"/>
    <mergeCell ref="J2:M2"/>
    <mergeCell ref="A31:B31"/>
    <mergeCell ref="A32:D32"/>
    <mergeCell ref="G32:I32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上半年的租赁</vt:lpstr>
      <vt:lpstr>上半年的管理</vt:lpstr>
      <vt:lpstr>上半年的电费</vt:lpstr>
      <vt:lpstr>上半年的采暖费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2024-06-25T07:57:08Z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7B3DFDC165664D2DA8EBDB261FBCD86B_13</vt:lpwstr>
  </property>
</Properties>
</file>