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915" tabRatio="759"/>
  </bookViews>
  <sheets>
    <sheet name="种植及森林公示清单" sheetId="23" r:id="rId1"/>
  </sheets>
  <calcPr calcId="144525"/>
</workbook>
</file>

<file path=xl/sharedStrings.xml><?xml version="1.0" encoding="utf-8"?>
<sst xmlns="http://schemas.openxmlformats.org/spreadsheetml/2006/main" count="1510" uniqueCount="740">
  <si>
    <t>中国人民财产保险股份有限公司河北省分公司种植险及森林保险承保公示清单</t>
  </si>
  <si>
    <t>投保组织者：</t>
  </si>
  <si>
    <t>投保时间：</t>
  </si>
  <si>
    <t>魏县台头乡方里集村</t>
  </si>
  <si>
    <t>序号</t>
  </si>
  <si>
    <t>被保险人姓名</t>
  </si>
  <si>
    <t>承保种植险/森林险标的种类</t>
  </si>
  <si>
    <t>投保数量（亩）</t>
  </si>
  <si>
    <t>保险费率</t>
  </si>
  <si>
    <t>单位保险金额（元）</t>
  </si>
  <si>
    <t>总保险金额（元）</t>
  </si>
  <si>
    <t>农户自交保费金额</t>
  </si>
  <si>
    <t>中央财政保费补贴金额</t>
  </si>
  <si>
    <t>省财政保费补贴金额</t>
  </si>
  <si>
    <t>市财政保费补贴金额</t>
  </si>
  <si>
    <t>县财政保费补贴金额</t>
  </si>
  <si>
    <t>陈新</t>
  </si>
  <si>
    <t>小麦完全成本保险</t>
  </si>
  <si>
    <t>陈树芹</t>
  </si>
  <si>
    <t>杨普</t>
  </si>
  <si>
    <t>王新井</t>
  </si>
  <si>
    <t>李志标</t>
  </si>
  <si>
    <t>陈金</t>
  </si>
  <si>
    <t>段秀山</t>
  </si>
  <si>
    <t>王章</t>
  </si>
  <si>
    <t>路兆杰</t>
  </si>
  <si>
    <t>杨杰</t>
  </si>
  <si>
    <t>杨孟林</t>
  </si>
  <si>
    <t>刘秀文</t>
  </si>
  <si>
    <t>段孟山</t>
  </si>
  <si>
    <t>李运波</t>
  </si>
  <si>
    <t>陈治</t>
  </si>
  <si>
    <t>李忠</t>
  </si>
  <si>
    <t>李张太</t>
  </si>
  <si>
    <t>段志</t>
  </si>
  <si>
    <t>郭庆堂</t>
  </si>
  <si>
    <t>段秀岭</t>
  </si>
  <si>
    <t>王瑞</t>
  </si>
  <si>
    <t>杨清林</t>
  </si>
  <si>
    <t>陈法</t>
  </si>
  <si>
    <t>陈杰</t>
  </si>
  <si>
    <t>路兆青</t>
  </si>
  <si>
    <t>杨玉然</t>
  </si>
  <si>
    <t>杨春</t>
  </si>
  <si>
    <t>段方印</t>
  </si>
  <si>
    <t>李沛</t>
  </si>
  <si>
    <t>李学孝</t>
  </si>
  <si>
    <t>梁清梅</t>
  </si>
  <si>
    <t>李保玉</t>
  </si>
  <si>
    <t>杨周</t>
  </si>
  <si>
    <t>陈森</t>
  </si>
  <si>
    <t>陈富</t>
  </si>
  <si>
    <t>李福太</t>
  </si>
  <si>
    <t>杨照</t>
  </si>
  <si>
    <t>段杰</t>
  </si>
  <si>
    <t>周贵</t>
  </si>
  <si>
    <t>李坤</t>
  </si>
  <si>
    <t>李杰宣</t>
  </si>
  <si>
    <t>陈峰</t>
  </si>
  <si>
    <t>王合</t>
  </si>
  <si>
    <t>王清成</t>
  </si>
  <si>
    <t>段秀俊</t>
  </si>
  <si>
    <t>王洪学</t>
  </si>
  <si>
    <t>杨朝德</t>
  </si>
  <si>
    <t>王翠娥</t>
  </si>
  <si>
    <t>段为</t>
  </si>
  <si>
    <t>陈达</t>
  </si>
  <si>
    <t>杨孟芹</t>
  </si>
  <si>
    <t>杨爱</t>
  </si>
  <si>
    <t>段秀锋</t>
  </si>
  <si>
    <t>段义</t>
  </si>
  <si>
    <t>王洪民</t>
  </si>
  <si>
    <t>陈双保</t>
  </si>
  <si>
    <t>王志</t>
  </si>
  <si>
    <t>路贵</t>
  </si>
  <si>
    <t>徐臣</t>
  </si>
  <si>
    <t>杨宝艮</t>
  </si>
  <si>
    <t>杨五云</t>
  </si>
  <si>
    <t>杨世英</t>
  </si>
  <si>
    <t>姚爱香</t>
  </si>
  <si>
    <t>杨清臣</t>
  </si>
  <si>
    <t>王献民</t>
  </si>
  <si>
    <t>路运常</t>
  </si>
  <si>
    <t>王九江</t>
  </si>
  <si>
    <t>杨尚其</t>
  </si>
  <si>
    <t>杨建</t>
  </si>
  <si>
    <t>路峰</t>
  </si>
  <si>
    <t>刘章凡</t>
  </si>
  <si>
    <t>李彬</t>
  </si>
  <si>
    <t>王清林</t>
  </si>
  <si>
    <t>李运</t>
  </si>
  <si>
    <t>王福学</t>
  </si>
  <si>
    <t>段俊</t>
  </si>
  <si>
    <t>李风光</t>
  </si>
  <si>
    <t>段成</t>
  </si>
  <si>
    <t>路兆俊</t>
  </si>
  <si>
    <t>路双贵</t>
  </si>
  <si>
    <t>杨尚志</t>
  </si>
  <si>
    <t>李梅</t>
  </si>
  <si>
    <t>李志林</t>
  </si>
  <si>
    <t>李运希</t>
  </si>
  <si>
    <t>曹永梅</t>
  </si>
  <si>
    <t>陈运明</t>
  </si>
  <si>
    <t>段爱</t>
  </si>
  <si>
    <t>陈起</t>
  </si>
  <si>
    <t>陈孝</t>
  </si>
  <si>
    <t>王洪朝</t>
  </si>
  <si>
    <t>段英</t>
  </si>
  <si>
    <t>陈互助</t>
  </si>
  <si>
    <t>李会</t>
  </si>
  <si>
    <t>王章法</t>
  </si>
  <si>
    <t>路兆森</t>
  </si>
  <si>
    <t>李运河</t>
  </si>
  <si>
    <t>李海森</t>
  </si>
  <si>
    <t>陈军</t>
  </si>
  <si>
    <t>郭庆海</t>
  </si>
  <si>
    <t>李洲</t>
  </si>
  <si>
    <t>陈林成</t>
  </si>
  <si>
    <t>王石德</t>
  </si>
  <si>
    <t>王坚</t>
  </si>
  <si>
    <t>杨爱芬</t>
  </si>
  <si>
    <t>申朝品</t>
  </si>
  <si>
    <t>王张岭</t>
  </si>
  <si>
    <t>杨宝书</t>
  </si>
  <si>
    <t>王书风</t>
  </si>
  <si>
    <t>李亮</t>
  </si>
  <si>
    <t>刘国涛</t>
  </si>
  <si>
    <t>徐青</t>
  </si>
  <si>
    <t>陈林</t>
  </si>
  <si>
    <t>李社</t>
  </si>
  <si>
    <t>李福山</t>
  </si>
  <si>
    <t>杨宝信</t>
  </si>
  <si>
    <t>段然</t>
  </si>
  <si>
    <t>李运堂</t>
  </si>
  <si>
    <t>王勇</t>
  </si>
  <si>
    <t>杨书祥</t>
  </si>
  <si>
    <t>杨宝贵</t>
  </si>
  <si>
    <t>杨宝庆</t>
  </si>
  <si>
    <t>段丕</t>
  </si>
  <si>
    <t>王金生</t>
  </si>
  <si>
    <t>杨高民</t>
  </si>
  <si>
    <t>陈运锋</t>
  </si>
  <si>
    <t>杨焕章</t>
  </si>
  <si>
    <t>冯瑞</t>
  </si>
  <si>
    <t>田会明</t>
  </si>
  <si>
    <t>杨运太</t>
  </si>
  <si>
    <t>王锋</t>
  </si>
  <si>
    <t>陈学柱</t>
  </si>
  <si>
    <t>路合长</t>
  </si>
  <si>
    <t>陈书章</t>
  </si>
  <si>
    <t>王玉春</t>
  </si>
  <si>
    <t>王忠海</t>
  </si>
  <si>
    <t>王玉香</t>
  </si>
  <si>
    <t>陈社林</t>
  </si>
  <si>
    <t>段勇</t>
  </si>
  <si>
    <t>李岐</t>
  </si>
  <si>
    <t>陈玉民</t>
  </si>
  <si>
    <t>李杰理</t>
  </si>
  <si>
    <t>陈如</t>
  </si>
  <si>
    <t>李杰珍</t>
  </si>
  <si>
    <t>李运田</t>
  </si>
  <si>
    <t>杨宝臣</t>
  </si>
  <si>
    <t>王风义</t>
  </si>
  <si>
    <t>王风学</t>
  </si>
  <si>
    <t>陈章岭</t>
  </si>
  <si>
    <t>杨世俊</t>
  </si>
  <si>
    <t>段峰</t>
  </si>
  <si>
    <t>杨海平</t>
  </si>
  <si>
    <t>段江</t>
  </si>
  <si>
    <t>陈社保</t>
  </si>
  <si>
    <t>杨宝元</t>
  </si>
  <si>
    <t>李运明</t>
  </si>
  <si>
    <t>杨勤香</t>
  </si>
  <si>
    <t>李社仲</t>
  </si>
  <si>
    <t>陈双</t>
  </si>
  <si>
    <t>杨忠连</t>
  </si>
  <si>
    <t>路合为</t>
  </si>
  <si>
    <t>杨社香</t>
  </si>
  <si>
    <t>李玉爱</t>
  </si>
  <si>
    <t>李社林</t>
  </si>
  <si>
    <t>陈社喜</t>
  </si>
  <si>
    <t>麻清林</t>
  </si>
  <si>
    <t>路雷</t>
  </si>
  <si>
    <t>李玉</t>
  </si>
  <si>
    <t>李运会</t>
  </si>
  <si>
    <t>陈章贵</t>
  </si>
  <si>
    <t>王爱</t>
  </si>
  <si>
    <t>王玉亮</t>
  </si>
  <si>
    <t>路杰</t>
  </si>
  <si>
    <t>王风彩</t>
  </si>
  <si>
    <t>麻忠义</t>
  </si>
  <si>
    <t>陈雷</t>
  </si>
  <si>
    <t>李保柱</t>
  </si>
  <si>
    <t>王现军</t>
  </si>
  <si>
    <t>李福军</t>
  </si>
  <si>
    <t>段社堂</t>
  </si>
  <si>
    <t>路兆国</t>
  </si>
  <si>
    <t>王英</t>
  </si>
  <si>
    <t>段孟海</t>
  </si>
  <si>
    <t>冯琪</t>
  </si>
  <si>
    <t>杨琪</t>
  </si>
  <si>
    <t>杨保琪</t>
  </si>
  <si>
    <t>李占</t>
  </si>
  <si>
    <t>王付同</t>
  </si>
  <si>
    <t>王长明</t>
  </si>
  <si>
    <t>王义</t>
  </si>
  <si>
    <t>段锋</t>
  </si>
  <si>
    <t>杨锋</t>
  </si>
  <si>
    <t>陈运会</t>
  </si>
  <si>
    <t>高秀连</t>
  </si>
  <si>
    <t>王栋</t>
  </si>
  <si>
    <t>王长玉</t>
  </si>
  <si>
    <t>麻忠光</t>
  </si>
  <si>
    <t>王社林</t>
  </si>
  <si>
    <t>王海</t>
  </si>
  <si>
    <t>段京云</t>
  </si>
  <si>
    <t>张海发</t>
  </si>
  <si>
    <t>王合印</t>
  </si>
  <si>
    <t>王玉生</t>
  </si>
  <si>
    <t>王艮虎</t>
  </si>
  <si>
    <t>段军</t>
  </si>
  <si>
    <t>李良</t>
  </si>
  <si>
    <t>段合成</t>
  </si>
  <si>
    <t>路兆彬</t>
  </si>
  <si>
    <t>陈未臣</t>
  </si>
  <si>
    <t>段孟江</t>
  </si>
  <si>
    <t>李洋</t>
  </si>
  <si>
    <t>王海运</t>
  </si>
  <si>
    <t>周振生</t>
  </si>
  <si>
    <t>杨学保</t>
  </si>
  <si>
    <t>李运峰</t>
  </si>
  <si>
    <t>李杰环</t>
  </si>
  <si>
    <t>段兴配</t>
  </si>
  <si>
    <t>杨雪平</t>
  </si>
  <si>
    <t>王龙</t>
  </si>
  <si>
    <t>路合林</t>
  </si>
  <si>
    <t>王彪</t>
  </si>
  <si>
    <t>杨金香</t>
  </si>
  <si>
    <t>路字</t>
  </si>
  <si>
    <t>李学义</t>
  </si>
  <si>
    <t>申卫国</t>
  </si>
  <si>
    <t>周景</t>
  </si>
  <si>
    <t>李爱平</t>
  </si>
  <si>
    <t>杨清海</t>
  </si>
  <si>
    <t>杨尚勇</t>
  </si>
  <si>
    <t>路运青</t>
  </si>
  <si>
    <t>杨书艮</t>
  </si>
  <si>
    <t>冯俊</t>
  </si>
  <si>
    <t>段运章</t>
  </si>
  <si>
    <t>王万保</t>
  </si>
  <si>
    <t>段亮云</t>
  </si>
  <si>
    <t>陈学军</t>
  </si>
  <si>
    <t>杨保国</t>
  </si>
  <si>
    <t>段兴燕</t>
  </si>
  <si>
    <t>王玉林</t>
  </si>
  <si>
    <t>李杰镶</t>
  </si>
  <si>
    <t>杨昌</t>
  </si>
  <si>
    <t>路学文</t>
  </si>
  <si>
    <t>段学文</t>
  </si>
  <si>
    <t>段兴湖</t>
  </si>
  <si>
    <t>段瑚云</t>
  </si>
  <si>
    <t>段国兵</t>
  </si>
  <si>
    <t>陈永军</t>
  </si>
  <si>
    <t>陈保堂</t>
  </si>
  <si>
    <t>陈学岭</t>
  </si>
  <si>
    <t>王华景</t>
  </si>
  <si>
    <t>王玉章</t>
  </si>
  <si>
    <t>杨占军</t>
  </si>
  <si>
    <t>王海成</t>
  </si>
  <si>
    <t>杨文平</t>
  </si>
  <si>
    <t>段学平</t>
  </si>
  <si>
    <t>陈运成</t>
  </si>
  <si>
    <t>周学成</t>
  </si>
  <si>
    <t>陈文堂</t>
  </si>
  <si>
    <t>李风文</t>
  </si>
  <si>
    <t>陈军喜</t>
  </si>
  <si>
    <t>肖风芹</t>
  </si>
  <si>
    <t>申顺喜</t>
  </si>
  <si>
    <t>王明</t>
  </si>
  <si>
    <t>杨保民</t>
  </si>
  <si>
    <t>路玉振</t>
  </si>
  <si>
    <t>陈保群</t>
  </si>
  <si>
    <t>陈俊新</t>
  </si>
  <si>
    <t>路会常</t>
  </si>
  <si>
    <t>路同海</t>
  </si>
  <si>
    <t>段保堂</t>
  </si>
  <si>
    <t>路红亮</t>
  </si>
  <si>
    <t>王改芹</t>
  </si>
  <si>
    <t>李献勇</t>
  </si>
  <si>
    <t>杨运峰</t>
  </si>
  <si>
    <t>王学</t>
  </si>
  <si>
    <t>李麦亮</t>
  </si>
  <si>
    <t>路运明</t>
  </si>
  <si>
    <t>杨建设</t>
  </si>
  <si>
    <t>杨运河</t>
  </si>
  <si>
    <t>陈志强</t>
  </si>
  <si>
    <t>路钊</t>
  </si>
  <si>
    <t>陈占军</t>
  </si>
  <si>
    <t>段国师</t>
  </si>
  <si>
    <t>杨运领</t>
  </si>
  <si>
    <t>杨社勇</t>
  </si>
  <si>
    <t>杨金雷</t>
  </si>
  <si>
    <t>王振忠</t>
  </si>
  <si>
    <t>陈香菊</t>
  </si>
  <si>
    <t>段赛现</t>
  </si>
  <si>
    <t>杨玉海</t>
  </si>
  <si>
    <t>杨盼林</t>
  </si>
  <si>
    <t>陈运龙</t>
  </si>
  <si>
    <t>杨运庆</t>
  </si>
  <si>
    <t>段现民</t>
  </si>
  <si>
    <t>陈院保</t>
  </si>
  <si>
    <t>周振民</t>
  </si>
  <si>
    <t>杨金平</t>
  </si>
  <si>
    <t>杨玉林</t>
  </si>
  <si>
    <t>杨世杰</t>
  </si>
  <si>
    <t>李合仲</t>
  </si>
  <si>
    <t>杨宝忠</t>
  </si>
  <si>
    <t>杨新平</t>
  </si>
  <si>
    <t>王爱珍</t>
  </si>
  <si>
    <t>李久栋</t>
  </si>
  <si>
    <t>王瑞镯</t>
  </si>
  <si>
    <t>李英</t>
  </si>
  <si>
    <t>李福俊</t>
  </si>
  <si>
    <t>魏珍清</t>
  </si>
  <si>
    <t>李风玉</t>
  </si>
  <si>
    <t>宁秀珍</t>
  </si>
  <si>
    <t>李文革</t>
  </si>
  <si>
    <t>李新英</t>
  </si>
  <si>
    <t>周杰</t>
  </si>
  <si>
    <t>路勇</t>
  </si>
  <si>
    <t>杨保师</t>
  </si>
  <si>
    <t>杨宝瑞</t>
  </si>
  <si>
    <t>李秀芹</t>
  </si>
  <si>
    <t>杨林海</t>
  </si>
  <si>
    <t>王海清</t>
  </si>
  <si>
    <t>杨社平</t>
  </si>
  <si>
    <t>杨闯</t>
  </si>
  <si>
    <t>陈贵喜</t>
  </si>
  <si>
    <t>陈全明</t>
  </si>
  <si>
    <t>陈保</t>
  </si>
  <si>
    <t>陈艳军</t>
  </si>
  <si>
    <t>陈富歧</t>
  </si>
  <si>
    <t>除作梅</t>
  </si>
  <si>
    <t>除凤歧</t>
  </si>
  <si>
    <t>王现河</t>
  </si>
  <si>
    <t>李保林</t>
  </si>
  <si>
    <t>田玉明</t>
  </si>
  <si>
    <t>路付</t>
  </si>
  <si>
    <t>李涛</t>
  </si>
  <si>
    <t>李运池</t>
  </si>
  <si>
    <t>杨田</t>
  </si>
  <si>
    <t>杨瑞章</t>
  </si>
  <si>
    <t>杨勇</t>
  </si>
  <si>
    <t>段朴</t>
  </si>
  <si>
    <t>杨焕明</t>
  </si>
  <si>
    <t>李福良</t>
  </si>
  <si>
    <t>赵青芳</t>
  </si>
  <si>
    <t>王占</t>
  </si>
  <si>
    <t>杨四</t>
  </si>
  <si>
    <t>麻勤</t>
  </si>
  <si>
    <t>冯芝</t>
  </si>
  <si>
    <t>李景</t>
  </si>
  <si>
    <t>陈信</t>
  </si>
  <si>
    <t>陈文修</t>
  </si>
  <si>
    <t>杨勋</t>
  </si>
  <si>
    <t>王梅</t>
  </si>
  <si>
    <t>路香芹</t>
  </si>
  <si>
    <t>李福堂</t>
  </si>
  <si>
    <t>周风勤</t>
  </si>
  <si>
    <t>陈树清</t>
  </si>
  <si>
    <t>杨如然</t>
  </si>
  <si>
    <t>路瑚</t>
  </si>
  <si>
    <t>杨玉芳</t>
  </si>
  <si>
    <t>路兆芹</t>
  </si>
  <si>
    <t>段福</t>
  </si>
  <si>
    <t>杨豹</t>
  </si>
  <si>
    <t>路克祥</t>
  </si>
  <si>
    <t>段兴高</t>
  </si>
  <si>
    <t>李朴</t>
  </si>
  <si>
    <t>陈春</t>
  </si>
  <si>
    <t>段海</t>
  </si>
  <si>
    <t>段德俭</t>
  </si>
  <si>
    <t>郭贵荣</t>
  </si>
  <si>
    <t>周勤</t>
  </si>
  <si>
    <t>李秀</t>
  </si>
  <si>
    <t>李学明</t>
  </si>
  <si>
    <t>徐同</t>
  </si>
  <si>
    <t>王存</t>
  </si>
  <si>
    <t>路克振</t>
  </si>
  <si>
    <t>路英</t>
  </si>
  <si>
    <t>申瑞珍</t>
  </si>
  <si>
    <t>李风义</t>
  </si>
  <si>
    <t>杨九章</t>
  </si>
  <si>
    <t>王天才</t>
  </si>
  <si>
    <t>李贵俊</t>
  </si>
  <si>
    <t>李运江</t>
  </si>
  <si>
    <t>王风林</t>
  </si>
  <si>
    <t>杨坤</t>
  </si>
  <si>
    <t>陈同</t>
  </si>
  <si>
    <t>王瑞芹</t>
  </si>
  <si>
    <t>魏双凤</t>
  </si>
  <si>
    <t>郭爱荣</t>
  </si>
  <si>
    <t>段超</t>
  </si>
  <si>
    <t>李喜</t>
  </si>
  <si>
    <t>陈卓</t>
  </si>
  <si>
    <t>路兆贵</t>
  </si>
  <si>
    <t>王洪军</t>
  </si>
  <si>
    <t>杨付臣</t>
  </si>
  <si>
    <t>李泽</t>
  </si>
  <si>
    <t>张香爱</t>
  </si>
  <si>
    <t>李林</t>
  </si>
  <si>
    <t>李风电</t>
  </si>
  <si>
    <t>段民</t>
  </si>
  <si>
    <t>杨孟其</t>
  </si>
  <si>
    <t>段学明</t>
  </si>
  <si>
    <t>李杰瑷</t>
  </si>
  <si>
    <t>王瑞香</t>
  </si>
  <si>
    <t>李杰玫</t>
  </si>
  <si>
    <t>陈瑞岐</t>
  </si>
  <si>
    <t>李杰琏</t>
  </si>
  <si>
    <t>王电</t>
  </si>
  <si>
    <t>杨宝善</t>
  </si>
  <si>
    <t>杨印</t>
  </si>
  <si>
    <t>路兆臣</t>
  </si>
  <si>
    <t>陈富岐</t>
  </si>
  <si>
    <t>王玉申</t>
  </si>
  <si>
    <t>郭美玉</t>
  </si>
  <si>
    <t>李根</t>
  </si>
  <si>
    <t>李风保</t>
  </si>
  <si>
    <t>申瑞清</t>
  </si>
  <si>
    <t>杨宝玉</t>
  </si>
  <si>
    <t>崔书叶</t>
  </si>
  <si>
    <t>杨保文</t>
  </si>
  <si>
    <t>杨焕良</t>
  </si>
  <si>
    <t>段河</t>
  </si>
  <si>
    <t>周书云</t>
  </si>
  <si>
    <t>路秀明</t>
  </si>
  <si>
    <t>杨焕林</t>
  </si>
  <si>
    <t>王振</t>
  </si>
  <si>
    <t>李保臣</t>
  </si>
  <si>
    <t>路克明</t>
  </si>
  <si>
    <t>段香莲</t>
  </si>
  <si>
    <t>杨如新</t>
  </si>
  <si>
    <t>陈让</t>
  </si>
  <si>
    <t>杨宝林</t>
  </si>
  <si>
    <t>段连月</t>
  </si>
  <si>
    <t>李学信</t>
  </si>
  <si>
    <t>段重云</t>
  </si>
  <si>
    <t>张秀芳</t>
  </si>
  <si>
    <t>路金贵</t>
  </si>
  <si>
    <t>杨社林</t>
  </si>
  <si>
    <t>王金成</t>
  </si>
  <si>
    <t>王社成</t>
  </si>
  <si>
    <t>冯爱玲</t>
  </si>
  <si>
    <t>张秀风</t>
  </si>
  <si>
    <t>陈金保</t>
  </si>
  <si>
    <t>段章法</t>
  </si>
  <si>
    <t>杨张勤</t>
  </si>
  <si>
    <t>李华</t>
  </si>
  <si>
    <t>李保生</t>
  </si>
  <si>
    <t>王洪岐</t>
  </si>
  <si>
    <t>路兆学</t>
  </si>
  <si>
    <t>路社成</t>
  </si>
  <si>
    <t>赵锋</t>
  </si>
  <si>
    <t>王华</t>
  </si>
  <si>
    <t>王普</t>
  </si>
  <si>
    <t>王关岭</t>
  </si>
  <si>
    <t>王玉明</t>
  </si>
  <si>
    <t>陈保社</t>
  </si>
  <si>
    <t>路兆勇</t>
  </si>
  <si>
    <t>李运源</t>
  </si>
  <si>
    <t>陈社成</t>
  </si>
  <si>
    <t>王玉峰</t>
  </si>
  <si>
    <t>陈良</t>
  </si>
  <si>
    <t>徐振</t>
  </si>
  <si>
    <t>王良</t>
  </si>
  <si>
    <t>李爱林</t>
  </si>
  <si>
    <t>李运淮</t>
  </si>
  <si>
    <t>陈同喜</t>
  </si>
  <si>
    <t>段堂云</t>
  </si>
  <si>
    <t>杨宁</t>
  </si>
  <si>
    <t>王平玉</t>
  </si>
  <si>
    <t>李温</t>
  </si>
  <si>
    <t>陈付喜</t>
  </si>
  <si>
    <t>段青林</t>
  </si>
  <si>
    <t>路兆恒</t>
  </si>
  <si>
    <t>杨宝平</t>
  </si>
  <si>
    <t>周美云</t>
  </si>
  <si>
    <t>杨现民</t>
  </si>
  <si>
    <t>王付成</t>
  </si>
  <si>
    <t>杨书运</t>
  </si>
  <si>
    <t>陈敬</t>
  </si>
  <si>
    <t>杨老山</t>
  </si>
  <si>
    <t>李保存</t>
  </si>
  <si>
    <t>陈仁坤</t>
  </si>
  <si>
    <t>路文常</t>
  </si>
  <si>
    <t>杨文喜</t>
  </si>
  <si>
    <t>杨林堂</t>
  </si>
  <si>
    <t>段海印</t>
  </si>
  <si>
    <t>王张存</t>
  </si>
  <si>
    <t>王改平</t>
  </si>
  <si>
    <t>杜运会</t>
  </si>
  <si>
    <t>王关印</t>
  </si>
  <si>
    <t>王庆</t>
  </si>
  <si>
    <t>路合中</t>
  </si>
  <si>
    <t>陈勇</t>
  </si>
  <si>
    <t>周学</t>
  </si>
  <si>
    <t>王书芳</t>
  </si>
  <si>
    <t>段运法</t>
  </si>
  <si>
    <t>陈理</t>
  </si>
  <si>
    <t>王风宾</t>
  </si>
  <si>
    <t>杨雪堂</t>
  </si>
  <si>
    <t>李书贵</t>
  </si>
  <si>
    <t>杨孟州</t>
  </si>
  <si>
    <t>李新希</t>
  </si>
  <si>
    <t>麻忠志</t>
  </si>
  <si>
    <t>杨书堂</t>
  </si>
  <si>
    <t>段国堂</t>
  </si>
  <si>
    <t>杨怀德</t>
  </si>
  <si>
    <t>陈社廷</t>
  </si>
  <si>
    <t>申新章</t>
  </si>
  <si>
    <t>申天成</t>
  </si>
  <si>
    <t>段学洲</t>
  </si>
  <si>
    <t>王运成</t>
  </si>
  <si>
    <t>李改保</t>
  </si>
  <si>
    <t>王玉堂</t>
  </si>
  <si>
    <t>杨书廷</t>
  </si>
  <si>
    <t>冯印</t>
  </si>
  <si>
    <t>陈运喜</t>
  </si>
  <si>
    <t>段国法</t>
  </si>
  <si>
    <t>段兴磊</t>
  </si>
  <si>
    <t>王华保</t>
  </si>
  <si>
    <t>路廷贵</t>
  </si>
  <si>
    <t>陈文有</t>
  </si>
  <si>
    <t>王雷</t>
  </si>
  <si>
    <t>李文平</t>
  </si>
  <si>
    <t>陈章廷</t>
  </si>
  <si>
    <t>王德喜</t>
  </si>
  <si>
    <t>路五成</t>
  </si>
  <si>
    <t>李海</t>
  </si>
  <si>
    <t>李保安</t>
  </si>
  <si>
    <t>陈雪</t>
  </si>
  <si>
    <t>王天运</t>
  </si>
  <si>
    <t>李运湘</t>
  </si>
  <si>
    <t>李运梅</t>
  </si>
  <si>
    <t>李海廷</t>
  </si>
  <si>
    <t>崔连芬</t>
  </si>
  <si>
    <t>麻忠亮</t>
  </si>
  <si>
    <t>韩学峰</t>
  </si>
  <si>
    <t>路书林</t>
  </si>
  <si>
    <t>李运龙</t>
  </si>
  <si>
    <t>赵保青</t>
  </si>
  <si>
    <t>杨海社</t>
  </si>
  <si>
    <t>杨军</t>
  </si>
  <si>
    <t>王玉清</t>
  </si>
  <si>
    <t>李美灵</t>
  </si>
  <si>
    <t>王社青</t>
  </si>
  <si>
    <t>李清太</t>
  </si>
  <si>
    <t>王张海</t>
  </si>
  <si>
    <t>段海栋</t>
  </si>
  <si>
    <t>王张法</t>
  </si>
  <si>
    <t>路新凤</t>
  </si>
  <si>
    <t>陈申</t>
  </si>
  <si>
    <t>王海军</t>
  </si>
  <si>
    <t>杨贵太</t>
  </si>
  <si>
    <t>周斌</t>
  </si>
  <si>
    <t>路桐</t>
  </si>
  <si>
    <t>李文保</t>
  </si>
  <si>
    <t>段运河</t>
  </si>
  <si>
    <t>杨良章</t>
  </si>
  <si>
    <t>张新堂</t>
  </si>
  <si>
    <t>陈仁科</t>
  </si>
  <si>
    <t>王连印</t>
  </si>
  <si>
    <t>杨九昌</t>
  </si>
  <si>
    <t>段法振</t>
  </si>
  <si>
    <t>杨顺清</t>
  </si>
  <si>
    <t>陈新成</t>
  </si>
  <si>
    <t>杨兵</t>
  </si>
  <si>
    <t>李书俊</t>
  </si>
  <si>
    <t>路兆广</t>
  </si>
  <si>
    <t>李海平</t>
  </si>
  <si>
    <t>李学军</t>
  </si>
  <si>
    <t>陈运廷</t>
  </si>
  <si>
    <t>陈保军</t>
  </si>
  <si>
    <t>杨运兵</t>
  </si>
  <si>
    <t>陈文</t>
  </si>
  <si>
    <t>李文兵</t>
  </si>
  <si>
    <t>杨文清</t>
  </si>
  <si>
    <t>李发亮</t>
  </si>
  <si>
    <t>段海保</t>
  </si>
  <si>
    <t>李保兰</t>
  </si>
  <si>
    <t>李杰琅</t>
  </si>
  <si>
    <t>李建文</t>
  </si>
  <si>
    <t>段现礼</t>
  </si>
  <si>
    <t>李运潮</t>
  </si>
  <si>
    <t>王卫青</t>
  </si>
  <si>
    <t>周军</t>
  </si>
  <si>
    <t>陈付俊</t>
  </si>
  <si>
    <t>冯瑞平</t>
  </si>
  <si>
    <t>杨德银</t>
  </si>
  <si>
    <t>周振山</t>
  </si>
  <si>
    <t>杨海顺</t>
  </si>
  <si>
    <t>冯亮</t>
  </si>
  <si>
    <t>李保忠</t>
  </si>
  <si>
    <t>杨保学</t>
  </si>
  <si>
    <t>陈仁广</t>
  </si>
  <si>
    <t>杨宝清</t>
  </si>
  <si>
    <t>杨宝顺</t>
  </si>
  <si>
    <t>杨爱民</t>
  </si>
  <si>
    <t>肖红梅</t>
  </si>
  <si>
    <t>段兴明</t>
  </si>
  <si>
    <t>杨海勇</t>
  </si>
  <si>
    <t>李杰瑜</t>
  </si>
  <si>
    <t>王纪宝</t>
  </si>
  <si>
    <t>杨社海</t>
  </si>
  <si>
    <t>杨盼德</t>
  </si>
  <si>
    <t>陈美玉</t>
  </si>
  <si>
    <t>段国锋</t>
  </si>
  <si>
    <t>杨水清</t>
  </si>
  <si>
    <t>段红川</t>
  </si>
  <si>
    <t>王洪花</t>
  </si>
  <si>
    <t>李俊明</t>
  </si>
  <si>
    <t>段超云</t>
  </si>
  <si>
    <t>陈新德</t>
  </si>
  <si>
    <t>段计彬</t>
  </si>
  <si>
    <t>段海运</t>
  </si>
  <si>
    <t>李书海</t>
  </si>
  <si>
    <t>李瑞峰</t>
  </si>
  <si>
    <t>杨运琪</t>
  </si>
  <si>
    <t>王青海</t>
  </si>
  <si>
    <t>陈俊锋</t>
  </si>
  <si>
    <t>陈义志</t>
  </si>
  <si>
    <t>杨保生</t>
  </si>
  <si>
    <t>路运良</t>
  </si>
  <si>
    <t>王张印</t>
  </si>
  <si>
    <t>路和平</t>
  </si>
  <si>
    <t>段法成</t>
  </si>
  <si>
    <t>李保运</t>
  </si>
  <si>
    <t>杨富军</t>
  </si>
  <si>
    <t>李合文</t>
  </si>
  <si>
    <t>周振江</t>
  </si>
  <si>
    <t>周明</t>
  </si>
  <si>
    <t>路亮</t>
  </si>
  <si>
    <t>李杰珉</t>
  </si>
  <si>
    <t>李治安</t>
  </si>
  <si>
    <t>杨建国</t>
  </si>
  <si>
    <t>李海玉</t>
  </si>
  <si>
    <t>李峰</t>
  </si>
  <si>
    <t>李文海</t>
  </si>
  <si>
    <t>李俊海</t>
  </si>
  <si>
    <t>陈明</t>
  </si>
  <si>
    <t>李麦景</t>
  </si>
  <si>
    <t>段国壮</t>
  </si>
  <si>
    <t>李文成</t>
  </si>
  <si>
    <t>王小霞</t>
  </si>
  <si>
    <t>杨平军</t>
  </si>
  <si>
    <t>李保军</t>
  </si>
  <si>
    <t>杨金峰</t>
  </si>
  <si>
    <t>路宜彬</t>
  </si>
  <si>
    <t>李海岗</t>
  </si>
  <si>
    <t>李新勇</t>
  </si>
  <si>
    <t>李建勇</t>
  </si>
  <si>
    <t>杨风章</t>
  </si>
  <si>
    <t>杨俊广</t>
  </si>
  <si>
    <t>杨海峰</t>
  </si>
  <si>
    <t>李会峰</t>
  </si>
  <si>
    <t>杨水动</t>
  </si>
  <si>
    <t>路志广</t>
  </si>
  <si>
    <t>赵志刚</t>
  </si>
  <si>
    <t>陈占法</t>
  </si>
  <si>
    <t>杨运芳</t>
  </si>
  <si>
    <t>杨志刚</t>
  </si>
  <si>
    <t>陈运河</t>
  </si>
  <si>
    <t>王华明</t>
  </si>
  <si>
    <t>杨连平</t>
  </si>
  <si>
    <t>李建国</t>
  </si>
  <si>
    <t>王九潮</t>
  </si>
  <si>
    <t>段现忠</t>
  </si>
  <si>
    <t>李久枢</t>
  </si>
  <si>
    <t>陈冠军</t>
  </si>
  <si>
    <t>李书勇</t>
  </si>
  <si>
    <t>路学广</t>
  </si>
  <si>
    <t>杨忠廷</t>
  </si>
  <si>
    <t>段红广</t>
  </si>
  <si>
    <t>李丽景</t>
  </si>
  <si>
    <t>段志增</t>
  </si>
  <si>
    <t>李运兰</t>
  </si>
  <si>
    <t>李小瑜</t>
  </si>
  <si>
    <t>杨忠鑫</t>
  </si>
  <si>
    <t>申新平</t>
  </si>
  <si>
    <t>冯瑞刚</t>
  </si>
  <si>
    <t>李奇</t>
  </si>
  <si>
    <t>陈仁钢</t>
  </si>
  <si>
    <t>李亚军</t>
  </si>
  <si>
    <t>段燕龙</t>
  </si>
  <si>
    <t>李连堂</t>
  </si>
  <si>
    <t>杨建飞</t>
  </si>
  <si>
    <t>王帅明</t>
  </si>
  <si>
    <t>杨会强</t>
  </si>
  <si>
    <t>段红刚</t>
  </si>
  <si>
    <t>段燕飞</t>
  </si>
  <si>
    <t>杨建彪</t>
  </si>
  <si>
    <t>王阿良</t>
  </si>
  <si>
    <t>段兴堂</t>
  </si>
  <si>
    <t>李俊峰</t>
  </si>
  <si>
    <t>李建飞</t>
  </si>
  <si>
    <t>李换仲</t>
  </si>
  <si>
    <t>李爱民</t>
  </si>
  <si>
    <t>李河</t>
  </si>
  <si>
    <t>张文生</t>
  </si>
  <si>
    <t>王尧</t>
  </si>
  <si>
    <t>杨保俊</t>
  </si>
  <si>
    <t>杨全保</t>
  </si>
  <si>
    <t>王俊岭</t>
  </si>
  <si>
    <t>陈宪林</t>
  </si>
  <si>
    <t>李凤林</t>
  </si>
  <si>
    <t>陈红英</t>
  </si>
  <si>
    <t>王建飞</t>
  </si>
  <si>
    <t>李现勇</t>
  </si>
  <si>
    <t>杨保广</t>
  </si>
  <si>
    <t>杨太平</t>
  </si>
  <si>
    <t>张田香</t>
  </si>
  <si>
    <t>乔现军</t>
  </si>
  <si>
    <t>杨新太</t>
  </si>
  <si>
    <t>李杰营</t>
  </si>
  <si>
    <t>李俊清</t>
  </si>
  <si>
    <t>段学湖</t>
  </si>
  <si>
    <t>路合成</t>
  </si>
  <si>
    <t>路长明</t>
  </si>
  <si>
    <t>李琰</t>
  </si>
  <si>
    <t>王焕喜</t>
  </si>
  <si>
    <t>王步林</t>
  </si>
  <si>
    <t>路贵平</t>
  </si>
  <si>
    <t>周秀</t>
  </si>
  <si>
    <t>申翠芬</t>
  </si>
  <si>
    <t>合计</t>
  </si>
  <si>
    <r>
      <rPr>
        <sz val="12"/>
        <rFont val="宋体"/>
        <charset val="134"/>
      </rPr>
      <t>公示期：</t>
    </r>
    <r>
      <rPr>
        <sz val="12"/>
        <rFont val="Times New Roman"/>
        <charset val="134"/>
      </rPr>
      <t xml:space="preserve">       2022</t>
    </r>
    <r>
      <rPr>
        <sz val="12"/>
        <rFont val="宋体"/>
        <charset val="134"/>
      </rPr>
      <t>年</t>
    </r>
    <r>
      <rPr>
        <sz val="12"/>
        <rFont val="Times New Roman"/>
        <charset val="134"/>
      </rPr>
      <t xml:space="preserve"> 5</t>
    </r>
    <r>
      <rPr>
        <sz val="12"/>
        <rFont val="宋体"/>
        <charset val="134"/>
      </rPr>
      <t>月</t>
    </r>
    <r>
      <rPr>
        <sz val="12"/>
        <rFont val="Times New Roman"/>
        <charset val="134"/>
      </rPr>
      <t xml:space="preserve">20 </t>
    </r>
    <r>
      <rPr>
        <sz val="12"/>
        <rFont val="宋体"/>
        <charset val="134"/>
      </rPr>
      <t>日</t>
    </r>
    <r>
      <rPr>
        <sz val="12"/>
        <rFont val="Times New Roman"/>
        <charset val="134"/>
      </rPr>
      <t xml:space="preserve">  </t>
    </r>
    <r>
      <rPr>
        <sz val="12"/>
        <rFont val="宋体"/>
        <charset val="134"/>
      </rPr>
      <t>——</t>
    </r>
    <r>
      <rPr>
        <sz val="12"/>
        <rFont val="Times New Roman"/>
        <charset val="134"/>
      </rPr>
      <t xml:space="preserve">  5</t>
    </r>
    <r>
      <rPr>
        <sz val="12"/>
        <rFont val="宋体"/>
        <charset val="134"/>
      </rPr>
      <t>月</t>
    </r>
    <r>
      <rPr>
        <sz val="12"/>
        <rFont val="Times New Roman"/>
        <charset val="134"/>
      </rPr>
      <t xml:space="preserve"> 22</t>
    </r>
    <r>
      <rPr>
        <sz val="12"/>
        <rFont val="宋体"/>
        <charset val="134"/>
      </rPr>
      <t>日</t>
    </r>
    <r>
      <rPr>
        <sz val="12"/>
        <rFont val="Times New Roman"/>
        <charset val="134"/>
      </rPr>
      <t xml:space="preserve">        </t>
    </r>
  </si>
  <si>
    <t xml:space="preserve">保险期限：    年   月   日 ——   月   日    </t>
  </si>
  <si>
    <t>公司公章：</t>
  </si>
  <si>
    <t>注：农户对公示情况如有异议，请及时与人保魏县支公司联系，联系人：王华锋 联系电话  ：17320695518 。村委会盖章或村公示监督人签字：</t>
  </si>
</sst>
</file>

<file path=xl/styles.xml><?xml version="1.0" encoding="utf-8"?>
<styleSheet xmlns="http://schemas.openxmlformats.org/spreadsheetml/2006/main">
  <numFmts count="6">
    <numFmt numFmtId="44" formatCode="_ &quot;￥&quot;* #,##0.00_ ;_ &quot;￥&quot;* \-#,##0.00_ ;_ &quot;￥&quot;* &quot;-&quot;??_ ;_ @_ "/>
    <numFmt numFmtId="42" formatCode="_ &quot;￥&quot;* #,##0_ ;_ &quot;￥&quot;* \-#,##0_ ;_ &quot;￥&quot;* &quot;-&quot;_ ;_ @_ "/>
    <numFmt numFmtId="176" formatCode="0.00_ "/>
    <numFmt numFmtId="41" formatCode="_ * #,##0_ ;_ * \-#,##0_ ;_ * &quot;-&quot;_ ;_ @_ "/>
    <numFmt numFmtId="43" formatCode="_ * #,##0.00_ ;_ * \-#,##0.00_ ;_ * &quot;-&quot;??_ ;_ @_ "/>
    <numFmt numFmtId="177" formatCode="0.00;[Red]0.00"/>
  </numFmts>
  <fonts count="30">
    <font>
      <sz val="11"/>
      <color theme="1"/>
      <name val="宋体"/>
      <charset val="134"/>
      <scheme val="minor"/>
    </font>
    <font>
      <sz val="10"/>
      <color theme="1"/>
      <name val="宋体"/>
      <charset val="134"/>
      <scheme val="minor"/>
    </font>
    <font>
      <sz val="12"/>
      <name val="宋体"/>
      <charset val="134"/>
    </font>
    <font>
      <b/>
      <sz val="20"/>
      <name val="宋体"/>
      <charset val="134"/>
    </font>
    <font>
      <b/>
      <sz val="12"/>
      <name val="宋体"/>
      <charset val="134"/>
    </font>
    <font>
      <sz val="10"/>
      <name val="宋体"/>
      <charset val="134"/>
    </font>
    <font>
      <sz val="10"/>
      <color rgb="FFFF0000"/>
      <name val="宋体"/>
      <charset val="134"/>
    </font>
    <font>
      <sz val="10"/>
      <color rgb="FF000000"/>
      <name val="宋体"/>
      <charset val="0"/>
    </font>
    <font>
      <sz val="10"/>
      <color theme="1"/>
      <name val="宋体"/>
      <charset val="134"/>
    </font>
    <font>
      <sz val="10"/>
      <color indexed="8"/>
      <name val="宋体"/>
      <charset val="134"/>
    </font>
    <font>
      <b/>
      <sz val="11"/>
      <color rgb="FF3F3F3F"/>
      <name val="宋体"/>
      <charset val="0"/>
      <scheme val="minor"/>
    </font>
    <font>
      <sz val="11"/>
      <color rgb="FF9C0006"/>
      <name val="宋体"/>
      <charset val="0"/>
      <scheme val="minor"/>
    </font>
    <font>
      <sz val="11"/>
      <color rgb="FFFA7D00"/>
      <name val="宋体"/>
      <charset val="0"/>
      <scheme val="minor"/>
    </font>
    <font>
      <b/>
      <sz val="11"/>
      <color theme="3"/>
      <name val="宋体"/>
      <charset val="134"/>
      <scheme val="minor"/>
    </font>
    <font>
      <i/>
      <sz val="11"/>
      <color rgb="FF7F7F7F"/>
      <name val="宋体"/>
      <charset val="0"/>
      <scheme val="minor"/>
    </font>
    <font>
      <sz val="11"/>
      <color theme="0"/>
      <name val="宋体"/>
      <charset val="0"/>
      <scheme val="minor"/>
    </font>
    <font>
      <b/>
      <sz val="18"/>
      <color theme="3"/>
      <name val="宋体"/>
      <charset val="134"/>
      <scheme val="minor"/>
    </font>
    <font>
      <sz val="11"/>
      <color theme="1"/>
      <name val="宋体"/>
      <charset val="0"/>
      <scheme val="minor"/>
    </font>
    <font>
      <sz val="11"/>
      <color rgb="FF006100"/>
      <name val="宋体"/>
      <charset val="0"/>
      <scheme val="minor"/>
    </font>
    <font>
      <sz val="11"/>
      <color rgb="FF3F3F76"/>
      <name val="宋体"/>
      <charset val="0"/>
      <scheme val="minor"/>
    </font>
    <font>
      <sz val="11"/>
      <color rgb="FF9C6500"/>
      <name val="宋体"/>
      <charset val="0"/>
      <scheme val="minor"/>
    </font>
    <font>
      <sz val="11"/>
      <color rgb="FFFF0000"/>
      <name val="宋体"/>
      <charset val="0"/>
      <scheme val="minor"/>
    </font>
    <font>
      <u/>
      <sz val="11"/>
      <color rgb="FF0000FF"/>
      <name val="宋体"/>
      <charset val="0"/>
      <scheme val="minor"/>
    </font>
    <font>
      <b/>
      <sz val="11"/>
      <color theme="1"/>
      <name val="宋体"/>
      <charset val="0"/>
      <scheme val="minor"/>
    </font>
    <font>
      <b/>
      <sz val="11"/>
      <color rgb="FFFA7D00"/>
      <name val="宋体"/>
      <charset val="0"/>
      <scheme val="minor"/>
    </font>
    <font>
      <b/>
      <sz val="15"/>
      <color theme="3"/>
      <name val="宋体"/>
      <charset val="134"/>
      <scheme val="minor"/>
    </font>
    <font>
      <u/>
      <sz val="11"/>
      <color rgb="FF800080"/>
      <name val="宋体"/>
      <charset val="0"/>
      <scheme val="minor"/>
    </font>
    <font>
      <b/>
      <sz val="11"/>
      <color rgb="FFFFFFFF"/>
      <name val="宋体"/>
      <charset val="0"/>
      <scheme val="minor"/>
    </font>
    <font>
      <b/>
      <sz val="13"/>
      <color theme="3"/>
      <name val="宋体"/>
      <charset val="134"/>
      <scheme val="minor"/>
    </font>
    <font>
      <sz val="12"/>
      <name val="Times New Roman"/>
      <charset val="134"/>
    </font>
  </fonts>
  <fills count="34">
    <fill>
      <patternFill patternType="none"/>
    </fill>
    <fill>
      <patternFill patternType="gray125"/>
    </fill>
    <fill>
      <patternFill patternType="solid">
        <fgColor rgb="FFFFFF00"/>
        <bgColor indexed="64"/>
      </patternFill>
    </fill>
    <fill>
      <patternFill patternType="solid">
        <fgColor rgb="FFF2F2F2"/>
        <bgColor indexed="64"/>
      </patternFill>
    </fill>
    <fill>
      <patternFill patternType="solid">
        <fgColor rgb="FFFFFFCC"/>
        <bgColor indexed="64"/>
      </patternFill>
    </fill>
    <fill>
      <patternFill patternType="solid">
        <fgColor rgb="FFFFC7CE"/>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theme="8"/>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599993896298105"/>
        <bgColor indexed="64"/>
      </patternFill>
    </fill>
    <fill>
      <patternFill patternType="solid">
        <fgColor theme="4"/>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5"/>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rgb="FFA5A5A5"/>
        <bgColor indexed="64"/>
      </patternFill>
    </fill>
    <fill>
      <patternFill patternType="solid">
        <fgColor theme="9" tint="0.399975585192419"/>
        <bgColor indexed="64"/>
      </patternFill>
    </fill>
    <fill>
      <patternFill patternType="solid">
        <fgColor theme="6"/>
        <bgColor indexed="64"/>
      </patternFill>
    </fill>
    <fill>
      <patternFill patternType="solid">
        <fgColor theme="4" tint="0.599993896298105"/>
        <bgColor indexed="64"/>
      </patternFill>
    </fill>
    <fill>
      <patternFill patternType="solid">
        <fgColor theme="8"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42" fontId="0" fillId="0" borderId="0" applyFont="0" applyFill="0" applyBorder="0" applyAlignment="0" applyProtection="0">
      <alignment vertical="center"/>
    </xf>
    <xf numFmtId="0" fontId="17" fillId="7" borderId="0" applyNumberFormat="0" applyBorder="0" applyAlignment="0" applyProtection="0">
      <alignment vertical="center"/>
    </xf>
    <xf numFmtId="0" fontId="19" fillId="11"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5"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5" fillId="19"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4" borderId="3" applyNumberFormat="0" applyFont="0" applyAlignment="0" applyProtection="0">
      <alignment vertical="center"/>
    </xf>
    <xf numFmtId="0" fontId="15" fillId="26" borderId="0" applyNumberFormat="0" applyBorder="0" applyAlignment="0" applyProtection="0">
      <alignment vertical="center"/>
    </xf>
    <xf numFmtId="0" fontId="13"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5" fillId="0" borderId="8" applyNumberFormat="0" applyFill="0" applyAlignment="0" applyProtection="0">
      <alignment vertical="center"/>
    </xf>
    <xf numFmtId="0" fontId="28" fillId="0" borderId="8" applyNumberFormat="0" applyFill="0" applyAlignment="0" applyProtection="0">
      <alignment vertical="center"/>
    </xf>
    <xf numFmtId="0" fontId="15" fillId="6" borderId="0" applyNumberFormat="0" applyBorder="0" applyAlignment="0" applyProtection="0">
      <alignment vertical="center"/>
    </xf>
    <xf numFmtId="0" fontId="13" fillId="0" borderId="5" applyNumberFormat="0" applyFill="0" applyAlignment="0" applyProtection="0">
      <alignment vertical="center"/>
    </xf>
    <xf numFmtId="0" fontId="15" fillId="10" borderId="0" applyNumberFormat="0" applyBorder="0" applyAlignment="0" applyProtection="0">
      <alignment vertical="center"/>
    </xf>
    <xf numFmtId="0" fontId="10" fillId="3" borderId="2" applyNumberFormat="0" applyAlignment="0" applyProtection="0">
      <alignment vertical="center"/>
    </xf>
    <xf numFmtId="0" fontId="24" fillId="3" borderId="6" applyNumberFormat="0" applyAlignment="0" applyProtection="0">
      <alignment vertical="center"/>
    </xf>
    <xf numFmtId="0" fontId="27" fillId="29" borderId="9" applyNumberFormat="0" applyAlignment="0" applyProtection="0">
      <alignment vertical="center"/>
    </xf>
    <xf numFmtId="0" fontId="17" fillId="9" borderId="0" applyNumberFormat="0" applyBorder="0" applyAlignment="0" applyProtection="0">
      <alignment vertical="center"/>
    </xf>
    <xf numFmtId="0" fontId="15" fillId="25" borderId="0" applyNumberFormat="0" applyBorder="0" applyAlignment="0" applyProtection="0">
      <alignment vertical="center"/>
    </xf>
    <xf numFmtId="0" fontId="12" fillId="0" borderId="4" applyNumberFormat="0" applyFill="0" applyAlignment="0" applyProtection="0">
      <alignment vertical="center"/>
    </xf>
    <xf numFmtId="0" fontId="23" fillId="0" borderId="7" applyNumberFormat="0" applyFill="0" applyAlignment="0" applyProtection="0">
      <alignment vertical="center"/>
    </xf>
    <xf numFmtId="0" fontId="18" fillId="8" borderId="0" applyNumberFormat="0" applyBorder="0" applyAlignment="0" applyProtection="0">
      <alignment vertical="center"/>
    </xf>
    <xf numFmtId="0" fontId="20" fillId="20" borderId="0" applyNumberFormat="0" applyBorder="0" applyAlignment="0" applyProtection="0">
      <alignment vertical="center"/>
    </xf>
    <xf numFmtId="0" fontId="17" fillId="33" borderId="0" applyNumberFormat="0" applyBorder="0" applyAlignment="0" applyProtection="0">
      <alignment vertical="center"/>
    </xf>
    <xf numFmtId="0" fontId="15" fillId="22" borderId="0" applyNumberFormat="0" applyBorder="0" applyAlignment="0" applyProtection="0">
      <alignment vertical="center"/>
    </xf>
    <xf numFmtId="0" fontId="17" fillId="14" borderId="0" applyNumberFormat="0" applyBorder="0" applyAlignment="0" applyProtection="0">
      <alignment vertical="center"/>
    </xf>
    <xf numFmtId="0" fontId="17" fillId="32" borderId="0" applyNumberFormat="0" applyBorder="0" applyAlignment="0" applyProtection="0">
      <alignment vertical="center"/>
    </xf>
    <xf numFmtId="0" fontId="17" fillId="18" borderId="0" applyNumberFormat="0" applyBorder="0" applyAlignment="0" applyProtection="0">
      <alignment vertical="center"/>
    </xf>
    <xf numFmtId="0" fontId="17" fillId="21" borderId="0" applyNumberFormat="0" applyBorder="0" applyAlignment="0" applyProtection="0">
      <alignment vertical="center"/>
    </xf>
    <xf numFmtId="0" fontId="15" fillId="31" borderId="0" applyNumberFormat="0" applyBorder="0" applyAlignment="0" applyProtection="0">
      <alignment vertical="center"/>
    </xf>
    <xf numFmtId="0" fontId="15" fillId="28" borderId="0" applyNumberFormat="0" applyBorder="0" applyAlignment="0" applyProtection="0">
      <alignment vertical="center"/>
    </xf>
    <xf numFmtId="0" fontId="17" fillId="24" borderId="0" applyNumberFormat="0" applyBorder="0" applyAlignment="0" applyProtection="0">
      <alignment vertical="center"/>
    </xf>
    <xf numFmtId="0" fontId="17" fillId="17" borderId="0" applyNumberFormat="0" applyBorder="0" applyAlignment="0" applyProtection="0">
      <alignment vertical="center"/>
    </xf>
    <xf numFmtId="0" fontId="15" fillId="13" borderId="0" applyNumberFormat="0" applyBorder="0" applyAlignment="0" applyProtection="0">
      <alignment vertical="center"/>
    </xf>
    <xf numFmtId="0" fontId="17" fillId="27" borderId="0" applyNumberFormat="0" applyBorder="0" applyAlignment="0" applyProtection="0">
      <alignment vertical="center"/>
    </xf>
    <xf numFmtId="0" fontId="15" fillId="12" borderId="0" applyNumberFormat="0" applyBorder="0" applyAlignment="0" applyProtection="0">
      <alignment vertical="center"/>
    </xf>
    <xf numFmtId="0" fontId="15" fillId="16" borderId="0" applyNumberFormat="0" applyBorder="0" applyAlignment="0" applyProtection="0">
      <alignment vertical="center"/>
    </xf>
    <xf numFmtId="0" fontId="17" fillId="23" borderId="0" applyNumberFormat="0" applyBorder="0" applyAlignment="0" applyProtection="0">
      <alignment vertical="center"/>
    </xf>
    <xf numFmtId="0" fontId="15" fillId="30" borderId="0" applyNumberFormat="0" applyBorder="0" applyAlignment="0" applyProtection="0">
      <alignment vertical="center"/>
    </xf>
  </cellStyleXfs>
  <cellXfs count="43">
    <xf numFmtId="0" fontId="0" fillId="0" borderId="0" xfId="0"/>
    <xf numFmtId="0" fontId="0" fillId="0" borderId="0" xfId="0" applyAlignment="1">
      <alignment vertical="top"/>
    </xf>
    <xf numFmtId="0" fontId="1" fillId="0" borderId="0" xfId="0" applyFont="1"/>
    <xf numFmtId="0" fontId="0" fillId="0" borderId="0" xfId="0" applyAlignment="1">
      <alignment vertical="center"/>
    </xf>
    <xf numFmtId="0" fontId="2" fillId="0" borderId="0" xfId="0" applyFont="1"/>
    <xf numFmtId="0" fontId="0" fillId="0" borderId="0" xfId="0" applyAlignment="1">
      <alignment horizontal="center" vertical="center"/>
    </xf>
    <xf numFmtId="0" fontId="0" fillId="0" borderId="0" xfId="0" applyAlignment="1">
      <alignment horizontal="center"/>
    </xf>
    <xf numFmtId="176" fontId="0" fillId="0" borderId="0" xfId="0" applyNumberFormat="1" applyAlignment="1">
      <alignment horizontal="center" vertical="center"/>
    </xf>
    <xf numFmtId="49" fontId="3" fillId="0" borderId="0" xfId="0" applyNumberFormat="1" applyFont="1" applyAlignment="1">
      <alignment horizontal="center" vertical="center"/>
    </xf>
    <xf numFmtId="176" fontId="3" fillId="0" borderId="0" xfId="0" applyNumberFormat="1" applyFont="1" applyAlignment="1">
      <alignment horizontal="center" vertical="center"/>
    </xf>
    <xf numFmtId="49" fontId="4" fillId="0" borderId="0" xfId="0" applyNumberFormat="1" applyFont="1" applyAlignment="1">
      <alignment horizontal="left" vertical="center"/>
    </xf>
    <xf numFmtId="49" fontId="4" fillId="0" borderId="0" xfId="0" applyNumberFormat="1" applyFont="1" applyAlignment="1">
      <alignment horizontal="center" vertical="center"/>
    </xf>
    <xf numFmtId="176" fontId="4" fillId="0" borderId="0" xfId="0" applyNumberFormat="1" applyFont="1" applyAlignment="1">
      <alignment horizontal="center" vertical="center"/>
    </xf>
    <xf numFmtId="49" fontId="4" fillId="0" borderId="0" xfId="0" applyNumberFormat="1" applyFont="1" applyAlignment="1">
      <alignment vertical="center"/>
    </xf>
    <xf numFmtId="177" fontId="4" fillId="0" borderId="0" xfId="0" applyNumberFormat="1" applyFont="1" applyAlignment="1">
      <alignment horizontal="center" vertical="center"/>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176" fontId="5" fillId="2"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7" fillId="0" borderId="1" xfId="0" applyFont="1" applyFill="1" applyBorder="1" applyAlignment="1">
      <alignment horizontal="center" vertical="center" wrapText="1"/>
    </xf>
    <xf numFmtId="0" fontId="1" fillId="0" borderId="1" xfId="0" applyFont="1" applyBorder="1" applyAlignment="1">
      <alignment horizontal="center" vertical="center"/>
    </xf>
    <xf numFmtId="10" fontId="0" fillId="0" borderId="1" xfId="0" applyNumberFormat="1" applyBorder="1" applyAlignment="1">
      <alignment horizontal="center" vertical="center"/>
    </xf>
    <xf numFmtId="176" fontId="0" fillId="0" borderId="1" xfId="0" applyNumberFormat="1" applyBorder="1" applyAlignment="1">
      <alignment horizontal="center" vertical="center"/>
    </xf>
    <xf numFmtId="0" fontId="0" fillId="0" borderId="1" xfId="0" applyBorder="1" applyAlignment="1">
      <alignment horizontal="center"/>
    </xf>
    <xf numFmtId="0" fontId="8" fillId="0" borderId="1" xfId="0" applyFont="1" applyFill="1" applyBorder="1" applyAlignment="1">
      <alignment horizontal="center" vertical="center" wrapText="1"/>
    </xf>
    <xf numFmtId="49" fontId="3" fillId="0" borderId="0" xfId="0" applyNumberFormat="1" applyFont="1" applyAlignment="1">
      <alignment vertical="top"/>
    </xf>
    <xf numFmtId="0" fontId="0" fillId="0" borderId="1" xfId="0" applyBorder="1" applyAlignment="1">
      <alignment vertical="center"/>
    </xf>
    <xf numFmtId="0" fontId="0" fillId="0" borderId="1" xfId="0" applyBorder="1"/>
    <xf numFmtId="49" fontId="9" fillId="0" borderId="1" xfId="0" applyNumberFormat="1" applyFont="1" applyFill="1" applyBorder="1" applyAlignment="1" applyProtection="1">
      <alignment horizontal="center" vertical="center" wrapText="1"/>
      <protection locked="0"/>
    </xf>
    <xf numFmtId="49" fontId="8"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49" fontId="8" fillId="0" borderId="1" xfId="0" applyNumberFormat="1" applyFont="1" applyFill="1" applyBorder="1" applyAlignment="1" applyProtection="1">
      <alignment horizontal="center" vertical="center"/>
    </xf>
    <xf numFmtId="0" fontId="2" fillId="2" borderId="0" xfId="0" applyFont="1" applyFill="1" applyAlignment="1"/>
    <xf numFmtId="0" fontId="2" fillId="2" borderId="0" xfId="0" applyFont="1" applyFill="1"/>
    <xf numFmtId="49" fontId="2" fillId="2" borderId="0" xfId="0" applyNumberFormat="1" applyFont="1" applyFill="1"/>
    <xf numFmtId="0" fontId="2" fillId="0" borderId="0" xfId="0" applyFont="1" applyAlignment="1">
      <alignment horizontal="left"/>
    </xf>
    <xf numFmtId="176" fontId="2" fillId="0" borderId="0" xfId="0" applyNumberFormat="1" applyFont="1"/>
    <xf numFmtId="49" fontId="0" fillId="0" borderId="0" xfId="0" applyNumberFormat="1"/>
    <xf numFmtId="176" fontId="0" fillId="0" borderId="0" xfId="0" applyNumberFormat="1"/>
    <xf numFmtId="0" fontId="4" fillId="0" borderId="0" xfId="0" applyFont="1" applyAlignment="1">
      <alignment vertical="center" wrapText="1"/>
    </xf>
    <xf numFmtId="0" fontId="4" fillId="0" borderId="0" xfId="0" applyFont="1" applyAlignment="1">
      <alignment vertical="center"/>
    </xf>
    <xf numFmtId="176" fontId="4" fillId="0" borderId="0" xfId="0" applyNumberFormat="1" applyFont="1" applyAlignment="1">
      <alignment vertical="center"/>
    </xf>
    <xf numFmtId="0" fontId="2"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829"/>
  <sheetViews>
    <sheetView tabSelected="1" workbookViewId="0">
      <selection activeCell="L26" sqref="L26"/>
    </sheetView>
  </sheetViews>
  <sheetFormatPr defaultColWidth="9" defaultRowHeight="13.5"/>
  <cols>
    <col min="1" max="1" width="8.75" customWidth="1"/>
    <col min="2" max="2" width="11.625" customWidth="1"/>
    <col min="3" max="3" width="13.75" customWidth="1"/>
    <col min="4" max="4" width="11.25" style="5" customWidth="1"/>
    <col min="5" max="5" width="10.5" style="6" customWidth="1"/>
    <col min="6" max="6" width="11.75" style="5" customWidth="1"/>
    <col min="7" max="7" width="11" style="5" customWidth="1"/>
    <col min="8" max="10" width="11.75" style="7" customWidth="1"/>
    <col min="11" max="12" width="11.75" customWidth="1"/>
    <col min="257" max="257" width="7.875" customWidth="1"/>
    <col min="258" max="258" width="11.625" customWidth="1"/>
    <col min="259" max="259" width="17" customWidth="1"/>
    <col min="260" max="260" width="9.875" customWidth="1"/>
    <col min="261" max="261" width="8.75" customWidth="1"/>
    <col min="262" max="262" width="7.875" customWidth="1"/>
    <col min="263" max="263" width="10" customWidth="1"/>
    <col min="265" max="266" width="10.375" customWidth="1"/>
    <col min="268" max="268" width="17.75" customWidth="1"/>
    <col min="513" max="513" width="7.875" customWidth="1"/>
    <col min="514" max="514" width="11.625" customWidth="1"/>
    <col min="515" max="515" width="17" customWidth="1"/>
    <col min="516" max="516" width="9.875" customWidth="1"/>
    <col min="517" max="517" width="8.75" customWidth="1"/>
    <col min="518" max="518" width="7.875" customWidth="1"/>
    <col min="519" max="519" width="10" customWidth="1"/>
    <col min="521" max="522" width="10.375" customWidth="1"/>
    <col min="524" max="524" width="17.75" customWidth="1"/>
    <col min="769" max="769" width="7.875" customWidth="1"/>
    <col min="770" max="770" width="11.625" customWidth="1"/>
    <col min="771" max="771" width="17" customWidth="1"/>
    <col min="772" max="772" width="9.875" customWidth="1"/>
    <col min="773" max="773" width="8.75" customWidth="1"/>
    <col min="774" max="774" width="7.875" customWidth="1"/>
    <col min="775" max="775" width="10" customWidth="1"/>
    <col min="777" max="778" width="10.375" customWidth="1"/>
    <col min="780" max="780" width="17.75" customWidth="1"/>
    <col min="1025" max="1025" width="7.875" customWidth="1"/>
    <col min="1026" max="1026" width="11.625" customWidth="1"/>
    <col min="1027" max="1027" width="17" customWidth="1"/>
    <col min="1028" max="1028" width="9.875" customWidth="1"/>
    <col min="1029" max="1029" width="8.75" customWidth="1"/>
    <col min="1030" max="1030" width="7.875" customWidth="1"/>
    <col min="1031" max="1031" width="10" customWidth="1"/>
    <col min="1033" max="1034" width="10.375" customWidth="1"/>
    <col min="1036" max="1036" width="17.75" customWidth="1"/>
    <col min="1281" max="1281" width="7.875" customWidth="1"/>
    <col min="1282" max="1282" width="11.625" customWidth="1"/>
    <col min="1283" max="1283" width="17" customWidth="1"/>
    <col min="1284" max="1284" width="9.875" customWidth="1"/>
    <col min="1285" max="1285" width="8.75" customWidth="1"/>
    <col min="1286" max="1286" width="7.875" customWidth="1"/>
    <col min="1287" max="1287" width="10" customWidth="1"/>
    <col min="1289" max="1290" width="10.375" customWidth="1"/>
    <col min="1292" max="1292" width="17.75" customWidth="1"/>
    <col min="1537" max="1537" width="7.875" customWidth="1"/>
    <col min="1538" max="1538" width="11.625" customWidth="1"/>
    <col min="1539" max="1539" width="17" customWidth="1"/>
    <col min="1540" max="1540" width="9.875" customWidth="1"/>
    <col min="1541" max="1541" width="8.75" customWidth="1"/>
    <col min="1542" max="1542" width="7.875" customWidth="1"/>
    <col min="1543" max="1543" width="10" customWidth="1"/>
    <col min="1545" max="1546" width="10.375" customWidth="1"/>
    <col min="1548" max="1548" width="17.75" customWidth="1"/>
    <col min="1793" max="1793" width="7.875" customWidth="1"/>
    <col min="1794" max="1794" width="11.625" customWidth="1"/>
    <col min="1795" max="1795" width="17" customWidth="1"/>
    <col min="1796" max="1796" width="9.875" customWidth="1"/>
    <col min="1797" max="1797" width="8.75" customWidth="1"/>
    <col min="1798" max="1798" width="7.875" customWidth="1"/>
    <col min="1799" max="1799" width="10" customWidth="1"/>
    <col min="1801" max="1802" width="10.375" customWidth="1"/>
    <col min="1804" max="1804" width="17.75" customWidth="1"/>
    <col min="2049" max="2049" width="7.875" customWidth="1"/>
    <col min="2050" max="2050" width="11.625" customWidth="1"/>
    <col min="2051" max="2051" width="17" customWidth="1"/>
    <col min="2052" max="2052" width="9.875" customWidth="1"/>
    <col min="2053" max="2053" width="8.75" customWidth="1"/>
    <col min="2054" max="2054" width="7.875" customWidth="1"/>
    <col min="2055" max="2055" width="10" customWidth="1"/>
    <col min="2057" max="2058" width="10.375" customWidth="1"/>
    <col min="2060" max="2060" width="17.75" customWidth="1"/>
    <col min="2305" max="2305" width="7.875" customWidth="1"/>
    <col min="2306" max="2306" width="11.625" customWidth="1"/>
    <col min="2307" max="2307" width="17" customWidth="1"/>
    <col min="2308" max="2308" width="9.875" customWidth="1"/>
    <col min="2309" max="2309" width="8.75" customWidth="1"/>
    <col min="2310" max="2310" width="7.875" customWidth="1"/>
    <col min="2311" max="2311" width="10" customWidth="1"/>
    <col min="2313" max="2314" width="10.375" customWidth="1"/>
    <col min="2316" max="2316" width="17.75" customWidth="1"/>
    <col min="2561" max="2561" width="7.875" customWidth="1"/>
    <col min="2562" max="2562" width="11.625" customWidth="1"/>
    <col min="2563" max="2563" width="17" customWidth="1"/>
    <col min="2564" max="2564" width="9.875" customWidth="1"/>
    <col min="2565" max="2565" width="8.75" customWidth="1"/>
    <col min="2566" max="2566" width="7.875" customWidth="1"/>
    <col min="2567" max="2567" width="10" customWidth="1"/>
    <col min="2569" max="2570" width="10.375" customWidth="1"/>
    <col min="2572" max="2572" width="17.75" customWidth="1"/>
    <col min="2817" max="2817" width="7.875" customWidth="1"/>
    <col min="2818" max="2818" width="11.625" customWidth="1"/>
    <col min="2819" max="2819" width="17" customWidth="1"/>
    <col min="2820" max="2820" width="9.875" customWidth="1"/>
    <col min="2821" max="2821" width="8.75" customWidth="1"/>
    <col min="2822" max="2822" width="7.875" customWidth="1"/>
    <col min="2823" max="2823" width="10" customWidth="1"/>
    <col min="2825" max="2826" width="10.375" customWidth="1"/>
    <col min="2828" max="2828" width="17.75" customWidth="1"/>
    <col min="3073" max="3073" width="7.875" customWidth="1"/>
    <col min="3074" max="3074" width="11.625" customWidth="1"/>
    <col min="3075" max="3075" width="17" customWidth="1"/>
    <col min="3076" max="3076" width="9.875" customWidth="1"/>
    <col min="3077" max="3077" width="8.75" customWidth="1"/>
    <col min="3078" max="3078" width="7.875" customWidth="1"/>
    <col min="3079" max="3079" width="10" customWidth="1"/>
    <col min="3081" max="3082" width="10.375" customWidth="1"/>
    <col min="3084" max="3084" width="17.75" customWidth="1"/>
    <col min="3329" max="3329" width="7.875" customWidth="1"/>
    <col min="3330" max="3330" width="11.625" customWidth="1"/>
    <col min="3331" max="3331" width="17" customWidth="1"/>
    <col min="3332" max="3332" width="9.875" customWidth="1"/>
    <col min="3333" max="3333" width="8.75" customWidth="1"/>
    <col min="3334" max="3334" width="7.875" customWidth="1"/>
    <col min="3335" max="3335" width="10" customWidth="1"/>
    <col min="3337" max="3338" width="10.375" customWidth="1"/>
    <col min="3340" max="3340" width="17.75" customWidth="1"/>
    <col min="3585" max="3585" width="7.875" customWidth="1"/>
    <col min="3586" max="3586" width="11.625" customWidth="1"/>
    <col min="3587" max="3587" width="17" customWidth="1"/>
    <col min="3588" max="3588" width="9.875" customWidth="1"/>
    <col min="3589" max="3589" width="8.75" customWidth="1"/>
    <col min="3590" max="3590" width="7.875" customWidth="1"/>
    <col min="3591" max="3591" width="10" customWidth="1"/>
    <col min="3593" max="3594" width="10.375" customWidth="1"/>
    <col min="3596" max="3596" width="17.75" customWidth="1"/>
    <col min="3841" max="3841" width="7.875" customWidth="1"/>
    <col min="3842" max="3842" width="11.625" customWidth="1"/>
    <col min="3843" max="3843" width="17" customWidth="1"/>
    <col min="3844" max="3844" width="9.875" customWidth="1"/>
    <col min="3845" max="3845" width="8.75" customWidth="1"/>
    <col min="3846" max="3846" width="7.875" customWidth="1"/>
    <col min="3847" max="3847" width="10" customWidth="1"/>
    <col min="3849" max="3850" width="10.375" customWidth="1"/>
    <col min="3852" max="3852" width="17.75" customWidth="1"/>
    <col min="4097" max="4097" width="7.875" customWidth="1"/>
    <col min="4098" max="4098" width="11.625" customWidth="1"/>
    <col min="4099" max="4099" width="17" customWidth="1"/>
    <col min="4100" max="4100" width="9.875" customWidth="1"/>
    <col min="4101" max="4101" width="8.75" customWidth="1"/>
    <col min="4102" max="4102" width="7.875" customWidth="1"/>
    <col min="4103" max="4103" width="10" customWidth="1"/>
    <col min="4105" max="4106" width="10.375" customWidth="1"/>
    <col min="4108" max="4108" width="17.75" customWidth="1"/>
    <col min="4353" max="4353" width="7.875" customWidth="1"/>
    <col min="4354" max="4354" width="11.625" customWidth="1"/>
    <col min="4355" max="4355" width="17" customWidth="1"/>
    <col min="4356" max="4356" width="9.875" customWidth="1"/>
    <col min="4357" max="4357" width="8.75" customWidth="1"/>
    <col min="4358" max="4358" width="7.875" customWidth="1"/>
    <col min="4359" max="4359" width="10" customWidth="1"/>
    <col min="4361" max="4362" width="10.375" customWidth="1"/>
    <col min="4364" max="4364" width="17.75" customWidth="1"/>
    <col min="4609" max="4609" width="7.875" customWidth="1"/>
    <col min="4610" max="4610" width="11.625" customWidth="1"/>
    <col min="4611" max="4611" width="17" customWidth="1"/>
    <col min="4612" max="4612" width="9.875" customWidth="1"/>
    <col min="4613" max="4613" width="8.75" customWidth="1"/>
    <col min="4614" max="4614" width="7.875" customWidth="1"/>
    <col min="4615" max="4615" width="10" customWidth="1"/>
    <col min="4617" max="4618" width="10.375" customWidth="1"/>
    <col min="4620" max="4620" width="17.75" customWidth="1"/>
    <col min="4865" max="4865" width="7.875" customWidth="1"/>
    <col min="4866" max="4866" width="11.625" customWidth="1"/>
    <col min="4867" max="4867" width="17" customWidth="1"/>
    <col min="4868" max="4868" width="9.875" customWidth="1"/>
    <col min="4869" max="4869" width="8.75" customWidth="1"/>
    <col min="4870" max="4870" width="7.875" customWidth="1"/>
    <col min="4871" max="4871" width="10" customWidth="1"/>
    <col min="4873" max="4874" width="10.375" customWidth="1"/>
    <col min="4876" max="4876" width="17.75" customWidth="1"/>
    <col min="5121" max="5121" width="7.875" customWidth="1"/>
    <col min="5122" max="5122" width="11.625" customWidth="1"/>
    <col min="5123" max="5123" width="17" customWidth="1"/>
    <col min="5124" max="5124" width="9.875" customWidth="1"/>
    <col min="5125" max="5125" width="8.75" customWidth="1"/>
    <col min="5126" max="5126" width="7.875" customWidth="1"/>
    <col min="5127" max="5127" width="10" customWidth="1"/>
    <col min="5129" max="5130" width="10.375" customWidth="1"/>
    <col min="5132" max="5132" width="17.75" customWidth="1"/>
    <col min="5377" max="5377" width="7.875" customWidth="1"/>
    <col min="5378" max="5378" width="11.625" customWidth="1"/>
    <col min="5379" max="5379" width="17" customWidth="1"/>
    <col min="5380" max="5380" width="9.875" customWidth="1"/>
    <col min="5381" max="5381" width="8.75" customWidth="1"/>
    <col min="5382" max="5382" width="7.875" customWidth="1"/>
    <col min="5383" max="5383" width="10" customWidth="1"/>
    <col min="5385" max="5386" width="10.375" customWidth="1"/>
    <col min="5388" max="5388" width="17.75" customWidth="1"/>
    <col min="5633" max="5633" width="7.875" customWidth="1"/>
    <col min="5634" max="5634" width="11.625" customWidth="1"/>
    <col min="5635" max="5635" width="17" customWidth="1"/>
    <col min="5636" max="5636" width="9.875" customWidth="1"/>
    <col min="5637" max="5637" width="8.75" customWidth="1"/>
    <col min="5638" max="5638" width="7.875" customWidth="1"/>
    <col min="5639" max="5639" width="10" customWidth="1"/>
    <col min="5641" max="5642" width="10.375" customWidth="1"/>
    <col min="5644" max="5644" width="17.75" customWidth="1"/>
    <col min="5889" max="5889" width="7.875" customWidth="1"/>
    <col min="5890" max="5890" width="11.625" customWidth="1"/>
    <col min="5891" max="5891" width="17" customWidth="1"/>
    <col min="5892" max="5892" width="9.875" customWidth="1"/>
    <col min="5893" max="5893" width="8.75" customWidth="1"/>
    <col min="5894" max="5894" width="7.875" customWidth="1"/>
    <col min="5895" max="5895" width="10" customWidth="1"/>
    <col min="5897" max="5898" width="10.375" customWidth="1"/>
    <col min="5900" max="5900" width="17.75" customWidth="1"/>
    <col min="6145" max="6145" width="7.875" customWidth="1"/>
    <col min="6146" max="6146" width="11.625" customWidth="1"/>
    <col min="6147" max="6147" width="17" customWidth="1"/>
    <col min="6148" max="6148" width="9.875" customWidth="1"/>
    <col min="6149" max="6149" width="8.75" customWidth="1"/>
    <col min="6150" max="6150" width="7.875" customWidth="1"/>
    <col min="6151" max="6151" width="10" customWidth="1"/>
    <col min="6153" max="6154" width="10.375" customWidth="1"/>
    <col min="6156" max="6156" width="17.75" customWidth="1"/>
    <col min="6401" max="6401" width="7.875" customWidth="1"/>
    <col min="6402" max="6402" width="11.625" customWidth="1"/>
    <col min="6403" max="6403" width="17" customWidth="1"/>
    <col min="6404" max="6404" width="9.875" customWidth="1"/>
    <col min="6405" max="6405" width="8.75" customWidth="1"/>
    <col min="6406" max="6406" width="7.875" customWidth="1"/>
    <col min="6407" max="6407" width="10" customWidth="1"/>
    <col min="6409" max="6410" width="10.375" customWidth="1"/>
    <col min="6412" max="6412" width="17.75" customWidth="1"/>
    <col min="6657" max="6657" width="7.875" customWidth="1"/>
    <col min="6658" max="6658" width="11.625" customWidth="1"/>
    <col min="6659" max="6659" width="17" customWidth="1"/>
    <col min="6660" max="6660" width="9.875" customWidth="1"/>
    <col min="6661" max="6661" width="8.75" customWidth="1"/>
    <col min="6662" max="6662" width="7.875" customWidth="1"/>
    <col min="6663" max="6663" width="10" customWidth="1"/>
    <col min="6665" max="6666" width="10.375" customWidth="1"/>
    <col min="6668" max="6668" width="17.75" customWidth="1"/>
    <col min="6913" max="6913" width="7.875" customWidth="1"/>
    <col min="6914" max="6914" width="11.625" customWidth="1"/>
    <col min="6915" max="6915" width="17" customWidth="1"/>
    <col min="6916" max="6916" width="9.875" customWidth="1"/>
    <col min="6917" max="6917" width="8.75" customWidth="1"/>
    <col min="6918" max="6918" width="7.875" customWidth="1"/>
    <col min="6919" max="6919" width="10" customWidth="1"/>
    <col min="6921" max="6922" width="10.375" customWidth="1"/>
    <col min="6924" max="6924" width="17.75" customWidth="1"/>
    <col min="7169" max="7169" width="7.875" customWidth="1"/>
    <col min="7170" max="7170" width="11.625" customWidth="1"/>
    <col min="7171" max="7171" width="17" customWidth="1"/>
    <col min="7172" max="7172" width="9.875" customWidth="1"/>
    <col min="7173" max="7173" width="8.75" customWidth="1"/>
    <col min="7174" max="7174" width="7.875" customWidth="1"/>
    <col min="7175" max="7175" width="10" customWidth="1"/>
    <col min="7177" max="7178" width="10.375" customWidth="1"/>
    <col min="7180" max="7180" width="17.75" customWidth="1"/>
    <col min="7425" max="7425" width="7.875" customWidth="1"/>
    <col min="7426" max="7426" width="11.625" customWidth="1"/>
    <col min="7427" max="7427" width="17" customWidth="1"/>
    <col min="7428" max="7428" width="9.875" customWidth="1"/>
    <col min="7429" max="7429" width="8.75" customWidth="1"/>
    <col min="7430" max="7430" width="7.875" customWidth="1"/>
    <col min="7431" max="7431" width="10" customWidth="1"/>
    <col min="7433" max="7434" width="10.375" customWidth="1"/>
    <col min="7436" max="7436" width="17.75" customWidth="1"/>
    <col min="7681" max="7681" width="7.875" customWidth="1"/>
    <col min="7682" max="7682" width="11.625" customWidth="1"/>
    <col min="7683" max="7683" width="17" customWidth="1"/>
    <col min="7684" max="7684" width="9.875" customWidth="1"/>
    <col min="7685" max="7685" width="8.75" customWidth="1"/>
    <col min="7686" max="7686" width="7.875" customWidth="1"/>
    <col min="7687" max="7687" width="10" customWidth="1"/>
    <col min="7689" max="7690" width="10.375" customWidth="1"/>
    <col min="7692" max="7692" width="17.75" customWidth="1"/>
    <col min="7937" max="7937" width="7.875" customWidth="1"/>
    <col min="7938" max="7938" width="11.625" customWidth="1"/>
    <col min="7939" max="7939" width="17" customWidth="1"/>
    <col min="7940" max="7940" width="9.875" customWidth="1"/>
    <col min="7941" max="7941" width="8.75" customWidth="1"/>
    <col min="7942" max="7942" width="7.875" customWidth="1"/>
    <col min="7943" max="7943" width="10" customWidth="1"/>
    <col min="7945" max="7946" width="10.375" customWidth="1"/>
    <col min="7948" max="7948" width="17.75" customWidth="1"/>
    <col min="8193" max="8193" width="7.875" customWidth="1"/>
    <col min="8194" max="8194" width="11.625" customWidth="1"/>
    <col min="8195" max="8195" width="17" customWidth="1"/>
    <col min="8196" max="8196" width="9.875" customWidth="1"/>
    <col min="8197" max="8197" width="8.75" customWidth="1"/>
    <col min="8198" max="8198" width="7.875" customWidth="1"/>
    <col min="8199" max="8199" width="10" customWidth="1"/>
    <col min="8201" max="8202" width="10.375" customWidth="1"/>
    <col min="8204" max="8204" width="17.75" customWidth="1"/>
    <col min="8449" max="8449" width="7.875" customWidth="1"/>
    <col min="8450" max="8450" width="11.625" customWidth="1"/>
    <col min="8451" max="8451" width="17" customWidth="1"/>
    <col min="8452" max="8452" width="9.875" customWidth="1"/>
    <col min="8453" max="8453" width="8.75" customWidth="1"/>
    <col min="8454" max="8454" width="7.875" customWidth="1"/>
    <col min="8455" max="8455" width="10" customWidth="1"/>
    <col min="8457" max="8458" width="10.375" customWidth="1"/>
    <col min="8460" max="8460" width="17.75" customWidth="1"/>
    <col min="8705" max="8705" width="7.875" customWidth="1"/>
    <col min="8706" max="8706" width="11.625" customWidth="1"/>
    <col min="8707" max="8707" width="17" customWidth="1"/>
    <col min="8708" max="8708" width="9.875" customWidth="1"/>
    <col min="8709" max="8709" width="8.75" customWidth="1"/>
    <col min="8710" max="8710" width="7.875" customWidth="1"/>
    <col min="8711" max="8711" width="10" customWidth="1"/>
    <col min="8713" max="8714" width="10.375" customWidth="1"/>
    <col min="8716" max="8716" width="17.75" customWidth="1"/>
    <col min="8961" max="8961" width="7.875" customWidth="1"/>
    <col min="8962" max="8962" width="11.625" customWidth="1"/>
    <col min="8963" max="8963" width="17" customWidth="1"/>
    <col min="8964" max="8964" width="9.875" customWidth="1"/>
    <col min="8965" max="8965" width="8.75" customWidth="1"/>
    <col min="8966" max="8966" width="7.875" customWidth="1"/>
    <col min="8967" max="8967" width="10" customWidth="1"/>
    <col min="8969" max="8970" width="10.375" customWidth="1"/>
    <col min="8972" max="8972" width="17.75" customWidth="1"/>
    <col min="9217" max="9217" width="7.875" customWidth="1"/>
    <col min="9218" max="9218" width="11.625" customWidth="1"/>
    <col min="9219" max="9219" width="17" customWidth="1"/>
    <col min="9220" max="9220" width="9.875" customWidth="1"/>
    <col min="9221" max="9221" width="8.75" customWidth="1"/>
    <col min="9222" max="9222" width="7.875" customWidth="1"/>
    <col min="9223" max="9223" width="10" customWidth="1"/>
    <col min="9225" max="9226" width="10.375" customWidth="1"/>
    <col min="9228" max="9228" width="17.75" customWidth="1"/>
    <col min="9473" max="9473" width="7.875" customWidth="1"/>
    <col min="9474" max="9474" width="11.625" customWidth="1"/>
    <col min="9475" max="9475" width="17" customWidth="1"/>
    <col min="9476" max="9476" width="9.875" customWidth="1"/>
    <col min="9477" max="9477" width="8.75" customWidth="1"/>
    <col min="9478" max="9478" width="7.875" customWidth="1"/>
    <col min="9479" max="9479" width="10" customWidth="1"/>
    <col min="9481" max="9482" width="10.375" customWidth="1"/>
    <col min="9484" max="9484" width="17.75" customWidth="1"/>
    <col min="9729" max="9729" width="7.875" customWidth="1"/>
    <col min="9730" max="9730" width="11.625" customWidth="1"/>
    <col min="9731" max="9731" width="17" customWidth="1"/>
    <col min="9732" max="9732" width="9.875" customWidth="1"/>
    <col min="9733" max="9733" width="8.75" customWidth="1"/>
    <col min="9734" max="9734" width="7.875" customWidth="1"/>
    <col min="9735" max="9735" width="10" customWidth="1"/>
    <col min="9737" max="9738" width="10.375" customWidth="1"/>
    <col min="9740" max="9740" width="17.75" customWidth="1"/>
    <col min="9985" max="9985" width="7.875" customWidth="1"/>
    <col min="9986" max="9986" width="11.625" customWidth="1"/>
    <col min="9987" max="9987" width="17" customWidth="1"/>
    <col min="9988" max="9988" width="9.875" customWidth="1"/>
    <col min="9989" max="9989" width="8.75" customWidth="1"/>
    <col min="9990" max="9990" width="7.875" customWidth="1"/>
    <col min="9991" max="9991" width="10" customWidth="1"/>
    <col min="9993" max="9994" width="10.375" customWidth="1"/>
    <col min="9996" max="9996" width="17.75" customWidth="1"/>
    <col min="10241" max="10241" width="7.875" customWidth="1"/>
    <col min="10242" max="10242" width="11.625" customWidth="1"/>
    <col min="10243" max="10243" width="17" customWidth="1"/>
    <col min="10244" max="10244" width="9.875" customWidth="1"/>
    <col min="10245" max="10245" width="8.75" customWidth="1"/>
    <col min="10246" max="10246" width="7.875" customWidth="1"/>
    <col min="10247" max="10247" width="10" customWidth="1"/>
    <col min="10249" max="10250" width="10.375" customWidth="1"/>
    <col min="10252" max="10252" width="17.75" customWidth="1"/>
    <col min="10497" max="10497" width="7.875" customWidth="1"/>
    <col min="10498" max="10498" width="11.625" customWidth="1"/>
    <col min="10499" max="10499" width="17" customWidth="1"/>
    <col min="10500" max="10500" width="9.875" customWidth="1"/>
    <col min="10501" max="10501" width="8.75" customWidth="1"/>
    <col min="10502" max="10502" width="7.875" customWidth="1"/>
    <col min="10503" max="10503" width="10" customWidth="1"/>
    <col min="10505" max="10506" width="10.375" customWidth="1"/>
    <col min="10508" max="10508" width="17.75" customWidth="1"/>
    <col min="10753" max="10753" width="7.875" customWidth="1"/>
    <col min="10754" max="10754" width="11.625" customWidth="1"/>
    <col min="10755" max="10755" width="17" customWidth="1"/>
    <col min="10756" max="10756" width="9.875" customWidth="1"/>
    <col min="10757" max="10757" width="8.75" customWidth="1"/>
    <col min="10758" max="10758" width="7.875" customWidth="1"/>
    <col min="10759" max="10759" width="10" customWidth="1"/>
    <col min="10761" max="10762" width="10.375" customWidth="1"/>
    <col min="10764" max="10764" width="17.75" customWidth="1"/>
    <col min="11009" max="11009" width="7.875" customWidth="1"/>
    <col min="11010" max="11010" width="11.625" customWidth="1"/>
    <col min="11011" max="11011" width="17" customWidth="1"/>
    <col min="11012" max="11012" width="9.875" customWidth="1"/>
    <col min="11013" max="11013" width="8.75" customWidth="1"/>
    <col min="11014" max="11014" width="7.875" customWidth="1"/>
    <col min="11015" max="11015" width="10" customWidth="1"/>
    <col min="11017" max="11018" width="10.375" customWidth="1"/>
    <col min="11020" max="11020" width="17.75" customWidth="1"/>
    <col min="11265" max="11265" width="7.875" customWidth="1"/>
    <col min="11266" max="11266" width="11.625" customWidth="1"/>
    <col min="11267" max="11267" width="17" customWidth="1"/>
    <col min="11268" max="11268" width="9.875" customWidth="1"/>
    <col min="11269" max="11269" width="8.75" customWidth="1"/>
    <col min="11270" max="11270" width="7.875" customWidth="1"/>
    <col min="11271" max="11271" width="10" customWidth="1"/>
    <col min="11273" max="11274" width="10.375" customWidth="1"/>
    <col min="11276" max="11276" width="17.75" customWidth="1"/>
    <col min="11521" max="11521" width="7.875" customWidth="1"/>
    <col min="11522" max="11522" width="11.625" customWidth="1"/>
    <col min="11523" max="11523" width="17" customWidth="1"/>
    <col min="11524" max="11524" width="9.875" customWidth="1"/>
    <col min="11525" max="11525" width="8.75" customWidth="1"/>
    <col min="11526" max="11526" width="7.875" customWidth="1"/>
    <col min="11527" max="11527" width="10" customWidth="1"/>
    <col min="11529" max="11530" width="10.375" customWidth="1"/>
    <col min="11532" max="11532" width="17.75" customWidth="1"/>
    <col min="11777" max="11777" width="7.875" customWidth="1"/>
    <col min="11778" max="11778" width="11.625" customWidth="1"/>
    <col min="11779" max="11779" width="17" customWidth="1"/>
    <col min="11780" max="11780" width="9.875" customWidth="1"/>
    <col min="11781" max="11781" width="8.75" customWidth="1"/>
    <col min="11782" max="11782" width="7.875" customWidth="1"/>
    <col min="11783" max="11783" width="10" customWidth="1"/>
    <col min="11785" max="11786" width="10.375" customWidth="1"/>
    <col min="11788" max="11788" width="17.75" customWidth="1"/>
    <col min="12033" max="12033" width="7.875" customWidth="1"/>
    <col min="12034" max="12034" width="11.625" customWidth="1"/>
    <col min="12035" max="12035" width="17" customWidth="1"/>
    <col min="12036" max="12036" width="9.875" customWidth="1"/>
    <col min="12037" max="12037" width="8.75" customWidth="1"/>
    <col min="12038" max="12038" width="7.875" customWidth="1"/>
    <col min="12039" max="12039" width="10" customWidth="1"/>
    <col min="12041" max="12042" width="10.375" customWidth="1"/>
    <col min="12044" max="12044" width="17.75" customWidth="1"/>
    <col min="12289" max="12289" width="7.875" customWidth="1"/>
    <col min="12290" max="12290" width="11.625" customWidth="1"/>
    <col min="12291" max="12291" width="17" customWidth="1"/>
    <col min="12292" max="12292" width="9.875" customWidth="1"/>
    <col min="12293" max="12293" width="8.75" customWidth="1"/>
    <col min="12294" max="12294" width="7.875" customWidth="1"/>
    <col min="12295" max="12295" width="10" customWidth="1"/>
    <col min="12297" max="12298" width="10.375" customWidth="1"/>
    <col min="12300" max="12300" width="17.75" customWidth="1"/>
    <col min="12545" max="12545" width="7.875" customWidth="1"/>
    <col min="12546" max="12546" width="11.625" customWidth="1"/>
    <col min="12547" max="12547" width="17" customWidth="1"/>
    <col min="12548" max="12548" width="9.875" customWidth="1"/>
    <col min="12549" max="12549" width="8.75" customWidth="1"/>
    <col min="12550" max="12550" width="7.875" customWidth="1"/>
    <col min="12551" max="12551" width="10" customWidth="1"/>
    <col min="12553" max="12554" width="10.375" customWidth="1"/>
    <col min="12556" max="12556" width="17.75" customWidth="1"/>
    <col min="12801" max="12801" width="7.875" customWidth="1"/>
    <col min="12802" max="12802" width="11.625" customWidth="1"/>
    <col min="12803" max="12803" width="17" customWidth="1"/>
    <col min="12804" max="12804" width="9.875" customWidth="1"/>
    <col min="12805" max="12805" width="8.75" customWidth="1"/>
    <col min="12806" max="12806" width="7.875" customWidth="1"/>
    <col min="12807" max="12807" width="10" customWidth="1"/>
    <col min="12809" max="12810" width="10.375" customWidth="1"/>
    <col min="12812" max="12812" width="17.75" customWidth="1"/>
    <col min="13057" max="13057" width="7.875" customWidth="1"/>
    <col min="13058" max="13058" width="11.625" customWidth="1"/>
    <col min="13059" max="13059" width="17" customWidth="1"/>
    <col min="13060" max="13060" width="9.875" customWidth="1"/>
    <col min="13061" max="13061" width="8.75" customWidth="1"/>
    <col min="13062" max="13062" width="7.875" customWidth="1"/>
    <col min="13063" max="13063" width="10" customWidth="1"/>
    <col min="13065" max="13066" width="10.375" customWidth="1"/>
    <col min="13068" max="13068" width="17.75" customWidth="1"/>
    <col min="13313" max="13313" width="7.875" customWidth="1"/>
    <col min="13314" max="13314" width="11.625" customWidth="1"/>
    <col min="13315" max="13315" width="17" customWidth="1"/>
    <col min="13316" max="13316" width="9.875" customWidth="1"/>
    <col min="13317" max="13317" width="8.75" customWidth="1"/>
    <col min="13318" max="13318" width="7.875" customWidth="1"/>
    <col min="13319" max="13319" width="10" customWidth="1"/>
    <col min="13321" max="13322" width="10.375" customWidth="1"/>
    <col min="13324" max="13324" width="17.75" customWidth="1"/>
    <col min="13569" max="13569" width="7.875" customWidth="1"/>
    <col min="13570" max="13570" width="11.625" customWidth="1"/>
    <col min="13571" max="13571" width="17" customWidth="1"/>
    <col min="13572" max="13572" width="9.875" customWidth="1"/>
    <col min="13573" max="13573" width="8.75" customWidth="1"/>
    <col min="13574" max="13574" width="7.875" customWidth="1"/>
    <col min="13575" max="13575" width="10" customWidth="1"/>
    <col min="13577" max="13578" width="10.375" customWidth="1"/>
    <col min="13580" max="13580" width="17.75" customWidth="1"/>
    <col min="13825" max="13825" width="7.875" customWidth="1"/>
    <col min="13826" max="13826" width="11.625" customWidth="1"/>
    <col min="13827" max="13827" width="17" customWidth="1"/>
    <col min="13828" max="13828" width="9.875" customWidth="1"/>
    <col min="13829" max="13829" width="8.75" customWidth="1"/>
    <col min="13830" max="13830" width="7.875" customWidth="1"/>
    <col min="13831" max="13831" width="10" customWidth="1"/>
    <col min="13833" max="13834" width="10.375" customWidth="1"/>
    <col min="13836" max="13836" width="17.75" customWidth="1"/>
    <col min="14081" max="14081" width="7.875" customWidth="1"/>
    <col min="14082" max="14082" width="11.625" customWidth="1"/>
    <col min="14083" max="14083" width="17" customWidth="1"/>
    <col min="14084" max="14084" width="9.875" customWidth="1"/>
    <col min="14085" max="14085" width="8.75" customWidth="1"/>
    <col min="14086" max="14086" width="7.875" customWidth="1"/>
    <col min="14087" max="14087" width="10" customWidth="1"/>
    <col min="14089" max="14090" width="10.375" customWidth="1"/>
    <col min="14092" max="14092" width="17.75" customWidth="1"/>
    <col min="14337" max="14337" width="7.875" customWidth="1"/>
    <col min="14338" max="14338" width="11.625" customWidth="1"/>
    <col min="14339" max="14339" width="17" customWidth="1"/>
    <col min="14340" max="14340" width="9.875" customWidth="1"/>
    <col min="14341" max="14341" width="8.75" customWidth="1"/>
    <col min="14342" max="14342" width="7.875" customWidth="1"/>
    <col min="14343" max="14343" width="10" customWidth="1"/>
    <col min="14345" max="14346" width="10.375" customWidth="1"/>
    <col min="14348" max="14348" width="17.75" customWidth="1"/>
    <col min="14593" max="14593" width="7.875" customWidth="1"/>
    <col min="14594" max="14594" width="11.625" customWidth="1"/>
    <col min="14595" max="14595" width="17" customWidth="1"/>
    <col min="14596" max="14596" width="9.875" customWidth="1"/>
    <col min="14597" max="14597" width="8.75" customWidth="1"/>
    <col min="14598" max="14598" width="7.875" customWidth="1"/>
    <col min="14599" max="14599" width="10" customWidth="1"/>
    <col min="14601" max="14602" width="10.375" customWidth="1"/>
    <col min="14604" max="14604" width="17.75" customWidth="1"/>
    <col min="14849" max="14849" width="7.875" customWidth="1"/>
    <col min="14850" max="14850" width="11.625" customWidth="1"/>
    <col min="14851" max="14851" width="17" customWidth="1"/>
    <col min="14852" max="14852" width="9.875" customWidth="1"/>
    <col min="14853" max="14853" width="8.75" customWidth="1"/>
    <col min="14854" max="14854" width="7.875" customWidth="1"/>
    <col min="14855" max="14855" width="10" customWidth="1"/>
    <col min="14857" max="14858" width="10.375" customWidth="1"/>
    <col min="14860" max="14860" width="17.75" customWidth="1"/>
    <col min="15105" max="15105" width="7.875" customWidth="1"/>
    <col min="15106" max="15106" width="11.625" customWidth="1"/>
    <col min="15107" max="15107" width="17" customWidth="1"/>
    <col min="15108" max="15108" width="9.875" customWidth="1"/>
    <col min="15109" max="15109" width="8.75" customWidth="1"/>
    <col min="15110" max="15110" width="7.875" customWidth="1"/>
    <col min="15111" max="15111" width="10" customWidth="1"/>
    <col min="15113" max="15114" width="10.375" customWidth="1"/>
    <col min="15116" max="15116" width="17.75" customWidth="1"/>
    <col min="15361" max="15361" width="7.875" customWidth="1"/>
    <col min="15362" max="15362" width="11.625" customWidth="1"/>
    <col min="15363" max="15363" width="17" customWidth="1"/>
    <col min="15364" max="15364" width="9.875" customWidth="1"/>
    <col min="15365" max="15365" width="8.75" customWidth="1"/>
    <col min="15366" max="15366" width="7.875" customWidth="1"/>
    <col min="15367" max="15367" width="10" customWidth="1"/>
    <col min="15369" max="15370" width="10.375" customWidth="1"/>
    <col min="15372" max="15372" width="17.75" customWidth="1"/>
    <col min="15617" max="15617" width="7.875" customWidth="1"/>
    <col min="15618" max="15618" width="11.625" customWidth="1"/>
    <col min="15619" max="15619" width="17" customWidth="1"/>
    <col min="15620" max="15620" width="9.875" customWidth="1"/>
    <col min="15621" max="15621" width="8.75" customWidth="1"/>
    <col min="15622" max="15622" width="7.875" customWidth="1"/>
    <col min="15623" max="15623" width="10" customWidth="1"/>
    <col min="15625" max="15626" width="10.375" customWidth="1"/>
    <col min="15628" max="15628" width="17.75" customWidth="1"/>
    <col min="15873" max="15873" width="7.875" customWidth="1"/>
    <col min="15874" max="15874" width="11.625" customWidth="1"/>
    <col min="15875" max="15875" width="17" customWidth="1"/>
    <col min="15876" max="15876" width="9.875" customWidth="1"/>
    <col min="15877" max="15877" width="8.75" customWidth="1"/>
    <col min="15878" max="15878" width="7.875" customWidth="1"/>
    <col min="15879" max="15879" width="10" customWidth="1"/>
    <col min="15881" max="15882" width="10.375" customWidth="1"/>
    <col min="15884" max="15884" width="17.75" customWidth="1"/>
    <col min="16129" max="16129" width="7.875" customWidth="1"/>
    <col min="16130" max="16130" width="11.625" customWidth="1"/>
    <col min="16131" max="16131" width="17" customWidth="1"/>
    <col min="16132" max="16132" width="9.875" customWidth="1"/>
    <col min="16133" max="16133" width="8.75" customWidth="1"/>
    <col min="16134" max="16134" width="7.875" customWidth="1"/>
    <col min="16135" max="16135" width="10" customWidth="1"/>
    <col min="16137" max="16138" width="10.375" customWidth="1"/>
    <col min="16140" max="16140" width="17.75" customWidth="1"/>
  </cols>
  <sheetData>
    <row r="1" s="1" customFormat="1" ht="48" customHeight="1" spans="1:14">
      <c r="A1" s="8" t="s">
        <v>0</v>
      </c>
      <c r="B1" s="8"/>
      <c r="C1" s="8"/>
      <c r="D1" s="8"/>
      <c r="E1" s="8"/>
      <c r="F1" s="8"/>
      <c r="G1" s="8"/>
      <c r="H1" s="9"/>
      <c r="I1" s="9"/>
      <c r="J1" s="9"/>
      <c r="K1" s="8"/>
      <c r="L1" s="8"/>
      <c r="M1" s="25"/>
      <c r="N1" s="25"/>
    </row>
    <row r="2" ht="30" customHeight="1" spans="1:9">
      <c r="A2" s="10" t="s">
        <v>1</v>
      </c>
      <c r="B2" s="10"/>
      <c r="C2" s="10"/>
      <c r="D2" s="11"/>
      <c r="E2" s="11"/>
      <c r="H2" s="12" t="s">
        <v>2</v>
      </c>
      <c r="I2" s="12"/>
    </row>
    <row r="3" ht="22.5" customHeight="1" spans="1:8">
      <c r="A3" s="10" t="s">
        <v>3</v>
      </c>
      <c r="B3" s="10"/>
      <c r="C3" s="10"/>
      <c r="D3" s="10"/>
      <c r="E3" s="13"/>
      <c r="F3" s="11"/>
      <c r="G3" s="14"/>
      <c r="H3" s="12"/>
    </row>
    <row r="4" s="2" customFormat="1" ht="38.25" customHeight="1" spans="1:12">
      <c r="A4" s="15" t="s">
        <v>4</v>
      </c>
      <c r="B4" s="16" t="s">
        <v>5</v>
      </c>
      <c r="C4" s="16" t="s">
        <v>6</v>
      </c>
      <c r="D4" s="16" t="s">
        <v>7</v>
      </c>
      <c r="E4" s="15" t="s">
        <v>8</v>
      </c>
      <c r="F4" s="15" t="s">
        <v>9</v>
      </c>
      <c r="G4" s="15" t="s">
        <v>10</v>
      </c>
      <c r="H4" s="17" t="s">
        <v>11</v>
      </c>
      <c r="I4" s="17" t="s">
        <v>12</v>
      </c>
      <c r="J4" s="17" t="s">
        <v>13</v>
      </c>
      <c r="K4" s="15" t="s">
        <v>14</v>
      </c>
      <c r="L4" s="15" t="s">
        <v>15</v>
      </c>
    </row>
    <row r="5" s="3" customFormat="1" ht="15.75" customHeight="1" spans="1:12">
      <c r="A5" s="18">
        <v>1</v>
      </c>
      <c r="B5" s="19" t="s">
        <v>16</v>
      </c>
      <c r="C5" s="20" t="s">
        <v>17</v>
      </c>
      <c r="D5" s="19">
        <v>11.0100000000007</v>
      </c>
      <c r="E5" s="21">
        <v>0.0358</v>
      </c>
      <c r="F5" s="18">
        <v>950</v>
      </c>
      <c r="G5" s="18">
        <f>D5*F5</f>
        <v>10459.5000000007</v>
      </c>
      <c r="H5" s="22">
        <f>D5*34*0.2</f>
        <v>74.8680000000048</v>
      </c>
      <c r="I5" s="22">
        <f>D5*34*0.45</f>
        <v>168.453000000011</v>
      </c>
      <c r="J5" s="22">
        <f>D5*34*0.35</f>
        <v>131.019000000008</v>
      </c>
      <c r="K5" s="26"/>
      <c r="L5" s="26"/>
    </row>
    <row r="6" ht="15.75" customHeight="1" spans="1:12">
      <c r="A6" s="23">
        <v>2</v>
      </c>
      <c r="B6" s="19" t="s">
        <v>18</v>
      </c>
      <c r="C6" s="20" t="s">
        <v>17</v>
      </c>
      <c r="D6" s="19">
        <v>8.62000000000035</v>
      </c>
      <c r="E6" s="21">
        <v>0.0358</v>
      </c>
      <c r="F6" s="18">
        <v>950</v>
      </c>
      <c r="G6" s="18">
        <f t="shared" ref="G6:G37" si="0">D6*F6</f>
        <v>8189.00000000033</v>
      </c>
      <c r="H6" s="22">
        <f>D6*34*0.2</f>
        <v>58.6160000000024</v>
      </c>
      <c r="I6" s="22">
        <f>D6*34*0.45</f>
        <v>131.886000000005</v>
      </c>
      <c r="J6" s="22">
        <f>D6*34*0.35</f>
        <v>102.578000000004</v>
      </c>
      <c r="K6" s="27"/>
      <c r="L6" s="27"/>
    </row>
    <row r="7" ht="15.75" customHeight="1" spans="1:12">
      <c r="A7" s="23">
        <v>3</v>
      </c>
      <c r="B7" s="19" t="s">
        <v>19</v>
      </c>
      <c r="C7" s="20" t="s">
        <v>17</v>
      </c>
      <c r="D7" s="19">
        <v>7.23999999999978</v>
      </c>
      <c r="E7" s="21">
        <v>0.0358</v>
      </c>
      <c r="F7" s="18">
        <v>950</v>
      </c>
      <c r="G7" s="18">
        <f t="shared" si="0"/>
        <v>6877.99999999979</v>
      </c>
      <c r="H7" s="22">
        <f t="shared" ref="H7:H70" si="1">D7*34*0.2</f>
        <v>49.2319999999985</v>
      </c>
      <c r="I7" s="22">
        <f t="shared" ref="I7:I70" si="2">D7*34*0.45</f>
        <v>110.771999999997</v>
      </c>
      <c r="J7" s="22">
        <f t="shared" ref="J7:J70" si="3">D7*34*0.35</f>
        <v>86.1559999999974</v>
      </c>
      <c r="K7" s="27"/>
      <c r="L7" s="27"/>
    </row>
    <row r="8" ht="15.75" customHeight="1" spans="1:12">
      <c r="A8" s="23">
        <v>4</v>
      </c>
      <c r="B8" s="19" t="s">
        <v>20</v>
      </c>
      <c r="C8" s="20" t="s">
        <v>17</v>
      </c>
      <c r="D8" s="19">
        <v>5.38000000000056</v>
      </c>
      <c r="E8" s="21">
        <v>0.0358</v>
      </c>
      <c r="F8" s="18">
        <v>950</v>
      </c>
      <c r="G8" s="18">
        <f t="shared" si="0"/>
        <v>5111.00000000053</v>
      </c>
      <c r="H8" s="22">
        <f t="shared" si="1"/>
        <v>36.5840000000038</v>
      </c>
      <c r="I8" s="22">
        <f t="shared" si="2"/>
        <v>82.3140000000086</v>
      </c>
      <c r="J8" s="22">
        <f t="shared" si="3"/>
        <v>64.0220000000067</v>
      </c>
      <c r="K8" s="27"/>
      <c r="L8" s="27"/>
    </row>
    <row r="9" ht="15.75" customHeight="1" spans="1:12">
      <c r="A9" s="18">
        <v>5</v>
      </c>
      <c r="B9" s="19" t="s">
        <v>21</v>
      </c>
      <c r="C9" s="20" t="s">
        <v>17</v>
      </c>
      <c r="D9" s="19">
        <v>6.72000000000025</v>
      </c>
      <c r="E9" s="21">
        <v>0.0358</v>
      </c>
      <c r="F9" s="18">
        <v>950</v>
      </c>
      <c r="G9" s="18">
        <f t="shared" si="0"/>
        <v>6384.00000000024</v>
      </c>
      <c r="H9" s="22">
        <f t="shared" si="1"/>
        <v>45.6960000000017</v>
      </c>
      <c r="I9" s="22">
        <f t="shared" si="2"/>
        <v>102.816000000004</v>
      </c>
      <c r="J9" s="22">
        <f t="shared" si="3"/>
        <v>79.968000000003</v>
      </c>
      <c r="K9" s="27"/>
      <c r="L9" s="27"/>
    </row>
    <row r="10" ht="15.75" customHeight="1" spans="1:12">
      <c r="A10" s="23">
        <v>6</v>
      </c>
      <c r="B10" s="19" t="s">
        <v>22</v>
      </c>
      <c r="C10" s="20" t="s">
        <v>17</v>
      </c>
      <c r="D10" s="19">
        <v>10.5999999999999</v>
      </c>
      <c r="E10" s="21">
        <v>0.0358</v>
      </c>
      <c r="F10" s="18">
        <v>950</v>
      </c>
      <c r="G10" s="18">
        <f t="shared" si="0"/>
        <v>10069.9999999999</v>
      </c>
      <c r="H10" s="22">
        <f t="shared" si="1"/>
        <v>72.0799999999993</v>
      </c>
      <c r="I10" s="22">
        <f t="shared" si="2"/>
        <v>162.179999999998</v>
      </c>
      <c r="J10" s="22">
        <f t="shared" si="3"/>
        <v>126.139999999999</v>
      </c>
      <c r="K10" s="27"/>
      <c r="L10" s="27"/>
    </row>
    <row r="11" ht="15.75" customHeight="1" spans="1:12">
      <c r="A11" s="23">
        <v>7</v>
      </c>
      <c r="B11" s="19" t="s">
        <v>23</v>
      </c>
      <c r="C11" s="20" t="s">
        <v>17</v>
      </c>
      <c r="D11" s="19">
        <v>9.19999999999982</v>
      </c>
      <c r="E11" s="21">
        <v>0.0358</v>
      </c>
      <c r="F11" s="18">
        <v>950</v>
      </c>
      <c r="G11" s="18">
        <f t="shared" si="0"/>
        <v>8739.99999999983</v>
      </c>
      <c r="H11" s="22">
        <f t="shared" si="1"/>
        <v>62.5599999999988</v>
      </c>
      <c r="I11" s="22">
        <f t="shared" si="2"/>
        <v>140.759999999997</v>
      </c>
      <c r="J11" s="22">
        <f t="shared" si="3"/>
        <v>109.479999999998</v>
      </c>
      <c r="K11" s="27"/>
      <c r="L11" s="27"/>
    </row>
    <row r="12" ht="15.75" customHeight="1" spans="1:12">
      <c r="A12" s="23">
        <v>8</v>
      </c>
      <c r="B12" s="19" t="s">
        <v>24</v>
      </c>
      <c r="C12" s="20" t="s">
        <v>17</v>
      </c>
      <c r="D12" s="19">
        <v>5.58999999999969</v>
      </c>
      <c r="E12" s="21">
        <v>0.0358</v>
      </c>
      <c r="F12" s="18">
        <v>950</v>
      </c>
      <c r="G12" s="18">
        <f t="shared" si="0"/>
        <v>5310.49999999971</v>
      </c>
      <c r="H12" s="22">
        <f t="shared" si="1"/>
        <v>38.0119999999979</v>
      </c>
      <c r="I12" s="22">
        <f t="shared" si="2"/>
        <v>85.5269999999953</v>
      </c>
      <c r="J12" s="22">
        <f t="shared" si="3"/>
        <v>66.5209999999963</v>
      </c>
      <c r="K12" s="27"/>
      <c r="L12" s="27"/>
    </row>
    <row r="13" ht="15.75" customHeight="1" spans="1:12">
      <c r="A13" s="18">
        <v>9</v>
      </c>
      <c r="B13" s="19" t="s">
        <v>25</v>
      </c>
      <c r="C13" s="20" t="s">
        <v>17</v>
      </c>
      <c r="D13" s="19">
        <v>6.75</v>
      </c>
      <c r="E13" s="21">
        <v>0.0358</v>
      </c>
      <c r="F13" s="18">
        <v>950</v>
      </c>
      <c r="G13" s="18">
        <f t="shared" si="0"/>
        <v>6412.5</v>
      </c>
      <c r="H13" s="22">
        <f t="shared" si="1"/>
        <v>45.9</v>
      </c>
      <c r="I13" s="22">
        <f t="shared" si="2"/>
        <v>103.275</v>
      </c>
      <c r="J13" s="22">
        <f t="shared" si="3"/>
        <v>80.325</v>
      </c>
      <c r="K13" s="27"/>
      <c r="L13" s="27"/>
    </row>
    <row r="14" ht="15.75" customHeight="1" spans="1:12">
      <c r="A14" s="23">
        <v>10</v>
      </c>
      <c r="B14" s="19" t="s">
        <v>26</v>
      </c>
      <c r="C14" s="20" t="s">
        <v>17</v>
      </c>
      <c r="D14" s="19">
        <v>5.15999999999985</v>
      </c>
      <c r="E14" s="21">
        <v>0.0358</v>
      </c>
      <c r="F14" s="18">
        <v>950</v>
      </c>
      <c r="G14" s="18">
        <f t="shared" si="0"/>
        <v>4901.99999999986</v>
      </c>
      <c r="H14" s="22">
        <f t="shared" si="1"/>
        <v>35.087999999999</v>
      </c>
      <c r="I14" s="22">
        <f t="shared" si="2"/>
        <v>78.9479999999977</v>
      </c>
      <c r="J14" s="22">
        <f t="shared" si="3"/>
        <v>61.4039999999982</v>
      </c>
      <c r="K14" s="27"/>
      <c r="L14" s="27"/>
    </row>
    <row r="15" ht="15.75" customHeight="1" spans="1:12">
      <c r="A15" s="23">
        <v>11</v>
      </c>
      <c r="B15" s="19" t="s">
        <v>27</v>
      </c>
      <c r="C15" s="20" t="s">
        <v>17</v>
      </c>
      <c r="D15" s="19">
        <v>8.23999999999933</v>
      </c>
      <c r="E15" s="21">
        <v>0.0358</v>
      </c>
      <c r="F15" s="18">
        <v>950</v>
      </c>
      <c r="G15" s="18">
        <f t="shared" si="0"/>
        <v>7827.99999999936</v>
      </c>
      <c r="H15" s="22">
        <f t="shared" si="1"/>
        <v>56.0319999999954</v>
      </c>
      <c r="I15" s="22">
        <f t="shared" si="2"/>
        <v>126.07199999999</v>
      </c>
      <c r="J15" s="22">
        <f t="shared" si="3"/>
        <v>98.055999999992</v>
      </c>
      <c r="K15" s="27"/>
      <c r="L15" s="27"/>
    </row>
    <row r="16" ht="15.75" customHeight="1" spans="1:12">
      <c r="A16" s="23">
        <v>12</v>
      </c>
      <c r="B16" s="19" t="s">
        <v>28</v>
      </c>
      <c r="C16" s="20" t="s">
        <v>17</v>
      </c>
      <c r="D16" s="19">
        <v>4.86000000000058</v>
      </c>
      <c r="E16" s="21">
        <v>0.0358</v>
      </c>
      <c r="F16" s="18">
        <v>950</v>
      </c>
      <c r="G16" s="18">
        <f t="shared" si="0"/>
        <v>4617.00000000055</v>
      </c>
      <c r="H16" s="22">
        <f t="shared" si="1"/>
        <v>33.0480000000039</v>
      </c>
      <c r="I16" s="22">
        <f t="shared" si="2"/>
        <v>74.3580000000089</v>
      </c>
      <c r="J16" s="22">
        <f t="shared" si="3"/>
        <v>57.8340000000069</v>
      </c>
      <c r="K16" s="27"/>
      <c r="L16" s="27"/>
    </row>
    <row r="17" ht="15.75" customHeight="1" spans="1:12">
      <c r="A17" s="18">
        <v>13</v>
      </c>
      <c r="B17" s="19" t="s">
        <v>29</v>
      </c>
      <c r="C17" s="20" t="s">
        <v>17</v>
      </c>
      <c r="D17" s="19">
        <v>6.23000000000093</v>
      </c>
      <c r="E17" s="21">
        <v>0.0358</v>
      </c>
      <c r="F17" s="18">
        <v>950</v>
      </c>
      <c r="G17" s="18">
        <f t="shared" si="0"/>
        <v>5918.50000000088</v>
      </c>
      <c r="H17" s="22">
        <f t="shared" si="1"/>
        <v>42.3640000000063</v>
      </c>
      <c r="I17" s="22">
        <f t="shared" si="2"/>
        <v>95.3190000000142</v>
      </c>
      <c r="J17" s="22">
        <f t="shared" si="3"/>
        <v>74.1370000000111</v>
      </c>
      <c r="K17" s="27"/>
      <c r="L17" s="27"/>
    </row>
    <row r="18" ht="15.75" customHeight="1" spans="1:12">
      <c r="A18" s="23">
        <v>14</v>
      </c>
      <c r="B18" s="19" t="s">
        <v>30</v>
      </c>
      <c r="C18" s="20" t="s">
        <v>17</v>
      </c>
      <c r="D18" s="24">
        <v>58.8199999999997</v>
      </c>
      <c r="E18" s="21">
        <v>0.0358</v>
      </c>
      <c r="F18" s="18">
        <v>950</v>
      </c>
      <c r="G18" s="18">
        <f t="shared" si="0"/>
        <v>55878.9999999997</v>
      </c>
      <c r="H18" s="22">
        <f t="shared" si="1"/>
        <v>399.975999999998</v>
      </c>
      <c r="I18" s="22">
        <f t="shared" si="2"/>
        <v>899.945999999995</v>
      </c>
      <c r="J18" s="22">
        <f t="shared" si="3"/>
        <v>699.957999999996</v>
      </c>
      <c r="K18" s="27"/>
      <c r="L18" s="27"/>
    </row>
    <row r="19" ht="15.75" customHeight="1" spans="1:12">
      <c r="A19" s="23">
        <v>15</v>
      </c>
      <c r="B19" s="19" t="s">
        <v>31</v>
      </c>
      <c r="C19" s="20" t="s">
        <v>17</v>
      </c>
      <c r="D19" s="19">
        <v>6.47000000000071</v>
      </c>
      <c r="E19" s="21">
        <v>0.0358</v>
      </c>
      <c r="F19" s="18">
        <v>950</v>
      </c>
      <c r="G19" s="18">
        <f t="shared" si="0"/>
        <v>6146.50000000067</v>
      </c>
      <c r="H19" s="22">
        <f t="shared" si="1"/>
        <v>43.9960000000048</v>
      </c>
      <c r="I19" s="22">
        <f t="shared" si="2"/>
        <v>98.9910000000109</v>
      </c>
      <c r="J19" s="22">
        <f t="shared" si="3"/>
        <v>76.9930000000085</v>
      </c>
      <c r="K19" s="27"/>
      <c r="L19" s="27"/>
    </row>
    <row r="20" ht="15.75" customHeight="1" spans="1:12">
      <c r="A20" s="23">
        <v>16</v>
      </c>
      <c r="B20" s="19" t="s">
        <v>32</v>
      </c>
      <c r="C20" s="20" t="s">
        <v>17</v>
      </c>
      <c r="D20" s="19">
        <v>2.78999999999996</v>
      </c>
      <c r="E20" s="21">
        <v>0.0358</v>
      </c>
      <c r="F20" s="18">
        <v>950</v>
      </c>
      <c r="G20" s="18">
        <f t="shared" si="0"/>
        <v>2650.49999999996</v>
      </c>
      <c r="H20" s="22">
        <f t="shared" si="1"/>
        <v>18.9719999999997</v>
      </c>
      <c r="I20" s="22">
        <f t="shared" si="2"/>
        <v>42.6869999999994</v>
      </c>
      <c r="J20" s="22">
        <f t="shared" si="3"/>
        <v>33.2009999999995</v>
      </c>
      <c r="K20" s="27"/>
      <c r="L20" s="27"/>
    </row>
    <row r="21" ht="15.75" customHeight="1" spans="1:12">
      <c r="A21" s="18">
        <v>17</v>
      </c>
      <c r="B21" s="19" t="s">
        <v>33</v>
      </c>
      <c r="C21" s="20" t="s">
        <v>17</v>
      </c>
      <c r="D21" s="19">
        <v>7.44999999999982</v>
      </c>
      <c r="E21" s="21">
        <v>0.0358</v>
      </c>
      <c r="F21" s="18">
        <v>950</v>
      </c>
      <c r="G21" s="18">
        <f t="shared" si="0"/>
        <v>7077.49999999983</v>
      </c>
      <c r="H21" s="22">
        <f t="shared" si="1"/>
        <v>50.6599999999988</v>
      </c>
      <c r="I21" s="22">
        <f t="shared" si="2"/>
        <v>113.984999999997</v>
      </c>
      <c r="J21" s="22">
        <f t="shared" si="3"/>
        <v>88.6549999999979</v>
      </c>
      <c r="K21" s="27"/>
      <c r="L21" s="27"/>
    </row>
    <row r="22" ht="15.75" customHeight="1" spans="1:12">
      <c r="A22" s="23">
        <v>18</v>
      </c>
      <c r="B22" s="19" t="s">
        <v>34</v>
      </c>
      <c r="C22" s="20" t="s">
        <v>17</v>
      </c>
      <c r="D22" s="19">
        <v>6.76000000000067</v>
      </c>
      <c r="E22" s="21">
        <v>0.0358</v>
      </c>
      <c r="F22" s="18">
        <v>950</v>
      </c>
      <c r="G22" s="18">
        <f t="shared" si="0"/>
        <v>6422.00000000064</v>
      </c>
      <c r="H22" s="22">
        <f t="shared" si="1"/>
        <v>45.9680000000046</v>
      </c>
      <c r="I22" s="22">
        <f t="shared" si="2"/>
        <v>103.42800000001</v>
      </c>
      <c r="J22" s="22">
        <f t="shared" si="3"/>
        <v>80.444000000008</v>
      </c>
      <c r="K22" s="27"/>
      <c r="L22" s="27"/>
    </row>
    <row r="23" ht="15.75" customHeight="1" spans="1:12">
      <c r="A23" s="23">
        <v>19</v>
      </c>
      <c r="B23" s="19" t="s">
        <v>35</v>
      </c>
      <c r="C23" s="20" t="s">
        <v>17</v>
      </c>
      <c r="D23" s="19">
        <v>6.53999999999951</v>
      </c>
      <c r="E23" s="21">
        <v>0.0358</v>
      </c>
      <c r="F23" s="18">
        <v>950</v>
      </c>
      <c r="G23" s="18">
        <f t="shared" si="0"/>
        <v>6212.99999999953</v>
      </c>
      <c r="H23" s="22">
        <f t="shared" si="1"/>
        <v>44.4719999999967</v>
      </c>
      <c r="I23" s="22">
        <f t="shared" si="2"/>
        <v>100.061999999992</v>
      </c>
      <c r="J23" s="22">
        <f t="shared" si="3"/>
        <v>77.8259999999942</v>
      </c>
      <c r="K23" s="27"/>
      <c r="L23" s="27"/>
    </row>
    <row r="24" ht="15.75" customHeight="1" spans="1:12">
      <c r="A24" s="23">
        <v>20</v>
      </c>
      <c r="B24" s="19" t="s">
        <v>36</v>
      </c>
      <c r="C24" s="20" t="s">
        <v>17</v>
      </c>
      <c r="D24" s="19">
        <v>7.98000000000047</v>
      </c>
      <c r="E24" s="21">
        <v>0.0358</v>
      </c>
      <c r="F24" s="18">
        <v>950</v>
      </c>
      <c r="G24" s="18">
        <f t="shared" si="0"/>
        <v>7581.00000000045</v>
      </c>
      <c r="H24" s="22">
        <f t="shared" si="1"/>
        <v>54.2640000000032</v>
      </c>
      <c r="I24" s="22">
        <f t="shared" si="2"/>
        <v>122.094000000007</v>
      </c>
      <c r="J24" s="22">
        <f t="shared" si="3"/>
        <v>94.9620000000056</v>
      </c>
      <c r="K24" s="27"/>
      <c r="L24" s="27"/>
    </row>
    <row r="25" ht="15.75" customHeight="1" spans="1:12">
      <c r="A25" s="18">
        <v>21</v>
      </c>
      <c r="B25" s="19" t="s">
        <v>37</v>
      </c>
      <c r="C25" s="20" t="s">
        <v>17</v>
      </c>
      <c r="D25" s="19">
        <v>7.53999999999996</v>
      </c>
      <c r="E25" s="21">
        <v>0.0358</v>
      </c>
      <c r="F25" s="18">
        <v>950</v>
      </c>
      <c r="G25" s="18">
        <f t="shared" si="0"/>
        <v>7162.99999999996</v>
      </c>
      <c r="H25" s="22">
        <f t="shared" si="1"/>
        <v>51.2719999999997</v>
      </c>
      <c r="I25" s="22">
        <f t="shared" si="2"/>
        <v>115.361999999999</v>
      </c>
      <c r="J25" s="22">
        <f t="shared" si="3"/>
        <v>89.7259999999995</v>
      </c>
      <c r="K25" s="27"/>
      <c r="L25" s="27"/>
    </row>
    <row r="26" ht="15.75" customHeight="1" spans="1:12">
      <c r="A26" s="23">
        <v>22</v>
      </c>
      <c r="B26" s="19" t="s">
        <v>38</v>
      </c>
      <c r="C26" s="20" t="s">
        <v>17</v>
      </c>
      <c r="D26" s="19">
        <v>8.75</v>
      </c>
      <c r="E26" s="21">
        <v>0.0358</v>
      </c>
      <c r="F26" s="18">
        <v>950</v>
      </c>
      <c r="G26" s="18">
        <f t="shared" si="0"/>
        <v>8312.5</v>
      </c>
      <c r="H26" s="22">
        <f t="shared" si="1"/>
        <v>59.5</v>
      </c>
      <c r="I26" s="22">
        <f t="shared" si="2"/>
        <v>133.875</v>
      </c>
      <c r="J26" s="22">
        <f t="shared" si="3"/>
        <v>104.125</v>
      </c>
      <c r="K26" s="27"/>
      <c r="L26" s="27"/>
    </row>
    <row r="27" ht="15.75" customHeight="1" spans="1:12">
      <c r="A27" s="23">
        <v>23</v>
      </c>
      <c r="B27" s="19" t="s">
        <v>39</v>
      </c>
      <c r="C27" s="20" t="s">
        <v>17</v>
      </c>
      <c r="D27" s="19">
        <v>6.48999999999978</v>
      </c>
      <c r="E27" s="21">
        <v>0.0358</v>
      </c>
      <c r="F27" s="18">
        <v>950</v>
      </c>
      <c r="G27" s="18">
        <f t="shared" si="0"/>
        <v>6165.49999999979</v>
      </c>
      <c r="H27" s="22">
        <f t="shared" si="1"/>
        <v>44.1319999999985</v>
      </c>
      <c r="I27" s="22">
        <f t="shared" si="2"/>
        <v>99.2969999999966</v>
      </c>
      <c r="J27" s="22">
        <f t="shared" si="3"/>
        <v>77.2309999999974</v>
      </c>
      <c r="K27" s="27"/>
      <c r="L27" s="27"/>
    </row>
    <row r="28" ht="15.75" customHeight="1" spans="1:12">
      <c r="A28" s="23">
        <v>24</v>
      </c>
      <c r="B28" s="19" t="s">
        <v>40</v>
      </c>
      <c r="C28" s="20" t="s">
        <v>17</v>
      </c>
      <c r="D28" s="19">
        <v>11.3400000000001</v>
      </c>
      <c r="E28" s="21">
        <v>0.0358</v>
      </c>
      <c r="F28" s="18">
        <v>950</v>
      </c>
      <c r="G28" s="18">
        <f t="shared" si="0"/>
        <v>10773.0000000001</v>
      </c>
      <c r="H28" s="22">
        <f t="shared" si="1"/>
        <v>77.1120000000007</v>
      </c>
      <c r="I28" s="22">
        <f t="shared" si="2"/>
        <v>173.502000000002</v>
      </c>
      <c r="J28" s="22">
        <f t="shared" si="3"/>
        <v>134.946000000001</v>
      </c>
      <c r="K28" s="27"/>
      <c r="L28" s="27"/>
    </row>
    <row r="29" ht="15.75" customHeight="1" spans="1:12">
      <c r="A29" s="18">
        <v>25</v>
      </c>
      <c r="B29" s="19" t="s">
        <v>41</v>
      </c>
      <c r="C29" s="20" t="s">
        <v>17</v>
      </c>
      <c r="D29" s="19">
        <v>10.5699999999988</v>
      </c>
      <c r="E29" s="21">
        <v>0.0358</v>
      </c>
      <c r="F29" s="18">
        <v>950</v>
      </c>
      <c r="G29" s="18">
        <f t="shared" si="0"/>
        <v>10041.4999999989</v>
      </c>
      <c r="H29" s="22">
        <f t="shared" si="1"/>
        <v>71.8759999999918</v>
      </c>
      <c r="I29" s="22">
        <f t="shared" si="2"/>
        <v>161.720999999982</v>
      </c>
      <c r="J29" s="22">
        <f t="shared" si="3"/>
        <v>125.782999999986</v>
      </c>
      <c r="K29" s="27"/>
      <c r="L29" s="27"/>
    </row>
    <row r="30" ht="15.75" customHeight="1" spans="1:12">
      <c r="A30" s="23">
        <v>26</v>
      </c>
      <c r="B30" s="19" t="s">
        <v>42</v>
      </c>
      <c r="C30" s="20" t="s">
        <v>17</v>
      </c>
      <c r="D30" s="19">
        <v>28.8200000000011</v>
      </c>
      <c r="E30" s="21">
        <v>0.0358</v>
      </c>
      <c r="F30" s="18">
        <v>950</v>
      </c>
      <c r="G30" s="18">
        <f t="shared" si="0"/>
        <v>27379.000000001</v>
      </c>
      <c r="H30" s="22">
        <f t="shared" si="1"/>
        <v>195.976000000008</v>
      </c>
      <c r="I30" s="22">
        <f t="shared" si="2"/>
        <v>440.946000000017</v>
      </c>
      <c r="J30" s="22">
        <f t="shared" si="3"/>
        <v>342.958000000013</v>
      </c>
      <c r="K30" s="27"/>
      <c r="L30" s="27"/>
    </row>
    <row r="31" ht="15.75" customHeight="1" spans="1:12">
      <c r="A31" s="23">
        <v>27</v>
      </c>
      <c r="B31" s="19" t="s">
        <v>43</v>
      </c>
      <c r="C31" s="20" t="s">
        <v>17</v>
      </c>
      <c r="D31" s="19">
        <v>7.6899999999996</v>
      </c>
      <c r="E31" s="21">
        <v>0.0358</v>
      </c>
      <c r="F31" s="18">
        <v>950</v>
      </c>
      <c r="G31" s="18">
        <f t="shared" si="0"/>
        <v>7305.49999999962</v>
      </c>
      <c r="H31" s="22">
        <f t="shared" si="1"/>
        <v>52.2919999999973</v>
      </c>
      <c r="I31" s="22">
        <f t="shared" si="2"/>
        <v>117.656999999994</v>
      </c>
      <c r="J31" s="22">
        <f t="shared" si="3"/>
        <v>91.5109999999952</v>
      </c>
      <c r="K31" s="27"/>
      <c r="L31" s="27"/>
    </row>
    <row r="32" ht="15.75" customHeight="1" spans="1:12">
      <c r="A32" s="23">
        <v>28</v>
      </c>
      <c r="B32" s="19" t="s">
        <v>44</v>
      </c>
      <c r="C32" s="20" t="s">
        <v>17</v>
      </c>
      <c r="D32" s="19">
        <v>6.13999999999942</v>
      </c>
      <c r="E32" s="21">
        <v>0.0358</v>
      </c>
      <c r="F32" s="18">
        <v>950</v>
      </c>
      <c r="G32" s="18">
        <f t="shared" si="0"/>
        <v>5832.99999999945</v>
      </c>
      <c r="H32" s="22">
        <f t="shared" si="1"/>
        <v>41.7519999999961</v>
      </c>
      <c r="I32" s="22">
        <f t="shared" si="2"/>
        <v>93.9419999999911</v>
      </c>
      <c r="J32" s="22">
        <f t="shared" si="3"/>
        <v>73.0659999999931</v>
      </c>
      <c r="K32" s="27"/>
      <c r="L32" s="27"/>
    </row>
    <row r="33" ht="15.75" customHeight="1" spans="1:12">
      <c r="A33" s="18">
        <v>29</v>
      </c>
      <c r="B33" s="19" t="s">
        <v>45</v>
      </c>
      <c r="C33" s="20" t="s">
        <v>17</v>
      </c>
      <c r="D33" s="19">
        <v>6.86000000000058</v>
      </c>
      <c r="E33" s="21">
        <v>0.0358</v>
      </c>
      <c r="F33" s="18">
        <v>950</v>
      </c>
      <c r="G33" s="18">
        <f t="shared" si="0"/>
        <v>6517.00000000055</v>
      </c>
      <c r="H33" s="22">
        <f t="shared" si="1"/>
        <v>46.6480000000039</v>
      </c>
      <c r="I33" s="22">
        <f t="shared" si="2"/>
        <v>104.958000000009</v>
      </c>
      <c r="J33" s="22">
        <f t="shared" si="3"/>
        <v>81.6340000000069</v>
      </c>
      <c r="K33" s="27"/>
      <c r="L33" s="27"/>
    </row>
    <row r="34" ht="15.75" customHeight="1" spans="1:12">
      <c r="A34" s="23">
        <v>30</v>
      </c>
      <c r="B34" s="19" t="s">
        <v>46</v>
      </c>
      <c r="C34" s="20" t="s">
        <v>17</v>
      </c>
      <c r="D34" s="19">
        <v>51.9099999999999</v>
      </c>
      <c r="E34" s="21">
        <v>0.0358</v>
      </c>
      <c r="F34" s="18">
        <v>950</v>
      </c>
      <c r="G34" s="18">
        <f t="shared" si="0"/>
        <v>49314.4999999999</v>
      </c>
      <c r="H34" s="22">
        <f t="shared" si="1"/>
        <v>352.987999999999</v>
      </c>
      <c r="I34" s="22">
        <f t="shared" si="2"/>
        <v>794.222999999998</v>
      </c>
      <c r="J34" s="22">
        <f t="shared" si="3"/>
        <v>617.728999999999</v>
      </c>
      <c r="K34" s="27"/>
      <c r="L34" s="27"/>
    </row>
    <row r="35" ht="15.75" customHeight="1" spans="1:12">
      <c r="A35" s="23">
        <v>31</v>
      </c>
      <c r="B35" s="19" t="s">
        <v>47</v>
      </c>
      <c r="C35" s="20" t="s">
        <v>17</v>
      </c>
      <c r="D35" s="19">
        <v>5.14999999999964</v>
      </c>
      <c r="E35" s="21">
        <v>0.0358</v>
      </c>
      <c r="F35" s="18">
        <v>950</v>
      </c>
      <c r="G35" s="18">
        <f t="shared" si="0"/>
        <v>4892.49999999966</v>
      </c>
      <c r="H35" s="22">
        <f t="shared" si="1"/>
        <v>35.0199999999976</v>
      </c>
      <c r="I35" s="22">
        <f t="shared" si="2"/>
        <v>78.7949999999945</v>
      </c>
      <c r="J35" s="22">
        <f t="shared" si="3"/>
        <v>61.2849999999957</v>
      </c>
      <c r="K35" s="27"/>
      <c r="L35" s="27"/>
    </row>
    <row r="36" ht="15.75" customHeight="1" spans="1:12">
      <c r="A36" s="23">
        <v>32</v>
      </c>
      <c r="B36" s="19" t="s">
        <v>48</v>
      </c>
      <c r="C36" s="20" t="s">
        <v>17</v>
      </c>
      <c r="D36" s="19">
        <v>5.87000000000035</v>
      </c>
      <c r="E36" s="21">
        <v>0.0358</v>
      </c>
      <c r="F36" s="18">
        <v>950</v>
      </c>
      <c r="G36" s="18">
        <f t="shared" si="0"/>
        <v>5576.50000000033</v>
      </c>
      <c r="H36" s="22">
        <f t="shared" si="1"/>
        <v>39.9160000000024</v>
      </c>
      <c r="I36" s="22">
        <f t="shared" si="2"/>
        <v>89.8110000000054</v>
      </c>
      <c r="J36" s="22">
        <f t="shared" si="3"/>
        <v>69.8530000000042</v>
      </c>
      <c r="K36" s="27"/>
      <c r="L36" s="27"/>
    </row>
    <row r="37" ht="15.75" customHeight="1" spans="1:12">
      <c r="A37" s="18">
        <v>33</v>
      </c>
      <c r="B37" s="19" t="s">
        <v>49</v>
      </c>
      <c r="C37" s="20" t="s">
        <v>17</v>
      </c>
      <c r="D37" s="19">
        <v>6.66999999999962</v>
      </c>
      <c r="E37" s="21">
        <v>0.0358</v>
      </c>
      <c r="F37" s="18">
        <v>950</v>
      </c>
      <c r="G37" s="18">
        <f t="shared" si="0"/>
        <v>6336.49999999964</v>
      </c>
      <c r="H37" s="22">
        <f t="shared" si="1"/>
        <v>45.3559999999974</v>
      </c>
      <c r="I37" s="22">
        <f t="shared" si="2"/>
        <v>102.050999999994</v>
      </c>
      <c r="J37" s="22">
        <f t="shared" si="3"/>
        <v>79.3729999999955</v>
      </c>
      <c r="K37" s="27"/>
      <c r="L37" s="27"/>
    </row>
    <row r="38" ht="15.75" customHeight="1" spans="1:12">
      <c r="A38" s="23">
        <v>34</v>
      </c>
      <c r="B38" s="19" t="s">
        <v>50</v>
      </c>
      <c r="C38" s="20" t="s">
        <v>17</v>
      </c>
      <c r="D38" s="19">
        <v>5.63000000000056</v>
      </c>
      <c r="E38" s="21">
        <v>0.0358</v>
      </c>
      <c r="F38" s="18">
        <v>950</v>
      </c>
      <c r="G38" s="18">
        <f t="shared" ref="G38:G69" si="4">D38*F38</f>
        <v>5348.50000000053</v>
      </c>
      <c r="H38" s="22">
        <f t="shared" si="1"/>
        <v>38.2840000000038</v>
      </c>
      <c r="I38" s="22">
        <f t="shared" si="2"/>
        <v>86.1390000000086</v>
      </c>
      <c r="J38" s="22">
        <f t="shared" si="3"/>
        <v>66.9970000000067</v>
      </c>
      <c r="K38" s="27"/>
      <c r="L38" s="27"/>
    </row>
    <row r="39" ht="15.75" customHeight="1" spans="1:12">
      <c r="A39" s="23">
        <v>35</v>
      </c>
      <c r="B39" s="19" t="s">
        <v>51</v>
      </c>
      <c r="C39" s="20" t="s">
        <v>17</v>
      </c>
      <c r="D39" s="19">
        <v>6.82999999999947</v>
      </c>
      <c r="E39" s="21">
        <v>0.0358</v>
      </c>
      <c r="F39" s="18">
        <v>950</v>
      </c>
      <c r="G39" s="18">
        <f t="shared" si="4"/>
        <v>6488.4999999995</v>
      </c>
      <c r="H39" s="22">
        <f t="shared" si="1"/>
        <v>46.4439999999964</v>
      </c>
      <c r="I39" s="22">
        <f t="shared" si="2"/>
        <v>104.498999999992</v>
      </c>
      <c r="J39" s="22">
        <f t="shared" si="3"/>
        <v>81.2769999999937</v>
      </c>
      <c r="K39" s="27"/>
      <c r="L39" s="27"/>
    </row>
    <row r="40" ht="15.75" customHeight="1" spans="1:12">
      <c r="A40" s="23">
        <v>36</v>
      </c>
      <c r="B40" s="19" t="s">
        <v>52</v>
      </c>
      <c r="C40" s="20" t="s">
        <v>17</v>
      </c>
      <c r="D40" s="19">
        <v>7.56999999999971</v>
      </c>
      <c r="E40" s="21">
        <v>0.0358</v>
      </c>
      <c r="F40" s="18">
        <v>950</v>
      </c>
      <c r="G40" s="18">
        <f t="shared" si="4"/>
        <v>7191.49999999972</v>
      </c>
      <c r="H40" s="22">
        <f t="shared" si="1"/>
        <v>51.475999999998</v>
      </c>
      <c r="I40" s="22">
        <f t="shared" si="2"/>
        <v>115.820999999996</v>
      </c>
      <c r="J40" s="22">
        <f t="shared" si="3"/>
        <v>90.0829999999965</v>
      </c>
      <c r="K40" s="27"/>
      <c r="L40" s="27"/>
    </row>
    <row r="41" ht="15.75" customHeight="1" spans="1:12">
      <c r="A41" s="18">
        <v>37</v>
      </c>
      <c r="B41" s="19" t="s">
        <v>53</v>
      </c>
      <c r="C41" s="20" t="s">
        <v>17</v>
      </c>
      <c r="D41" s="19">
        <v>3.24000000000024</v>
      </c>
      <c r="E41" s="21">
        <v>0.0358</v>
      </c>
      <c r="F41" s="18">
        <v>950</v>
      </c>
      <c r="G41" s="18">
        <f t="shared" si="4"/>
        <v>3078.00000000023</v>
      </c>
      <c r="H41" s="22">
        <f t="shared" si="1"/>
        <v>22.0320000000016</v>
      </c>
      <c r="I41" s="22">
        <f t="shared" si="2"/>
        <v>49.5720000000037</v>
      </c>
      <c r="J41" s="22">
        <f t="shared" si="3"/>
        <v>38.5560000000029</v>
      </c>
      <c r="K41" s="27"/>
      <c r="L41" s="27"/>
    </row>
    <row r="42" ht="15.75" customHeight="1" spans="1:12">
      <c r="A42" s="23">
        <v>38</v>
      </c>
      <c r="B42" s="19" t="s">
        <v>54</v>
      </c>
      <c r="C42" s="20" t="s">
        <v>17</v>
      </c>
      <c r="D42" s="19">
        <v>8.01999999999998</v>
      </c>
      <c r="E42" s="21">
        <v>0.0358</v>
      </c>
      <c r="F42" s="18">
        <v>950</v>
      </c>
      <c r="G42" s="18">
        <f t="shared" si="4"/>
        <v>7618.99999999998</v>
      </c>
      <c r="H42" s="22">
        <f t="shared" si="1"/>
        <v>54.5359999999999</v>
      </c>
      <c r="I42" s="22">
        <f t="shared" si="2"/>
        <v>122.706</v>
      </c>
      <c r="J42" s="22">
        <f t="shared" si="3"/>
        <v>95.4379999999998</v>
      </c>
      <c r="K42" s="27"/>
      <c r="L42" s="27"/>
    </row>
    <row r="43" ht="15.75" customHeight="1" spans="1:12">
      <c r="A43" s="23">
        <v>39</v>
      </c>
      <c r="B43" s="19" t="s">
        <v>55</v>
      </c>
      <c r="C43" s="20" t="s">
        <v>17</v>
      </c>
      <c r="D43" s="19">
        <v>8.05999999999904</v>
      </c>
      <c r="E43" s="21">
        <v>0.0358</v>
      </c>
      <c r="F43" s="18">
        <v>950</v>
      </c>
      <c r="G43" s="18">
        <f t="shared" si="4"/>
        <v>7656.99999999909</v>
      </c>
      <c r="H43" s="22">
        <f t="shared" si="1"/>
        <v>54.8079999999935</v>
      </c>
      <c r="I43" s="22">
        <f t="shared" si="2"/>
        <v>123.317999999985</v>
      </c>
      <c r="J43" s="22">
        <f t="shared" si="3"/>
        <v>95.9139999999886</v>
      </c>
      <c r="K43" s="27"/>
      <c r="L43" s="27"/>
    </row>
    <row r="44" ht="15.75" customHeight="1" spans="1:12">
      <c r="A44" s="23">
        <v>40</v>
      </c>
      <c r="B44" s="19" t="s">
        <v>56</v>
      </c>
      <c r="C44" s="20" t="s">
        <v>17</v>
      </c>
      <c r="D44" s="19">
        <v>8.60000000000036</v>
      </c>
      <c r="E44" s="21">
        <v>0.0358</v>
      </c>
      <c r="F44" s="18">
        <v>950</v>
      </c>
      <c r="G44" s="18">
        <f t="shared" si="4"/>
        <v>8170.00000000034</v>
      </c>
      <c r="H44" s="22">
        <f t="shared" si="1"/>
        <v>58.4800000000025</v>
      </c>
      <c r="I44" s="22">
        <f t="shared" si="2"/>
        <v>131.580000000006</v>
      </c>
      <c r="J44" s="22">
        <f t="shared" si="3"/>
        <v>102.340000000004</v>
      </c>
      <c r="K44" s="27"/>
      <c r="L44" s="27"/>
    </row>
    <row r="45" ht="15.75" customHeight="1" spans="1:12">
      <c r="A45" s="18">
        <v>41</v>
      </c>
      <c r="B45" s="19" t="s">
        <v>57</v>
      </c>
      <c r="C45" s="20" t="s">
        <v>17</v>
      </c>
      <c r="D45" s="19">
        <v>8.52999999999975</v>
      </c>
      <c r="E45" s="21">
        <v>0.0358</v>
      </c>
      <c r="F45" s="18">
        <v>950</v>
      </c>
      <c r="G45" s="18">
        <f t="shared" si="4"/>
        <v>8103.49999999976</v>
      </c>
      <c r="H45" s="22">
        <f t="shared" si="1"/>
        <v>58.0039999999983</v>
      </c>
      <c r="I45" s="22">
        <f t="shared" si="2"/>
        <v>130.508999999996</v>
      </c>
      <c r="J45" s="22">
        <f t="shared" si="3"/>
        <v>101.506999999997</v>
      </c>
      <c r="K45" s="27"/>
      <c r="L45" s="27"/>
    </row>
    <row r="46" ht="15.75" customHeight="1" spans="1:12">
      <c r="A46" s="23">
        <v>42</v>
      </c>
      <c r="B46" s="19" t="s">
        <v>58</v>
      </c>
      <c r="C46" s="20" t="s">
        <v>17</v>
      </c>
      <c r="D46" s="19">
        <v>8.7800000000002</v>
      </c>
      <c r="E46" s="21">
        <v>0.0358</v>
      </c>
      <c r="F46" s="18">
        <v>950</v>
      </c>
      <c r="G46" s="18">
        <f t="shared" si="4"/>
        <v>8341.00000000019</v>
      </c>
      <c r="H46" s="22">
        <f t="shared" si="1"/>
        <v>59.7040000000014</v>
      </c>
      <c r="I46" s="22">
        <f t="shared" si="2"/>
        <v>134.334000000003</v>
      </c>
      <c r="J46" s="22">
        <f t="shared" si="3"/>
        <v>104.482000000002</v>
      </c>
      <c r="K46" s="27"/>
      <c r="L46" s="27"/>
    </row>
    <row r="47" ht="15.75" customHeight="1" spans="1:12">
      <c r="A47" s="23">
        <v>43</v>
      </c>
      <c r="B47" s="19" t="s">
        <v>59</v>
      </c>
      <c r="C47" s="20" t="s">
        <v>17</v>
      </c>
      <c r="D47" s="19">
        <v>5.00000000000045</v>
      </c>
      <c r="E47" s="21">
        <v>0.0358</v>
      </c>
      <c r="F47" s="18">
        <v>950</v>
      </c>
      <c r="G47" s="18">
        <f t="shared" si="4"/>
        <v>4750.00000000043</v>
      </c>
      <c r="H47" s="22">
        <f t="shared" si="1"/>
        <v>34.0000000000031</v>
      </c>
      <c r="I47" s="22">
        <f t="shared" si="2"/>
        <v>76.5000000000069</v>
      </c>
      <c r="J47" s="22">
        <f t="shared" si="3"/>
        <v>59.5000000000054</v>
      </c>
      <c r="K47" s="27"/>
      <c r="L47" s="27"/>
    </row>
    <row r="48" ht="15.75" customHeight="1" spans="1:12">
      <c r="A48" s="23">
        <v>44</v>
      </c>
      <c r="B48" s="19" t="s">
        <v>60</v>
      </c>
      <c r="C48" s="20" t="s">
        <v>17</v>
      </c>
      <c r="D48" s="19">
        <v>17.8300000000004</v>
      </c>
      <c r="E48" s="21">
        <v>0.0358</v>
      </c>
      <c r="F48" s="18">
        <v>950</v>
      </c>
      <c r="G48" s="18">
        <f t="shared" si="4"/>
        <v>16938.5000000004</v>
      </c>
      <c r="H48" s="22">
        <f t="shared" si="1"/>
        <v>121.244000000003</v>
      </c>
      <c r="I48" s="22">
        <f t="shared" si="2"/>
        <v>272.799000000006</v>
      </c>
      <c r="J48" s="22">
        <f t="shared" si="3"/>
        <v>212.177000000005</v>
      </c>
      <c r="K48" s="27"/>
      <c r="L48" s="27"/>
    </row>
    <row r="49" ht="15.75" customHeight="1" spans="1:12">
      <c r="A49" s="18">
        <v>45</v>
      </c>
      <c r="B49" s="19" t="s">
        <v>61</v>
      </c>
      <c r="C49" s="20" t="s">
        <v>17</v>
      </c>
      <c r="D49" s="19">
        <v>7.96999999999935</v>
      </c>
      <c r="E49" s="21">
        <v>0.0358</v>
      </c>
      <c r="F49" s="18">
        <v>950</v>
      </c>
      <c r="G49" s="18">
        <f t="shared" si="4"/>
        <v>7571.49999999938</v>
      </c>
      <c r="H49" s="22">
        <f t="shared" si="1"/>
        <v>54.1959999999956</v>
      </c>
      <c r="I49" s="22">
        <f t="shared" si="2"/>
        <v>121.94099999999</v>
      </c>
      <c r="J49" s="22">
        <f t="shared" si="3"/>
        <v>94.8429999999923</v>
      </c>
      <c r="K49" s="27"/>
      <c r="L49" s="27"/>
    </row>
    <row r="50" ht="15.75" customHeight="1" spans="1:12">
      <c r="A50" s="23">
        <v>46</v>
      </c>
      <c r="B50" s="19" t="s">
        <v>62</v>
      </c>
      <c r="C50" s="20" t="s">
        <v>17</v>
      </c>
      <c r="D50" s="19">
        <v>5.54999999999927</v>
      </c>
      <c r="E50" s="21">
        <v>0.0358</v>
      </c>
      <c r="F50" s="18">
        <v>950</v>
      </c>
      <c r="G50" s="18">
        <f t="shared" si="4"/>
        <v>5272.49999999931</v>
      </c>
      <c r="H50" s="22">
        <f t="shared" si="1"/>
        <v>37.739999999995</v>
      </c>
      <c r="I50" s="22">
        <f t="shared" si="2"/>
        <v>84.9149999999888</v>
      </c>
      <c r="J50" s="22">
        <f t="shared" si="3"/>
        <v>66.0449999999913</v>
      </c>
      <c r="K50" s="27"/>
      <c r="L50" s="27"/>
    </row>
    <row r="51" ht="15.75" customHeight="1" spans="1:12">
      <c r="A51" s="23">
        <v>47</v>
      </c>
      <c r="B51" s="19" t="s">
        <v>63</v>
      </c>
      <c r="C51" s="20" t="s">
        <v>17</v>
      </c>
      <c r="D51" s="19">
        <v>10.2899999999995</v>
      </c>
      <c r="E51" s="21">
        <v>0.0358</v>
      </c>
      <c r="F51" s="18">
        <v>950</v>
      </c>
      <c r="G51" s="18">
        <f t="shared" si="4"/>
        <v>9775.49999999953</v>
      </c>
      <c r="H51" s="22">
        <f t="shared" si="1"/>
        <v>69.9719999999966</v>
      </c>
      <c r="I51" s="22">
        <f t="shared" si="2"/>
        <v>157.436999999992</v>
      </c>
      <c r="J51" s="22">
        <f t="shared" si="3"/>
        <v>122.450999999994</v>
      </c>
      <c r="K51" s="27"/>
      <c r="L51" s="27"/>
    </row>
    <row r="52" ht="15.75" customHeight="1" spans="1:12">
      <c r="A52" s="23">
        <v>48</v>
      </c>
      <c r="B52" s="19" t="s">
        <v>64</v>
      </c>
      <c r="C52" s="20" t="s">
        <v>17</v>
      </c>
      <c r="D52" s="19">
        <v>4.37000000000035</v>
      </c>
      <c r="E52" s="21">
        <v>0.0358</v>
      </c>
      <c r="F52" s="18">
        <v>950</v>
      </c>
      <c r="G52" s="18">
        <f t="shared" si="4"/>
        <v>4151.50000000033</v>
      </c>
      <c r="H52" s="22">
        <f t="shared" si="1"/>
        <v>29.7160000000024</v>
      </c>
      <c r="I52" s="22">
        <f t="shared" si="2"/>
        <v>66.8610000000053</v>
      </c>
      <c r="J52" s="22">
        <f t="shared" si="3"/>
        <v>52.0030000000042</v>
      </c>
      <c r="K52" s="27"/>
      <c r="L52" s="27"/>
    </row>
    <row r="53" ht="15.75" customHeight="1" spans="1:12">
      <c r="A53" s="18">
        <v>49</v>
      </c>
      <c r="B53" s="19" t="s">
        <v>65</v>
      </c>
      <c r="C53" s="20" t="s">
        <v>17</v>
      </c>
      <c r="D53" s="19">
        <v>8.05000000000018</v>
      </c>
      <c r="E53" s="21">
        <v>0.0358</v>
      </c>
      <c r="F53" s="18">
        <v>950</v>
      </c>
      <c r="G53" s="18">
        <f t="shared" si="4"/>
        <v>7647.50000000017</v>
      </c>
      <c r="H53" s="22">
        <f t="shared" si="1"/>
        <v>54.7400000000012</v>
      </c>
      <c r="I53" s="22">
        <f t="shared" si="2"/>
        <v>123.165000000003</v>
      </c>
      <c r="J53" s="22">
        <f t="shared" si="3"/>
        <v>95.7950000000021</v>
      </c>
      <c r="K53" s="27"/>
      <c r="L53" s="27"/>
    </row>
    <row r="54" ht="15.75" customHeight="1" spans="1:12">
      <c r="A54" s="23">
        <v>50</v>
      </c>
      <c r="B54" s="19" t="s">
        <v>66</v>
      </c>
      <c r="C54" s="20" t="s">
        <v>17</v>
      </c>
      <c r="D54" s="19">
        <v>7.75</v>
      </c>
      <c r="E54" s="21">
        <v>0.0358</v>
      </c>
      <c r="F54" s="18">
        <v>950</v>
      </c>
      <c r="G54" s="18">
        <f t="shared" si="4"/>
        <v>7362.5</v>
      </c>
      <c r="H54" s="22">
        <f t="shared" si="1"/>
        <v>52.7</v>
      </c>
      <c r="I54" s="22">
        <f t="shared" si="2"/>
        <v>118.575</v>
      </c>
      <c r="J54" s="22">
        <f t="shared" si="3"/>
        <v>92.225</v>
      </c>
      <c r="K54" s="27"/>
      <c r="L54" s="27"/>
    </row>
    <row r="55" ht="15.75" customHeight="1" spans="1:12">
      <c r="A55" s="23">
        <v>51</v>
      </c>
      <c r="B55" s="19" t="s">
        <v>67</v>
      </c>
      <c r="C55" s="20" t="s">
        <v>17</v>
      </c>
      <c r="D55" s="19">
        <v>5.44000000000051</v>
      </c>
      <c r="E55" s="21">
        <v>0.0358</v>
      </c>
      <c r="F55" s="18">
        <v>950</v>
      </c>
      <c r="G55" s="18">
        <f t="shared" si="4"/>
        <v>5168.00000000048</v>
      </c>
      <c r="H55" s="22">
        <f t="shared" si="1"/>
        <v>36.9920000000035</v>
      </c>
      <c r="I55" s="22">
        <f t="shared" si="2"/>
        <v>83.2320000000078</v>
      </c>
      <c r="J55" s="22">
        <f t="shared" si="3"/>
        <v>64.7360000000061</v>
      </c>
      <c r="K55" s="27"/>
      <c r="L55" s="27"/>
    </row>
    <row r="56" ht="15.75" customHeight="1" spans="1:12">
      <c r="A56" s="23">
        <v>52</v>
      </c>
      <c r="B56" s="19" t="s">
        <v>68</v>
      </c>
      <c r="C56" s="20" t="s">
        <v>17</v>
      </c>
      <c r="D56" s="19">
        <v>7.66000000000031</v>
      </c>
      <c r="E56" s="21">
        <v>0.0358</v>
      </c>
      <c r="F56" s="18">
        <v>950</v>
      </c>
      <c r="G56" s="18">
        <f t="shared" si="4"/>
        <v>7277.00000000029</v>
      </c>
      <c r="H56" s="22">
        <f t="shared" si="1"/>
        <v>52.0880000000021</v>
      </c>
      <c r="I56" s="22">
        <f t="shared" si="2"/>
        <v>117.198000000005</v>
      </c>
      <c r="J56" s="22">
        <f t="shared" si="3"/>
        <v>91.1540000000037</v>
      </c>
      <c r="K56" s="27"/>
      <c r="L56" s="27"/>
    </row>
    <row r="57" ht="15.75" customHeight="1" spans="1:12">
      <c r="A57" s="18">
        <v>53</v>
      </c>
      <c r="B57" s="19" t="s">
        <v>69</v>
      </c>
      <c r="C57" s="20" t="s">
        <v>17</v>
      </c>
      <c r="D57" s="19">
        <v>7.47000000000025</v>
      </c>
      <c r="E57" s="21">
        <v>0.0358</v>
      </c>
      <c r="F57" s="18">
        <v>950</v>
      </c>
      <c r="G57" s="18">
        <f t="shared" si="4"/>
        <v>7096.50000000024</v>
      </c>
      <c r="H57" s="22">
        <f t="shared" si="1"/>
        <v>50.7960000000017</v>
      </c>
      <c r="I57" s="22">
        <f t="shared" si="2"/>
        <v>114.291000000004</v>
      </c>
      <c r="J57" s="22">
        <f t="shared" si="3"/>
        <v>88.893000000003</v>
      </c>
      <c r="K57" s="27"/>
      <c r="L57" s="27"/>
    </row>
    <row r="58" ht="15.75" customHeight="1" spans="1:12">
      <c r="A58" s="23">
        <v>54</v>
      </c>
      <c r="B58" s="19" t="s">
        <v>70</v>
      </c>
      <c r="C58" s="20" t="s">
        <v>17</v>
      </c>
      <c r="D58" s="19">
        <v>6.35000000000036</v>
      </c>
      <c r="E58" s="21">
        <v>0.0358</v>
      </c>
      <c r="F58" s="18">
        <v>950</v>
      </c>
      <c r="G58" s="18">
        <f t="shared" si="4"/>
        <v>6032.50000000034</v>
      </c>
      <c r="H58" s="22">
        <f t="shared" si="1"/>
        <v>43.1800000000025</v>
      </c>
      <c r="I58" s="22">
        <f t="shared" si="2"/>
        <v>97.1550000000055</v>
      </c>
      <c r="J58" s="22">
        <f t="shared" si="3"/>
        <v>75.5650000000043</v>
      </c>
      <c r="K58" s="27"/>
      <c r="L58" s="27"/>
    </row>
    <row r="59" ht="15.75" customHeight="1" spans="1:12">
      <c r="A59" s="23">
        <v>55</v>
      </c>
      <c r="B59" s="19" t="s">
        <v>71</v>
      </c>
      <c r="C59" s="20" t="s">
        <v>17</v>
      </c>
      <c r="D59" s="19">
        <v>4.83000000000038</v>
      </c>
      <c r="E59" s="21">
        <v>0.0358</v>
      </c>
      <c r="F59" s="18">
        <v>950</v>
      </c>
      <c r="G59" s="18">
        <f t="shared" si="4"/>
        <v>4588.50000000036</v>
      </c>
      <c r="H59" s="22">
        <f t="shared" si="1"/>
        <v>32.8440000000026</v>
      </c>
      <c r="I59" s="22">
        <f t="shared" si="2"/>
        <v>73.8990000000058</v>
      </c>
      <c r="J59" s="22">
        <f t="shared" si="3"/>
        <v>57.4770000000045</v>
      </c>
      <c r="K59" s="27"/>
      <c r="L59" s="27"/>
    </row>
    <row r="60" ht="15.75" customHeight="1" spans="1:12">
      <c r="A60" s="23">
        <v>56</v>
      </c>
      <c r="B60" s="19" t="s">
        <v>72</v>
      </c>
      <c r="C60" s="20" t="s">
        <v>17</v>
      </c>
      <c r="D60" s="19">
        <v>7.40999999999985</v>
      </c>
      <c r="E60" s="21">
        <v>0.0358</v>
      </c>
      <c r="F60" s="18">
        <v>950</v>
      </c>
      <c r="G60" s="18">
        <f t="shared" si="4"/>
        <v>7039.49999999986</v>
      </c>
      <c r="H60" s="22">
        <f t="shared" si="1"/>
        <v>50.387999999999</v>
      </c>
      <c r="I60" s="22">
        <f t="shared" si="2"/>
        <v>113.372999999998</v>
      </c>
      <c r="J60" s="22">
        <f t="shared" si="3"/>
        <v>88.1789999999982</v>
      </c>
      <c r="K60" s="27"/>
      <c r="L60" s="27"/>
    </row>
    <row r="61" ht="15.75" customHeight="1" spans="1:12">
      <c r="A61" s="18">
        <v>57</v>
      </c>
      <c r="B61" s="19" t="s">
        <v>73</v>
      </c>
      <c r="C61" s="20" t="s">
        <v>17</v>
      </c>
      <c r="D61" s="19">
        <v>8.29000000000087</v>
      </c>
      <c r="E61" s="21">
        <v>0.0358</v>
      </c>
      <c r="F61" s="18">
        <v>950</v>
      </c>
      <c r="G61" s="18">
        <f t="shared" si="4"/>
        <v>7875.50000000083</v>
      </c>
      <c r="H61" s="22">
        <f t="shared" si="1"/>
        <v>56.3720000000059</v>
      </c>
      <c r="I61" s="22">
        <f t="shared" si="2"/>
        <v>126.837000000013</v>
      </c>
      <c r="J61" s="22">
        <f t="shared" si="3"/>
        <v>98.6510000000103</v>
      </c>
      <c r="K61" s="27"/>
      <c r="L61" s="27"/>
    </row>
    <row r="62" ht="15.75" customHeight="1" spans="1:12">
      <c r="A62" s="23">
        <v>58</v>
      </c>
      <c r="B62" s="19" t="s">
        <v>74</v>
      </c>
      <c r="C62" s="20" t="s">
        <v>17</v>
      </c>
      <c r="D62" s="19">
        <v>5.80999999999949</v>
      </c>
      <c r="E62" s="21">
        <v>0.0358</v>
      </c>
      <c r="F62" s="18">
        <v>950</v>
      </c>
      <c r="G62" s="18">
        <f t="shared" si="4"/>
        <v>5519.49999999952</v>
      </c>
      <c r="H62" s="22">
        <f t="shared" si="1"/>
        <v>39.5079999999965</v>
      </c>
      <c r="I62" s="22">
        <f t="shared" si="2"/>
        <v>88.8929999999922</v>
      </c>
      <c r="J62" s="22">
        <f t="shared" si="3"/>
        <v>69.1389999999939</v>
      </c>
      <c r="K62" s="27"/>
      <c r="L62" s="27"/>
    </row>
    <row r="63" ht="15.75" customHeight="1" spans="1:12">
      <c r="A63" s="23">
        <v>59</v>
      </c>
      <c r="B63" s="19" t="s">
        <v>75</v>
      </c>
      <c r="C63" s="20" t="s">
        <v>17</v>
      </c>
      <c r="D63" s="19">
        <v>8.56999999999971</v>
      </c>
      <c r="E63" s="21">
        <v>0.0358</v>
      </c>
      <c r="F63" s="18">
        <v>950</v>
      </c>
      <c r="G63" s="18">
        <f t="shared" si="4"/>
        <v>8141.49999999973</v>
      </c>
      <c r="H63" s="22">
        <f t="shared" si="1"/>
        <v>58.275999999998</v>
      </c>
      <c r="I63" s="22">
        <f t="shared" si="2"/>
        <v>131.120999999996</v>
      </c>
      <c r="J63" s="22">
        <f t="shared" si="3"/>
        <v>101.982999999997</v>
      </c>
      <c r="K63" s="27"/>
      <c r="L63" s="27"/>
    </row>
    <row r="64" ht="15.75" customHeight="1" spans="1:12">
      <c r="A64" s="23">
        <v>60</v>
      </c>
      <c r="B64" s="19" t="s">
        <v>76</v>
      </c>
      <c r="C64" s="20" t="s">
        <v>17</v>
      </c>
      <c r="D64" s="19">
        <v>7.2199999999998</v>
      </c>
      <c r="E64" s="21">
        <v>0.0358</v>
      </c>
      <c r="F64" s="18">
        <v>950</v>
      </c>
      <c r="G64" s="18">
        <f t="shared" si="4"/>
        <v>6858.99999999981</v>
      </c>
      <c r="H64" s="22">
        <f t="shared" si="1"/>
        <v>49.0959999999986</v>
      </c>
      <c r="I64" s="22">
        <f t="shared" si="2"/>
        <v>110.465999999997</v>
      </c>
      <c r="J64" s="22">
        <f t="shared" si="3"/>
        <v>85.9179999999976</v>
      </c>
      <c r="K64" s="27"/>
      <c r="L64" s="27"/>
    </row>
    <row r="65" ht="15.75" customHeight="1" spans="1:12">
      <c r="A65" s="18">
        <v>61</v>
      </c>
      <c r="B65" s="19" t="s">
        <v>77</v>
      </c>
      <c r="C65" s="20" t="s">
        <v>17</v>
      </c>
      <c r="D65" s="19">
        <v>6.23999999999978</v>
      </c>
      <c r="E65" s="21">
        <v>0.0358</v>
      </c>
      <c r="F65" s="18">
        <v>950</v>
      </c>
      <c r="G65" s="18">
        <f t="shared" si="4"/>
        <v>5927.99999999979</v>
      </c>
      <c r="H65" s="22">
        <f t="shared" si="1"/>
        <v>42.4319999999985</v>
      </c>
      <c r="I65" s="22">
        <f t="shared" si="2"/>
        <v>95.4719999999966</v>
      </c>
      <c r="J65" s="22">
        <f t="shared" si="3"/>
        <v>74.2559999999974</v>
      </c>
      <c r="K65" s="27"/>
      <c r="L65" s="27"/>
    </row>
    <row r="66" ht="15.75" customHeight="1" spans="1:12">
      <c r="A66" s="23">
        <v>62</v>
      </c>
      <c r="B66" s="19" t="s">
        <v>78</v>
      </c>
      <c r="C66" s="20" t="s">
        <v>17</v>
      </c>
      <c r="D66" s="19">
        <v>4.36999999999989</v>
      </c>
      <c r="E66" s="21">
        <v>0.0358</v>
      </c>
      <c r="F66" s="18">
        <v>950</v>
      </c>
      <c r="G66" s="18">
        <f t="shared" si="4"/>
        <v>4151.4999999999</v>
      </c>
      <c r="H66" s="22">
        <f t="shared" si="1"/>
        <v>29.7159999999993</v>
      </c>
      <c r="I66" s="22">
        <f t="shared" si="2"/>
        <v>66.8609999999983</v>
      </c>
      <c r="J66" s="22">
        <f t="shared" si="3"/>
        <v>52.0029999999987</v>
      </c>
      <c r="K66" s="27"/>
      <c r="L66" s="27"/>
    </row>
    <row r="67" ht="15.75" customHeight="1" spans="1:12">
      <c r="A67" s="23">
        <v>63</v>
      </c>
      <c r="B67" s="19" t="s">
        <v>79</v>
      </c>
      <c r="C67" s="20" t="s">
        <v>17</v>
      </c>
      <c r="D67" s="19">
        <v>4.81999999999971</v>
      </c>
      <c r="E67" s="21">
        <v>0.0358</v>
      </c>
      <c r="F67" s="18">
        <v>950</v>
      </c>
      <c r="G67" s="18">
        <f t="shared" si="4"/>
        <v>4578.99999999972</v>
      </c>
      <c r="H67" s="22">
        <f t="shared" si="1"/>
        <v>32.775999999998</v>
      </c>
      <c r="I67" s="22">
        <f t="shared" si="2"/>
        <v>73.7459999999956</v>
      </c>
      <c r="J67" s="22">
        <f t="shared" si="3"/>
        <v>57.3579999999965</v>
      </c>
      <c r="K67" s="27"/>
      <c r="L67" s="27"/>
    </row>
    <row r="68" ht="15.75" customHeight="1" spans="1:12">
      <c r="A68" s="23">
        <v>64</v>
      </c>
      <c r="B68" s="19" t="s">
        <v>80</v>
      </c>
      <c r="C68" s="20" t="s">
        <v>17</v>
      </c>
      <c r="D68" s="19">
        <v>9.15999999999985</v>
      </c>
      <c r="E68" s="21">
        <v>0.0358</v>
      </c>
      <c r="F68" s="18">
        <v>950</v>
      </c>
      <c r="G68" s="18">
        <f t="shared" si="4"/>
        <v>8701.99999999986</v>
      </c>
      <c r="H68" s="22">
        <f t="shared" si="1"/>
        <v>62.287999999999</v>
      </c>
      <c r="I68" s="22">
        <f t="shared" si="2"/>
        <v>140.147999999998</v>
      </c>
      <c r="J68" s="22">
        <f t="shared" si="3"/>
        <v>109.003999999998</v>
      </c>
      <c r="K68" s="27"/>
      <c r="L68" s="27"/>
    </row>
    <row r="69" ht="15.75" customHeight="1" spans="1:12">
      <c r="A69" s="18">
        <v>65</v>
      </c>
      <c r="B69" s="19" t="s">
        <v>81</v>
      </c>
      <c r="C69" s="20" t="s">
        <v>17</v>
      </c>
      <c r="D69" s="19">
        <v>7.65000000000146</v>
      </c>
      <c r="E69" s="21">
        <v>0.0358</v>
      </c>
      <c r="F69" s="18">
        <v>950</v>
      </c>
      <c r="G69" s="18">
        <f t="shared" si="4"/>
        <v>7267.50000000139</v>
      </c>
      <c r="H69" s="22">
        <f t="shared" si="1"/>
        <v>52.0200000000099</v>
      </c>
      <c r="I69" s="22">
        <f t="shared" si="2"/>
        <v>117.045000000022</v>
      </c>
      <c r="J69" s="22">
        <f t="shared" si="3"/>
        <v>91.0350000000174</v>
      </c>
      <c r="K69" s="27"/>
      <c r="L69" s="27"/>
    </row>
    <row r="70" ht="15.75" customHeight="1" spans="1:12">
      <c r="A70" s="23">
        <v>66</v>
      </c>
      <c r="B70" s="19" t="s">
        <v>82</v>
      </c>
      <c r="C70" s="20" t="s">
        <v>17</v>
      </c>
      <c r="D70" s="19">
        <v>8.07999999999947</v>
      </c>
      <c r="E70" s="21">
        <v>0.0358</v>
      </c>
      <c r="F70" s="18">
        <v>950</v>
      </c>
      <c r="G70" s="18">
        <f t="shared" ref="G70:G91" si="5">D70*F70</f>
        <v>7675.9999999995</v>
      </c>
      <c r="H70" s="22">
        <f t="shared" si="1"/>
        <v>54.9439999999964</v>
      </c>
      <c r="I70" s="22">
        <f t="shared" si="2"/>
        <v>123.623999999992</v>
      </c>
      <c r="J70" s="22">
        <f t="shared" si="3"/>
        <v>96.1519999999937</v>
      </c>
      <c r="K70" s="27"/>
      <c r="L70" s="27"/>
    </row>
    <row r="71" ht="15.75" customHeight="1" spans="1:12">
      <c r="A71" s="23">
        <v>67</v>
      </c>
      <c r="B71" s="19" t="s">
        <v>83</v>
      </c>
      <c r="C71" s="20" t="s">
        <v>17</v>
      </c>
      <c r="D71" s="19">
        <v>8.37000000000035</v>
      </c>
      <c r="E71" s="21">
        <v>0.0358</v>
      </c>
      <c r="F71" s="18">
        <v>950</v>
      </c>
      <c r="G71" s="18">
        <f t="shared" si="5"/>
        <v>7951.50000000033</v>
      </c>
      <c r="H71" s="22">
        <f t="shared" ref="H71:H134" si="6">D71*34*0.2</f>
        <v>56.9160000000024</v>
      </c>
      <c r="I71" s="22">
        <f t="shared" ref="I71:I134" si="7">D71*34*0.45</f>
        <v>128.061000000005</v>
      </c>
      <c r="J71" s="22">
        <f t="shared" ref="J71:J134" si="8">D71*34*0.35</f>
        <v>99.6030000000041</v>
      </c>
      <c r="K71" s="27"/>
      <c r="L71" s="27"/>
    </row>
    <row r="72" ht="15.75" customHeight="1" spans="1:12">
      <c r="A72" s="23">
        <v>68</v>
      </c>
      <c r="B72" s="19" t="s">
        <v>84</v>
      </c>
      <c r="C72" s="20" t="s">
        <v>17</v>
      </c>
      <c r="D72" s="19">
        <v>4.47000000000025</v>
      </c>
      <c r="E72" s="21">
        <v>0.0358</v>
      </c>
      <c r="F72" s="18">
        <v>950</v>
      </c>
      <c r="G72" s="18">
        <f t="shared" si="5"/>
        <v>4246.50000000024</v>
      </c>
      <c r="H72" s="22">
        <f t="shared" si="6"/>
        <v>30.3960000000017</v>
      </c>
      <c r="I72" s="22">
        <f t="shared" si="7"/>
        <v>68.3910000000038</v>
      </c>
      <c r="J72" s="22">
        <f t="shared" si="8"/>
        <v>53.193000000003</v>
      </c>
      <c r="K72" s="27"/>
      <c r="L72" s="27"/>
    </row>
    <row r="73" ht="15.75" customHeight="1" spans="1:12">
      <c r="A73" s="18">
        <v>69</v>
      </c>
      <c r="B73" s="19" t="s">
        <v>85</v>
      </c>
      <c r="C73" s="20" t="s">
        <v>17</v>
      </c>
      <c r="D73" s="19">
        <v>6.07999999999993</v>
      </c>
      <c r="E73" s="21">
        <v>0.0358</v>
      </c>
      <c r="F73" s="18">
        <v>950</v>
      </c>
      <c r="G73" s="18">
        <f t="shared" si="5"/>
        <v>5775.99999999993</v>
      </c>
      <c r="H73" s="22">
        <f t="shared" si="6"/>
        <v>41.3439999999995</v>
      </c>
      <c r="I73" s="22">
        <f t="shared" si="7"/>
        <v>93.0239999999989</v>
      </c>
      <c r="J73" s="22">
        <f t="shared" si="8"/>
        <v>72.3519999999992</v>
      </c>
      <c r="K73" s="27"/>
      <c r="L73" s="27"/>
    </row>
    <row r="74" ht="15.75" customHeight="1" spans="1:12">
      <c r="A74" s="23">
        <v>70</v>
      </c>
      <c r="B74" s="19" t="s">
        <v>86</v>
      </c>
      <c r="C74" s="20" t="s">
        <v>17</v>
      </c>
      <c r="D74" s="19">
        <v>7.98000000000047</v>
      </c>
      <c r="E74" s="21">
        <v>0.0358</v>
      </c>
      <c r="F74" s="18">
        <v>950</v>
      </c>
      <c r="G74" s="18">
        <f t="shared" si="5"/>
        <v>7581.00000000045</v>
      </c>
      <c r="H74" s="22">
        <f t="shared" si="6"/>
        <v>54.2640000000032</v>
      </c>
      <c r="I74" s="22">
        <f t="shared" si="7"/>
        <v>122.094000000007</v>
      </c>
      <c r="J74" s="22">
        <f t="shared" si="8"/>
        <v>94.9620000000056</v>
      </c>
      <c r="K74" s="27"/>
      <c r="L74" s="27"/>
    </row>
    <row r="75" ht="15.75" customHeight="1" spans="1:12">
      <c r="A75" s="23">
        <v>71</v>
      </c>
      <c r="B75" s="19" t="s">
        <v>87</v>
      </c>
      <c r="C75" s="20" t="s">
        <v>17</v>
      </c>
      <c r="D75" s="19">
        <v>9.05000000000018</v>
      </c>
      <c r="E75" s="21">
        <v>0.0358</v>
      </c>
      <c r="F75" s="18">
        <v>950</v>
      </c>
      <c r="G75" s="18">
        <f t="shared" si="5"/>
        <v>8597.50000000017</v>
      </c>
      <c r="H75" s="22">
        <f t="shared" si="6"/>
        <v>61.5400000000012</v>
      </c>
      <c r="I75" s="22">
        <f t="shared" si="7"/>
        <v>138.465000000003</v>
      </c>
      <c r="J75" s="22">
        <f t="shared" si="8"/>
        <v>107.695000000002</v>
      </c>
      <c r="K75" s="27"/>
      <c r="L75" s="27"/>
    </row>
    <row r="76" ht="15.75" customHeight="1" spans="1:12">
      <c r="A76" s="23">
        <v>72</v>
      </c>
      <c r="B76" s="19" t="s">
        <v>88</v>
      </c>
      <c r="C76" s="20" t="s">
        <v>17</v>
      </c>
      <c r="D76" s="19">
        <v>6.93999999999915</v>
      </c>
      <c r="E76" s="21">
        <v>0.0358</v>
      </c>
      <c r="F76" s="18">
        <v>950</v>
      </c>
      <c r="G76" s="18">
        <f t="shared" si="5"/>
        <v>6592.99999999919</v>
      </c>
      <c r="H76" s="22">
        <f t="shared" si="6"/>
        <v>47.1919999999942</v>
      </c>
      <c r="I76" s="22">
        <f t="shared" si="7"/>
        <v>106.181999999987</v>
      </c>
      <c r="J76" s="22">
        <f t="shared" si="8"/>
        <v>82.5859999999899</v>
      </c>
      <c r="K76" s="27"/>
      <c r="L76" s="27"/>
    </row>
    <row r="77" ht="15.75" customHeight="1" spans="1:12">
      <c r="A77" s="18">
        <v>73</v>
      </c>
      <c r="B77" s="19" t="s">
        <v>89</v>
      </c>
      <c r="C77" s="20" t="s">
        <v>17</v>
      </c>
      <c r="D77" s="19">
        <v>8.82000000000016</v>
      </c>
      <c r="E77" s="21">
        <v>0.0358</v>
      </c>
      <c r="F77" s="18">
        <v>950</v>
      </c>
      <c r="G77" s="18">
        <f t="shared" si="5"/>
        <v>8379.00000000015</v>
      </c>
      <c r="H77" s="22">
        <f t="shared" si="6"/>
        <v>59.9760000000011</v>
      </c>
      <c r="I77" s="22">
        <f t="shared" si="7"/>
        <v>134.946000000002</v>
      </c>
      <c r="J77" s="22">
        <f t="shared" si="8"/>
        <v>104.958000000002</v>
      </c>
      <c r="K77" s="27"/>
      <c r="L77" s="27"/>
    </row>
    <row r="78" ht="15.75" customHeight="1" spans="1:12">
      <c r="A78" s="23">
        <v>74</v>
      </c>
      <c r="B78" s="19" t="s">
        <v>90</v>
      </c>
      <c r="C78" s="20" t="s">
        <v>17</v>
      </c>
      <c r="D78" s="19">
        <v>10.8400000000001</v>
      </c>
      <c r="E78" s="21">
        <v>0.0358</v>
      </c>
      <c r="F78" s="18">
        <v>950</v>
      </c>
      <c r="G78" s="18">
        <f t="shared" si="5"/>
        <v>10298.0000000001</v>
      </c>
      <c r="H78" s="22">
        <f t="shared" si="6"/>
        <v>73.7120000000007</v>
      </c>
      <c r="I78" s="22">
        <f t="shared" si="7"/>
        <v>165.852000000002</v>
      </c>
      <c r="J78" s="22">
        <f t="shared" si="8"/>
        <v>128.996000000001</v>
      </c>
      <c r="K78" s="27"/>
      <c r="L78" s="27"/>
    </row>
    <row r="79" ht="15.75" customHeight="1" spans="1:12">
      <c r="A79" s="23">
        <v>75</v>
      </c>
      <c r="B79" s="19" t="s">
        <v>91</v>
      </c>
      <c r="C79" s="20" t="s">
        <v>17</v>
      </c>
      <c r="D79" s="19">
        <v>5.349999999999</v>
      </c>
      <c r="E79" s="21">
        <v>0.0358</v>
      </c>
      <c r="F79" s="18">
        <v>950</v>
      </c>
      <c r="G79" s="18">
        <f t="shared" si="5"/>
        <v>5082.49999999905</v>
      </c>
      <c r="H79" s="22">
        <f t="shared" si="6"/>
        <v>36.3799999999932</v>
      </c>
      <c r="I79" s="22">
        <f t="shared" si="7"/>
        <v>81.8549999999847</v>
      </c>
      <c r="J79" s="22">
        <f t="shared" si="8"/>
        <v>63.6649999999881</v>
      </c>
      <c r="K79" s="27"/>
      <c r="L79" s="27"/>
    </row>
    <row r="80" ht="15.75" customHeight="1" spans="1:12">
      <c r="A80" s="23">
        <v>76</v>
      </c>
      <c r="B80" s="19" t="s">
        <v>92</v>
      </c>
      <c r="C80" s="20" t="s">
        <v>17</v>
      </c>
      <c r="D80" s="19">
        <v>7.07000000000062</v>
      </c>
      <c r="E80" s="21">
        <v>0.0358</v>
      </c>
      <c r="F80" s="18">
        <v>950</v>
      </c>
      <c r="G80" s="18">
        <f t="shared" si="5"/>
        <v>6716.50000000059</v>
      </c>
      <c r="H80" s="22">
        <f t="shared" si="6"/>
        <v>48.0760000000042</v>
      </c>
      <c r="I80" s="22">
        <f t="shared" si="7"/>
        <v>108.171000000009</v>
      </c>
      <c r="J80" s="22">
        <f t="shared" si="8"/>
        <v>84.1330000000074</v>
      </c>
      <c r="K80" s="27"/>
      <c r="L80" s="27"/>
    </row>
    <row r="81" ht="15.75" customHeight="1" spans="1:12">
      <c r="A81" s="18">
        <v>77</v>
      </c>
      <c r="B81" s="19" t="s">
        <v>93</v>
      </c>
      <c r="C81" s="20" t="s">
        <v>17</v>
      </c>
      <c r="D81" s="19">
        <v>8.24000000000024</v>
      </c>
      <c r="E81" s="21">
        <v>0.0358</v>
      </c>
      <c r="F81" s="18">
        <v>950</v>
      </c>
      <c r="G81" s="18">
        <f t="shared" si="5"/>
        <v>7828.00000000023</v>
      </c>
      <c r="H81" s="22">
        <f t="shared" si="6"/>
        <v>56.0320000000016</v>
      </c>
      <c r="I81" s="22">
        <f t="shared" si="7"/>
        <v>126.072000000004</v>
      </c>
      <c r="J81" s="22">
        <f t="shared" si="8"/>
        <v>98.0560000000029</v>
      </c>
      <c r="K81" s="27"/>
      <c r="L81" s="27"/>
    </row>
    <row r="82" ht="15.75" customHeight="1" spans="1:12">
      <c r="A82" s="23">
        <v>78</v>
      </c>
      <c r="B82" s="19" t="s">
        <v>94</v>
      </c>
      <c r="C82" s="20" t="s">
        <v>17</v>
      </c>
      <c r="D82" s="19">
        <v>16.1800000000007</v>
      </c>
      <c r="E82" s="21">
        <v>0.0358</v>
      </c>
      <c r="F82" s="18">
        <v>950</v>
      </c>
      <c r="G82" s="18">
        <f t="shared" si="5"/>
        <v>15371.0000000007</v>
      </c>
      <c r="H82" s="22">
        <f t="shared" si="6"/>
        <v>110.024000000005</v>
      </c>
      <c r="I82" s="22">
        <f t="shared" si="7"/>
        <v>247.554000000011</v>
      </c>
      <c r="J82" s="22">
        <f t="shared" si="8"/>
        <v>192.542000000008</v>
      </c>
      <c r="K82" s="27"/>
      <c r="L82" s="27"/>
    </row>
    <row r="83" ht="15.75" customHeight="1" spans="1:12">
      <c r="A83" s="23">
        <v>79</v>
      </c>
      <c r="B83" s="19" t="s">
        <v>95</v>
      </c>
      <c r="C83" s="20" t="s">
        <v>17</v>
      </c>
      <c r="D83" s="19">
        <v>4.61999999999989</v>
      </c>
      <c r="E83" s="21">
        <v>0.0358</v>
      </c>
      <c r="F83" s="18">
        <v>950</v>
      </c>
      <c r="G83" s="18">
        <f t="shared" si="5"/>
        <v>4388.9999999999</v>
      </c>
      <c r="H83" s="22">
        <f t="shared" si="6"/>
        <v>31.4159999999993</v>
      </c>
      <c r="I83" s="22">
        <f t="shared" si="7"/>
        <v>70.6859999999983</v>
      </c>
      <c r="J83" s="22">
        <f t="shared" si="8"/>
        <v>54.9779999999987</v>
      </c>
      <c r="K83" s="27"/>
      <c r="L83" s="27"/>
    </row>
    <row r="84" ht="15.75" customHeight="1" spans="1:12">
      <c r="A84" s="23">
        <v>80</v>
      </c>
      <c r="B84" s="19" t="s">
        <v>96</v>
      </c>
      <c r="C84" s="20" t="s">
        <v>17</v>
      </c>
      <c r="D84" s="19">
        <v>7.82000000000107</v>
      </c>
      <c r="E84" s="21">
        <v>0.0358</v>
      </c>
      <c r="F84" s="18">
        <v>950</v>
      </c>
      <c r="G84" s="18">
        <f t="shared" si="5"/>
        <v>7429.00000000102</v>
      </c>
      <c r="H84" s="22">
        <f t="shared" si="6"/>
        <v>53.1760000000073</v>
      </c>
      <c r="I84" s="22">
        <f t="shared" si="7"/>
        <v>119.646000000016</v>
      </c>
      <c r="J84" s="22">
        <f t="shared" si="8"/>
        <v>93.0580000000127</v>
      </c>
      <c r="K84" s="27"/>
      <c r="L84" s="27"/>
    </row>
    <row r="85" ht="15.75" customHeight="1" spans="1:12">
      <c r="A85" s="18">
        <v>81</v>
      </c>
      <c r="B85" s="19" t="s">
        <v>97</v>
      </c>
      <c r="C85" s="20" t="s">
        <v>17</v>
      </c>
      <c r="D85" s="19">
        <v>7.81999999999925</v>
      </c>
      <c r="E85" s="21">
        <v>0.0358</v>
      </c>
      <c r="F85" s="18">
        <v>950</v>
      </c>
      <c r="G85" s="18">
        <f t="shared" si="5"/>
        <v>7428.99999999929</v>
      </c>
      <c r="H85" s="22">
        <f t="shared" si="6"/>
        <v>53.1759999999949</v>
      </c>
      <c r="I85" s="22">
        <f t="shared" si="7"/>
        <v>119.645999999989</v>
      </c>
      <c r="J85" s="22">
        <f t="shared" si="8"/>
        <v>93.0579999999911</v>
      </c>
      <c r="K85" s="27"/>
      <c r="L85" s="27"/>
    </row>
    <row r="86" ht="15.75" customHeight="1" spans="1:12">
      <c r="A86" s="23">
        <v>82</v>
      </c>
      <c r="B86" s="19" t="s">
        <v>98</v>
      </c>
      <c r="C86" s="20" t="s">
        <v>17</v>
      </c>
      <c r="D86" s="19">
        <v>8.15000000000009</v>
      </c>
      <c r="E86" s="21">
        <v>0.0358</v>
      </c>
      <c r="F86" s="18">
        <v>950</v>
      </c>
      <c r="G86" s="18">
        <f t="shared" si="5"/>
        <v>7742.50000000008</v>
      </c>
      <c r="H86" s="22">
        <f t="shared" si="6"/>
        <v>55.4200000000006</v>
      </c>
      <c r="I86" s="22">
        <f t="shared" si="7"/>
        <v>124.695000000001</v>
      </c>
      <c r="J86" s="22">
        <f t="shared" si="8"/>
        <v>96.9850000000011</v>
      </c>
      <c r="K86" s="27"/>
      <c r="L86" s="27"/>
    </row>
    <row r="87" ht="15.75" customHeight="1" spans="1:12">
      <c r="A87" s="23">
        <v>83</v>
      </c>
      <c r="B87" s="19" t="s">
        <v>99</v>
      </c>
      <c r="C87" s="20" t="s">
        <v>17</v>
      </c>
      <c r="D87" s="19">
        <v>20.5900000000011</v>
      </c>
      <c r="E87" s="21">
        <v>0.0358</v>
      </c>
      <c r="F87" s="18">
        <v>950</v>
      </c>
      <c r="G87" s="18">
        <f t="shared" si="5"/>
        <v>19560.500000001</v>
      </c>
      <c r="H87" s="22">
        <f t="shared" si="6"/>
        <v>140.012000000008</v>
      </c>
      <c r="I87" s="22">
        <f t="shared" si="7"/>
        <v>315.027000000017</v>
      </c>
      <c r="J87" s="22">
        <f t="shared" si="8"/>
        <v>245.021000000013</v>
      </c>
      <c r="K87" s="27"/>
      <c r="L87" s="27"/>
    </row>
    <row r="88" ht="15.75" customHeight="1" spans="1:12">
      <c r="A88" s="23">
        <v>84</v>
      </c>
      <c r="B88" s="19" t="s">
        <v>100</v>
      </c>
      <c r="C88" s="20" t="s">
        <v>17</v>
      </c>
      <c r="D88" s="19">
        <v>10.2900000000004</v>
      </c>
      <c r="E88" s="21">
        <v>0.0358</v>
      </c>
      <c r="F88" s="18">
        <v>950</v>
      </c>
      <c r="G88" s="18">
        <f t="shared" si="5"/>
        <v>9775.50000000038</v>
      </c>
      <c r="H88" s="22">
        <f t="shared" si="6"/>
        <v>69.9720000000027</v>
      </c>
      <c r="I88" s="22">
        <f t="shared" si="7"/>
        <v>157.437000000006</v>
      </c>
      <c r="J88" s="22">
        <f t="shared" si="8"/>
        <v>122.451000000005</v>
      </c>
      <c r="K88" s="27"/>
      <c r="L88" s="27"/>
    </row>
    <row r="89" ht="15.75" customHeight="1" spans="1:12">
      <c r="A89" s="18">
        <v>85</v>
      </c>
      <c r="B89" s="19" t="s">
        <v>101</v>
      </c>
      <c r="C89" s="20" t="s">
        <v>17</v>
      </c>
      <c r="D89" s="19">
        <v>5.65999999999985</v>
      </c>
      <c r="E89" s="21">
        <v>0.0358</v>
      </c>
      <c r="F89" s="18">
        <v>950</v>
      </c>
      <c r="G89" s="18">
        <f t="shared" si="5"/>
        <v>5376.99999999986</v>
      </c>
      <c r="H89" s="22">
        <f t="shared" si="6"/>
        <v>38.487999999999</v>
      </c>
      <c r="I89" s="22">
        <f t="shared" si="7"/>
        <v>86.5979999999977</v>
      </c>
      <c r="J89" s="22">
        <f t="shared" si="8"/>
        <v>67.3539999999982</v>
      </c>
      <c r="K89" s="27"/>
      <c r="L89" s="27"/>
    </row>
    <row r="90" ht="15.75" customHeight="1" spans="1:12">
      <c r="A90" s="23">
        <v>86</v>
      </c>
      <c r="B90" s="19" t="s">
        <v>102</v>
      </c>
      <c r="C90" s="20" t="s">
        <v>17</v>
      </c>
      <c r="D90" s="19">
        <v>5.4699999999998</v>
      </c>
      <c r="E90" s="21">
        <v>0.0358</v>
      </c>
      <c r="F90" s="18">
        <v>950</v>
      </c>
      <c r="G90" s="18">
        <f t="shared" si="5"/>
        <v>5196.49999999981</v>
      </c>
      <c r="H90" s="22">
        <f t="shared" si="6"/>
        <v>37.1959999999986</v>
      </c>
      <c r="I90" s="22">
        <f t="shared" si="7"/>
        <v>83.6909999999969</v>
      </c>
      <c r="J90" s="22">
        <f t="shared" si="8"/>
        <v>65.0929999999976</v>
      </c>
      <c r="K90" s="27"/>
      <c r="L90" s="27"/>
    </row>
    <row r="91" ht="15.75" customHeight="1" spans="1:12">
      <c r="A91" s="23">
        <v>87</v>
      </c>
      <c r="B91" s="19" t="s">
        <v>103</v>
      </c>
      <c r="C91" s="20" t="s">
        <v>17</v>
      </c>
      <c r="D91" s="19">
        <v>7.21000000000004</v>
      </c>
      <c r="E91" s="21">
        <v>0.0358</v>
      </c>
      <c r="F91" s="18">
        <v>950</v>
      </c>
      <c r="G91" s="18">
        <f t="shared" si="5"/>
        <v>6849.50000000004</v>
      </c>
      <c r="H91" s="22">
        <f t="shared" si="6"/>
        <v>49.0280000000003</v>
      </c>
      <c r="I91" s="22">
        <f t="shared" si="7"/>
        <v>110.313000000001</v>
      </c>
      <c r="J91" s="22">
        <f t="shared" si="8"/>
        <v>85.7990000000005</v>
      </c>
      <c r="K91" s="27"/>
      <c r="L91" s="27"/>
    </row>
    <row r="92" ht="15.75" customHeight="1" spans="1:12">
      <c r="A92" s="23">
        <v>88</v>
      </c>
      <c r="B92" s="19" t="s">
        <v>104</v>
      </c>
      <c r="C92" s="20" t="s">
        <v>17</v>
      </c>
      <c r="D92" s="19">
        <v>7.24000000000069</v>
      </c>
      <c r="E92" s="21">
        <v>0.0358</v>
      </c>
      <c r="F92" s="18">
        <v>950</v>
      </c>
      <c r="G92" s="18">
        <f t="shared" ref="G92:G155" si="9">D92*F92</f>
        <v>6878.00000000066</v>
      </c>
      <c r="H92" s="22">
        <f t="shared" si="6"/>
        <v>49.2320000000047</v>
      </c>
      <c r="I92" s="22">
        <f t="shared" si="7"/>
        <v>110.772000000011</v>
      </c>
      <c r="J92" s="22">
        <f t="shared" si="8"/>
        <v>86.1560000000082</v>
      </c>
      <c r="K92" s="27"/>
      <c r="L92" s="27"/>
    </row>
    <row r="93" ht="15.75" customHeight="1" spans="1:12">
      <c r="A93" s="18">
        <v>89</v>
      </c>
      <c r="B93" s="19" t="s">
        <v>105</v>
      </c>
      <c r="C93" s="20" t="s">
        <v>17</v>
      </c>
      <c r="D93" s="19">
        <v>6.79999999999973</v>
      </c>
      <c r="E93" s="21">
        <v>0.0358</v>
      </c>
      <c r="F93" s="18">
        <v>950</v>
      </c>
      <c r="G93" s="18">
        <f t="shared" si="9"/>
        <v>6459.99999999974</v>
      </c>
      <c r="H93" s="22">
        <f t="shared" si="6"/>
        <v>46.2399999999982</v>
      </c>
      <c r="I93" s="22">
        <f t="shared" si="7"/>
        <v>104.039999999996</v>
      </c>
      <c r="J93" s="22">
        <f t="shared" si="8"/>
        <v>80.9199999999968</v>
      </c>
      <c r="K93" s="27"/>
      <c r="L93" s="27"/>
    </row>
    <row r="94" ht="15.75" customHeight="1" spans="1:12">
      <c r="A94" s="23">
        <v>90</v>
      </c>
      <c r="B94" s="19" t="s">
        <v>106</v>
      </c>
      <c r="C94" s="20" t="s">
        <v>17</v>
      </c>
      <c r="D94" s="19">
        <v>4.5600000000004</v>
      </c>
      <c r="E94" s="21">
        <v>0.0358</v>
      </c>
      <c r="F94" s="18">
        <v>950</v>
      </c>
      <c r="G94" s="18">
        <f t="shared" si="9"/>
        <v>4332.00000000038</v>
      </c>
      <c r="H94" s="22">
        <f t="shared" si="6"/>
        <v>31.0080000000027</v>
      </c>
      <c r="I94" s="22">
        <f t="shared" si="7"/>
        <v>69.7680000000061</v>
      </c>
      <c r="J94" s="22">
        <f t="shared" si="8"/>
        <v>54.2640000000048</v>
      </c>
      <c r="K94" s="27"/>
      <c r="L94" s="27"/>
    </row>
    <row r="95" ht="15.75" customHeight="1" spans="1:12">
      <c r="A95" s="23">
        <v>91</v>
      </c>
      <c r="B95" s="19" t="s">
        <v>107</v>
      </c>
      <c r="C95" s="20" t="s">
        <v>17</v>
      </c>
      <c r="D95" s="19">
        <v>9.23999999999933</v>
      </c>
      <c r="E95" s="21">
        <v>0.0358</v>
      </c>
      <c r="F95" s="18">
        <v>950</v>
      </c>
      <c r="G95" s="18">
        <f t="shared" si="9"/>
        <v>8777.99999999936</v>
      </c>
      <c r="H95" s="22">
        <f t="shared" si="6"/>
        <v>62.8319999999954</v>
      </c>
      <c r="I95" s="22">
        <f t="shared" si="7"/>
        <v>141.37199999999</v>
      </c>
      <c r="J95" s="22">
        <f t="shared" si="8"/>
        <v>109.955999999992</v>
      </c>
      <c r="K95" s="27"/>
      <c r="L95" s="27"/>
    </row>
    <row r="96" ht="15.75" customHeight="1" spans="1:12">
      <c r="A96" s="23">
        <v>92</v>
      </c>
      <c r="B96" s="19" t="s">
        <v>108</v>
      </c>
      <c r="C96" s="20" t="s">
        <v>17</v>
      </c>
      <c r="D96" s="19">
        <v>6.36000000000013</v>
      </c>
      <c r="E96" s="21">
        <v>0.0358</v>
      </c>
      <c r="F96" s="18">
        <v>950</v>
      </c>
      <c r="G96" s="18">
        <f t="shared" si="9"/>
        <v>6042.00000000012</v>
      </c>
      <c r="H96" s="22">
        <f t="shared" si="6"/>
        <v>43.2480000000009</v>
      </c>
      <c r="I96" s="22">
        <f t="shared" si="7"/>
        <v>97.308000000002</v>
      </c>
      <c r="J96" s="22">
        <f t="shared" si="8"/>
        <v>75.6840000000015</v>
      </c>
      <c r="K96" s="27"/>
      <c r="L96" s="27"/>
    </row>
    <row r="97" ht="15.75" customHeight="1" spans="1:12">
      <c r="A97" s="18">
        <v>93</v>
      </c>
      <c r="B97" s="19" t="s">
        <v>109</v>
      </c>
      <c r="C97" s="20" t="s">
        <v>17</v>
      </c>
      <c r="D97" s="19">
        <v>6.43000000000029</v>
      </c>
      <c r="E97" s="21">
        <v>0.0358</v>
      </c>
      <c r="F97" s="18">
        <v>950</v>
      </c>
      <c r="G97" s="18">
        <f t="shared" si="9"/>
        <v>6108.50000000028</v>
      </c>
      <c r="H97" s="22">
        <f t="shared" si="6"/>
        <v>43.724000000002</v>
      </c>
      <c r="I97" s="22">
        <f t="shared" si="7"/>
        <v>98.3790000000044</v>
      </c>
      <c r="J97" s="22">
        <f t="shared" si="8"/>
        <v>76.5170000000034</v>
      </c>
      <c r="K97" s="27"/>
      <c r="L97" s="27"/>
    </row>
    <row r="98" ht="15.75" customHeight="1" spans="1:12">
      <c r="A98" s="23">
        <v>94</v>
      </c>
      <c r="B98" s="19" t="s">
        <v>110</v>
      </c>
      <c r="C98" s="20" t="s">
        <v>17</v>
      </c>
      <c r="D98" s="19">
        <v>6.31999999999971</v>
      </c>
      <c r="E98" s="21">
        <v>0.0358</v>
      </c>
      <c r="F98" s="18">
        <v>950</v>
      </c>
      <c r="G98" s="18">
        <f t="shared" si="9"/>
        <v>6003.99999999972</v>
      </c>
      <c r="H98" s="22">
        <f t="shared" si="6"/>
        <v>42.975999999998</v>
      </c>
      <c r="I98" s="22">
        <f t="shared" si="7"/>
        <v>96.6959999999956</v>
      </c>
      <c r="J98" s="22">
        <f t="shared" si="8"/>
        <v>75.2079999999965</v>
      </c>
      <c r="K98" s="27"/>
      <c r="L98" s="27"/>
    </row>
    <row r="99" ht="15.75" customHeight="1" spans="1:12">
      <c r="A99" s="23">
        <v>95</v>
      </c>
      <c r="B99" s="19" t="s">
        <v>111</v>
      </c>
      <c r="C99" s="20" t="s">
        <v>17</v>
      </c>
      <c r="D99" s="19">
        <v>6.55000000000109</v>
      </c>
      <c r="E99" s="21">
        <v>0.0358</v>
      </c>
      <c r="F99" s="18">
        <v>950</v>
      </c>
      <c r="G99" s="18">
        <f t="shared" si="9"/>
        <v>6222.50000000104</v>
      </c>
      <c r="H99" s="22">
        <f t="shared" si="6"/>
        <v>44.5400000000074</v>
      </c>
      <c r="I99" s="22">
        <f t="shared" si="7"/>
        <v>100.215000000017</v>
      </c>
      <c r="J99" s="22">
        <f t="shared" si="8"/>
        <v>77.945000000013</v>
      </c>
      <c r="K99" s="27"/>
      <c r="L99" s="27"/>
    </row>
    <row r="100" ht="15.75" customHeight="1" spans="1:12">
      <c r="A100" s="23">
        <v>96</v>
      </c>
      <c r="B100" s="19" t="s">
        <v>112</v>
      </c>
      <c r="C100" s="20" t="s">
        <v>17</v>
      </c>
      <c r="D100" s="19">
        <v>9.25999999999885</v>
      </c>
      <c r="E100" s="21">
        <v>0.0358</v>
      </c>
      <c r="F100" s="18">
        <v>950</v>
      </c>
      <c r="G100" s="18">
        <f t="shared" si="9"/>
        <v>8796.99999999891</v>
      </c>
      <c r="H100" s="22">
        <f t="shared" si="6"/>
        <v>62.9679999999922</v>
      </c>
      <c r="I100" s="22">
        <f t="shared" si="7"/>
        <v>141.677999999982</v>
      </c>
      <c r="J100" s="22">
        <f t="shared" si="8"/>
        <v>110.193999999986</v>
      </c>
      <c r="K100" s="27"/>
      <c r="L100" s="27"/>
    </row>
    <row r="101" ht="15.75" customHeight="1" spans="1:12">
      <c r="A101" s="18">
        <v>97</v>
      </c>
      <c r="B101" s="19" t="s">
        <v>113</v>
      </c>
      <c r="C101" s="20" t="s">
        <v>17</v>
      </c>
      <c r="D101" s="19">
        <v>6.57000000000016</v>
      </c>
      <c r="E101" s="21">
        <v>0.0358</v>
      </c>
      <c r="F101" s="18">
        <v>950</v>
      </c>
      <c r="G101" s="18">
        <f t="shared" si="9"/>
        <v>6241.50000000015</v>
      </c>
      <c r="H101" s="22">
        <f t="shared" si="6"/>
        <v>44.6760000000011</v>
      </c>
      <c r="I101" s="22">
        <f t="shared" si="7"/>
        <v>100.521000000002</v>
      </c>
      <c r="J101" s="22">
        <f t="shared" si="8"/>
        <v>78.1830000000019</v>
      </c>
      <c r="K101" s="27"/>
      <c r="L101" s="27"/>
    </row>
    <row r="102" ht="15.75" customHeight="1" spans="1:12">
      <c r="A102" s="23">
        <v>98</v>
      </c>
      <c r="B102" s="19" t="s">
        <v>114</v>
      </c>
      <c r="C102" s="20" t="s">
        <v>17</v>
      </c>
      <c r="D102" s="19">
        <v>24.5599999999995</v>
      </c>
      <c r="E102" s="21">
        <v>0.0358</v>
      </c>
      <c r="F102" s="18">
        <v>950</v>
      </c>
      <c r="G102" s="18">
        <f t="shared" si="9"/>
        <v>23331.9999999995</v>
      </c>
      <c r="H102" s="22">
        <f t="shared" si="6"/>
        <v>167.007999999997</v>
      </c>
      <c r="I102" s="22">
        <f t="shared" si="7"/>
        <v>375.767999999992</v>
      </c>
      <c r="J102" s="22">
        <f t="shared" si="8"/>
        <v>292.263999999994</v>
      </c>
      <c r="K102" s="27"/>
      <c r="L102" s="27"/>
    </row>
    <row r="103" ht="15.75" customHeight="1" spans="1:12">
      <c r="A103" s="23">
        <v>99</v>
      </c>
      <c r="B103" s="19" t="s">
        <v>115</v>
      </c>
      <c r="C103" s="20" t="s">
        <v>17</v>
      </c>
      <c r="D103" s="19">
        <v>8.04000000000178</v>
      </c>
      <c r="E103" s="21">
        <v>0.0358</v>
      </c>
      <c r="F103" s="18">
        <v>950</v>
      </c>
      <c r="G103" s="18">
        <f t="shared" si="9"/>
        <v>7638.00000000169</v>
      </c>
      <c r="H103" s="22">
        <f t="shared" si="6"/>
        <v>54.6720000000121</v>
      </c>
      <c r="I103" s="22">
        <f t="shared" si="7"/>
        <v>123.012000000027</v>
      </c>
      <c r="J103" s="22">
        <f t="shared" si="8"/>
        <v>95.6760000000212</v>
      </c>
      <c r="K103" s="27"/>
      <c r="L103" s="27"/>
    </row>
    <row r="104" ht="15.75" customHeight="1" spans="1:12">
      <c r="A104" s="23">
        <v>100</v>
      </c>
      <c r="B104" s="19" t="s">
        <v>116</v>
      </c>
      <c r="C104" s="20" t="s">
        <v>17</v>
      </c>
      <c r="D104" s="19">
        <v>7.21999999999844</v>
      </c>
      <c r="E104" s="21">
        <v>0.0358</v>
      </c>
      <c r="F104" s="18">
        <v>950</v>
      </c>
      <c r="G104" s="18">
        <f t="shared" si="9"/>
        <v>6858.99999999852</v>
      </c>
      <c r="H104" s="22">
        <f t="shared" si="6"/>
        <v>49.0959999999894</v>
      </c>
      <c r="I104" s="22">
        <f t="shared" si="7"/>
        <v>110.465999999976</v>
      </c>
      <c r="J104" s="22">
        <f t="shared" si="8"/>
        <v>85.9179999999814</v>
      </c>
      <c r="K104" s="27"/>
      <c r="L104" s="27"/>
    </row>
    <row r="105" ht="15.75" customHeight="1" spans="1:12">
      <c r="A105" s="18">
        <v>101</v>
      </c>
      <c r="B105" s="19" t="s">
        <v>117</v>
      </c>
      <c r="C105" s="20" t="s">
        <v>17</v>
      </c>
      <c r="D105" s="19">
        <v>7.21000000000095</v>
      </c>
      <c r="E105" s="21">
        <v>0.0358</v>
      </c>
      <c r="F105" s="18">
        <v>950</v>
      </c>
      <c r="G105" s="18">
        <f t="shared" si="9"/>
        <v>6849.5000000009</v>
      </c>
      <c r="H105" s="22">
        <f t="shared" si="6"/>
        <v>49.0280000000065</v>
      </c>
      <c r="I105" s="22">
        <f t="shared" si="7"/>
        <v>110.313000000015</v>
      </c>
      <c r="J105" s="22">
        <f t="shared" si="8"/>
        <v>85.7990000000113</v>
      </c>
      <c r="K105" s="27"/>
      <c r="L105" s="27"/>
    </row>
    <row r="106" ht="15.75" customHeight="1" spans="1:12">
      <c r="A106" s="23">
        <v>102</v>
      </c>
      <c r="B106" s="19" t="s">
        <v>118</v>
      </c>
      <c r="C106" s="20" t="s">
        <v>17</v>
      </c>
      <c r="D106" s="19">
        <v>2.41999999999962</v>
      </c>
      <c r="E106" s="21">
        <v>0.0358</v>
      </c>
      <c r="F106" s="18">
        <v>950</v>
      </c>
      <c r="G106" s="18">
        <f t="shared" si="9"/>
        <v>2298.99999999964</v>
      </c>
      <c r="H106" s="22">
        <f t="shared" si="6"/>
        <v>16.4559999999974</v>
      </c>
      <c r="I106" s="22">
        <f t="shared" si="7"/>
        <v>37.0259999999942</v>
      </c>
      <c r="J106" s="22">
        <f t="shared" si="8"/>
        <v>28.7979999999955</v>
      </c>
      <c r="K106" s="27"/>
      <c r="L106" s="27"/>
    </row>
    <row r="107" ht="15.75" customHeight="1" spans="1:12">
      <c r="A107" s="23">
        <v>103</v>
      </c>
      <c r="B107" s="19" t="s">
        <v>119</v>
      </c>
      <c r="C107" s="20" t="s">
        <v>17</v>
      </c>
      <c r="D107" s="19">
        <v>7.34999999999991</v>
      </c>
      <c r="E107" s="21">
        <v>0.0358</v>
      </c>
      <c r="F107" s="18">
        <v>950</v>
      </c>
      <c r="G107" s="18">
        <f t="shared" si="9"/>
        <v>6982.49999999991</v>
      </c>
      <c r="H107" s="22">
        <f t="shared" si="6"/>
        <v>49.9799999999994</v>
      </c>
      <c r="I107" s="22">
        <f t="shared" si="7"/>
        <v>112.454999999999</v>
      </c>
      <c r="J107" s="22">
        <f t="shared" si="8"/>
        <v>87.4649999999989</v>
      </c>
      <c r="K107" s="27"/>
      <c r="L107" s="27"/>
    </row>
    <row r="108" ht="15.75" customHeight="1" spans="1:12">
      <c r="A108" s="23">
        <v>104</v>
      </c>
      <c r="B108" s="19" t="s">
        <v>120</v>
      </c>
      <c r="C108" s="20" t="s">
        <v>17</v>
      </c>
      <c r="D108" s="19">
        <v>1.04999999999973</v>
      </c>
      <c r="E108" s="21">
        <v>0.0358</v>
      </c>
      <c r="F108" s="18">
        <v>950</v>
      </c>
      <c r="G108" s="18">
        <f t="shared" si="9"/>
        <v>997.499999999744</v>
      </c>
      <c r="H108" s="22">
        <f t="shared" si="6"/>
        <v>7.13999999999816</v>
      </c>
      <c r="I108" s="22">
        <f t="shared" si="7"/>
        <v>16.0649999999959</v>
      </c>
      <c r="J108" s="22">
        <f t="shared" si="8"/>
        <v>12.4949999999968</v>
      </c>
      <c r="K108" s="27"/>
      <c r="L108" s="27"/>
    </row>
    <row r="109" ht="15.75" customHeight="1" spans="1:12">
      <c r="A109" s="18">
        <v>105</v>
      </c>
      <c r="B109" s="19" t="s">
        <v>121</v>
      </c>
      <c r="C109" s="20" t="s">
        <v>17</v>
      </c>
      <c r="D109" s="19">
        <v>1</v>
      </c>
      <c r="E109" s="21">
        <v>0.0358</v>
      </c>
      <c r="F109" s="18">
        <v>950</v>
      </c>
      <c r="G109" s="18">
        <f t="shared" si="9"/>
        <v>950</v>
      </c>
      <c r="H109" s="22">
        <f t="shared" si="6"/>
        <v>6.8</v>
      </c>
      <c r="I109" s="22">
        <f t="shared" si="7"/>
        <v>15.3</v>
      </c>
      <c r="J109" s="22">
        <f t="shared" si="8"/>
        <v>11.9</v>
      </c>
      <c r="K109" s="27"/>
      <c r="L109" s="27"/>
    </row>
    <row r="110" ht="15.75" customHeight="1" spans="1:12">
      <c r="A110" s="23">
        <v>106</v>
      </c>
      <c r="B110" s="19" t="s">
        <v>122</v>
      </c>
      <c r="C110" s="20" t="s">
        <v>17</v>
      </c>
      <c r="D110" s="19">
        <v>4.77999999999975</v>
      </c>
      <c r="E110" s="21">
        <v>0.0358</v>
      </c>
      <c r="F110" s="18">
        <v>950</v>
      </c>
      <c r="G110" s="18">
        <f t="shared" si="9"/>
        <v>4540.99999999976</v>
      </c>
      <c r="H110" s="22">
        <f t="shared" si="6"/>
        <v>32.5039999999983</v>
      </c>
      <c r="I110" s="22">
        <f t="shared" si="7"/>
        <v>73.1339999999962</v>
      </c>
      <c r="J110" s="22">
        <f t="shared" si="8"/>
        <v>56.881999999997</v>
      </c>
      <c r="K110" s="27"/>
      <c r="L110" s="27"/>
    </row>
    <row r="111" ht="15.75" customHeight="1" spans="1:12">
      <c r="A111" s="23">
        <v>107</v>
      </c>
      <c r="B111" s="19" t="s">
        <v>123</v>
      </c>
      <c r="C111" s="20" t="s">
        <v>17</v>
      </c>
      <c r="D111" s="19">
        <v>10.29</v>
      </c>
      <c r="E111" s="21">
        <v>0.0358</v>
      </c>
      <c r="F111" s="18">
        <v>950</v>
      </c>
      <c r="G111" s="18">
        <f t="shared" si="9"/>
        <v>9775.5</v>
      </c>
      <c r="H111" s="22">
        <f t="shared" si="6"/>
        <v>69.972</v>
      </c>
      <c r="I111" s="22">
        <f t="shared" si="7"/>
        <v>157.437</v>
      </c>
      <c r="J111" s="22">
        <f t="shared" si="8"/>
        <v>122.451</v>
      </c>
      <c r="K111" s="27"/>
      <c r="L111" s="27"/>
    </row>
    <row r="112" ht="15.75" customHeight="1" spans="1:12">
      <c r="A112" s="23">
        <v>108</v>
      </c>
      <c r="B112" s="19" t="s">
        <v>124</v>
      </c>
      <c r="C112" s="20" t="s">
        <v>17</v>
      </c>
      <c r="D112" s="19">
        <v>5.17000000000144</v>
      </c>
      <c r="E112" s="21">
        <v>0.0358</v>
      </c>
      <c r="F112" s="18">
        <v>950</v>
      </c>
      <c r="G112" s="18">
        <f t="shared" si="9"/>
        <v>4911.50000000137</v>
      </c>
      <c r="H112" s="22">
        <f t="shared" si="6"/>
        <v>35.1560000000098</v>
      </c>
      <c r="I112" s="22">
        <f t="shared" si="7"/>
        <v>79.101000000022</v>
      </c>
      <c r="J112" s="22">
        <f t="shared" si="8"/>
        <v>61.5230000000171</v>
      </c>
      <c r="K112" s="27"/>
      <c r="L112" s="27"/>
    </row>
    <row r="113" ht="15.75" customHeight="1" spans="1:12">
      <c r="A113" s="18">
        <v>109</v>
      </c>
      <c r="B113" s="19" t="s">
        <v>125</v>
      </c>
      <c r="C113" s="20" t="s">
        <v>17</v>
      </c>
      <c r="D113" s="19">
        <v>14.4500000000007</v>
      </c>
      <c r="E113" s="21">
        <v>0.0358</v>
      </c>
      <c r="F113" s="18">
        <v>950</v>
      </c>
      <c r="G113" s="18">
        <f t="shared" si="9"/>
        <v>13727.5000000007</v>
      </c>
      <c r="H113" s="22">
        <f t="shared" si="6"/>
        <v>98.2600000000048</v>
      </c>
      <c r="I113" s="22">
        <f t="shared" si="7"/>
        <v>221.085000000011</v>
      </c>
      <c r="J113" s="22">
        <f t="shared" si="8"/>
        <v>171.955000000008</v>
      </c>
      <c r="K113" s="27"/>
      <c r="L113" s="27"/>
    </row>
    <row r="114" ht="15.75" customHeight="1" spans="1:12">
      <c r="A114" s="23">
        <v>110</v>
      </c>
      <c r="B114" s="19" t="s">
        <v>126</v>
      </c>
      <c r="C114" s="20" t="s">
        <v>17</v>
      </c>
      <c r="D114" s="19">
        <v>5.65999999999985</v>
      </c>
      <c r="E114" s="21">
        <v>0.0358</v>
      </c>
      <c r="F114" s="18">
        <v>950</v>
      </c>
      <c r="G114" s="18">
        <f t="shared" si="9"/>
        <v>5376.99999999986</v>
      </c>
      <c r="H114" s="22">
        <f t="shared" si="6"/>
        <v>38.487999999999</v>
      </c>
      <c r="I114" s="22">
        <f t="shared" si="7"/>
        <v>86.5979999999977</v>
      </c>
      <c r="J114" s="22">
        <f t="shared" si="8"/>
        <v>67.3539999999982</v>
      </c>
      <c r="K114" s="27"/>
      <c r="L114" s="27"/>
    </row>
    <row r="115" ht="15.75" customHeight="1" spans="1:12">
      <c r="A115" s="23">
        <v>111</v>
      </c>
      <c r="B115" s="19" t="s">
        <v>127</v>
      </c>
      <c r="C115" s="20" t="s">
        <v>17</v>
      </c>
      <c r="D115" s="19">
        <v>3.21999999999934</v>
      </c>
      <c r="E115" s="21">
        <v>0.0358</v>
      </c>
      <c r="F115" s="18">
        <v>950</v>
      </c>
      <c r="G115" s="18">
        <f t="shared" si="9"/>
        <v>3058.99999999937</v>
      </c>
      <c r="H115" s="22">
        <f t="shared" si="6"/>
        <v>21.8959999999955</v>
      </c>
      <c r="I115" s="22">
        <f t="shared" si="7"/>
        <v>49.2659999999899</v>
      </c>
      <c r="J115" s="22">
        <f t="shared" si="8"/>
        <v>38.3179999999921</v>
      </c>
      <c r="K115" s="27"/>
      <c r="L115" s="27"/>
    </row>
    <row r="116" ht="15.75" customHeight="1" spans="1:12">
      <c r="A116" s="23">
        <v>112</v>
      </c>
      <c r="B116" s="19" t="s">
        <v>128</v>
      </c>
      <c r="C116" s="20" t="s">
        <v>17</v>
      </c>
      <c r="D116" s="19">
        <v>6.6200000000008</v>
      </c>
      <c r="E116" s="21">
        <v>0.0358</v>
      </c>
      <c r="F116" s="18">
        <v>950</v>
      </c>
      <c r="G116" s="18">
        <f t="shared" si="9"/>
        <v>6289.00000000076</v>
      </c>
      <c r="H116" s="22">
        <f t="shared" si="6"/>
        <v>45.0160000000054</v>
      </c>
      <c r="I116" s="22">
        <f t="shared" si="7"/>
        <v>101.286000000012</v>
      </c>
      <c r="J116" s="22">
        <f t="shared" si="8"/>
        <v>78.7780000000095</v>
      </c>
      <c r="K116" s="27"/>
      <c r="L116" s="27"/>
    </row>
    <row r="117" ht="15.75" customHeight="1" spans="1:12">
      <c r="A117" s="18">
        <v>113</v>
      </c>
      <c r="B117" s="19" t="s">
        <v>129</v>
      </c>
      <c r="C117" s="20" t="s">
        <v>17</v>
      </c>
      <c r="D117" s="19">
        <v>5.22000000000025</v>
      </c>
      <c r="E117" s="21">
        <v>0.0358</v>
      </c>
      <c r="F117" s="18">
        <v>950</v>
      </c>
      <c r="G117" s="18">
        <f t="shared" si="9"/>
        <v>4959.00000000024</v>
      </c>
      <c r="H117" s="22">
        <f t="shared" si="6"/>
        <v>35.4960000000017</v>
      </c>
      <c r="I117" s="22">
        <f t="shared" si="7"/>
        <v>79.8660000000038</v>
      </c>
      <c r="J117" s="22">
        <f t="shared" si="8"/>
        <v>62.118000000003</v>
      </c>
      <c r="K117" s="27"/>
      <c r="L117" s="27"/>
    </row>
    <row r="118" ht="15.75" customHeight="1" spans="1:12">
      <c r="A118" s="23">
        <v>114</v>
      </c>
      <c r="B118" s="19" t="s">
        <v>130</v>
      </c>
      <c r="C118" s="20" t="s">
        <v>17</v>
      </c>
      <c r="D118" s="19">
        <v>8.55999999999904</v>
      </c>
      <c r="E118" s="21">
        <v>0.0358</v>
      </c>
      <c r="F118" s="18">
        <v>950</v>
      </c>
      <c r="G118" s="18">
        <f t="shared" si="9"/>
        <v>8131.99999999909</v>
      </c>
      <c r="H118" s="22">
        <f t="shared" si="6"/>
        <v>58.2079999999935</v>
      </c>
      <c r="I118" s="22">
        <f t="shared" si="7"/>
        <v>130.967999999985</v>
      </c>
      <c r="J118" s="22">
        <f t="shared" si="8"/>
        <v>101.863999999989</v>
      </c>
      <c r="K118" s="27"/>
      <c r="L118" s="27"/>
    </row>
    <row r="119" ht="15.75" customHeight="1" spans="1:12">
      <c r="A119" s="23">
        <v>115</v>
      </c>
      <c r="B119" s="19" t="s">
        <v>131</v>
      </c>
      <c r="C119" s="20" t="s">
        <v>17</v>
      </c>
      <c r="D119" s="19">
        <v>5.48000000000002</v>
      </c>
      <c r="E119" s="21">
        <v>0.0358</v>
      </c>
      <c r="F119" s="18">
        <v>950</v>
      </c>
      <c r="G119" s="18">
        <f t="shared" si="9"/>
        <v>5206.00000000002</v>
      </c>
      <c r="H119" s="22">
        <f t="shared" si="6"/>
        <v>37.2640000000001</v>
      </c>
      <c r="I119" s="22">
        <f t="shared" si="7"/>
        <v>83.8440000000003</v>
      </c>
      <c r="J119" s="22">
        <f t="shared" si="8"/>
        <v>65.2120000000002</v>
      </c>
      <c r="K119" s="27"/>
      <c r="L119" s="27"/>
    </row>
    <row r="120" ht="15.75" customHeight="1" spans="1:12">
      <c r="A120" s="23">
        <v>116</v>
      </c>
      <c r="B120" s="19" t="s">
        <v>132</v>
      </c>
      <c r="C120" s="20" t="s">
        <v>17</v>
      </c>
      <c r="D120" s="19">
        <v>8.82000000000062</v>
      </c>
      <c r="E120" s="21">
        <v>0.0358</v>
      </c>
      <c r="F120" s="18">
        <v>950</v>
      </c>
      <c r="G120" s="18">
        <f t="shared" si="9"/>
        <v>8379.00000000059</v>
      </c>
      <c r="H120" s="22">
        <f t="shared" si="6"/>
        <v>59.9760000000042</v>
      </c>
      <c r="I120" s="22">
        <f t="shared" si="7"/>
        <v>134.946000000009</v>
      </c>
      <c r="J120" s="22">
        <f t="shared" si="8"/>
        <v>104.958000000007</v>
      </c>
      <c r="K120" s="27"/>
      <c r="L120" s="27"/>
    </row>
    <row r="121" ht="15.75" customHeight="1" spans="1:12">
      <c r="A121" s="18">
        <v>117</v>
      </c>
      <c r="B121" s="19" t="s">
        <v>133</v>
      </c>
      <c r="C121" s="20" t="s">
        <v>17</v>
      </c>
      <c r="D121" s="19">
        <v>5.71000000000004</v>
      </c>
      <c r="E121" s="21">
        <v>0.0358</v>
      </c>
      <c r="F121" s="18">
        <v>950</v>
      </c>
      <c r="G121" s="18">
        <f t="shared" si="9"/>
        <v>5424.50000000004</v>
      </c>
      <c r="H121" s="22">
        <f t="shared" si="6"/>
        <v>38.8280000000003</v>
      </c>
      <c r="I121" s="22">
        <f t="shared" si="7"/>
        <v>87.3630000000006</v>
      </c>
      <c r="J121" s="22">
        <f t="shared" si="8"/>
        <v>67.9490000000005</v>
      </c>
      <c r="K121" s="27"/>
      <c r="L121" s="27"/>
    </row>
    <row r="122" ht="15.75" customHeight="1" spans="1:12">
      <c r="A122" s="23">
        <v>118</v>
      </c>
      <c r="B122" s="19" t="s">
        <v>134</v>
      </c>
      <c r="C122" s="20" t="s">
        <v>17</v>
      </c>
      <c r="D122" s="19">
        <v>13.2399999999993</v>
      </c>
      <c r="E122" s="21">
        <v>0.0358</v>
      </c>
      <c r="F122" s="18">
        <v>950</v>
      </c>
      <c r="G122" s="18">
        <f t="shared" si="9"/>
        <v>12577.9999999993</v>
      </c>
      <c r="H122" s="22">
        <f t="shared" si="6"/>
        <v>90.0319999999952</v>
      </c>
      <c r="I122" s="22">
        <f t="shared" si="7"/>
        <v>202.571999999989</v>
      </c>
      <c r="J122" s="22">
        <f t="shared" si="8"/>
        <v>157.555999999992</v>
      </c>
      <c r="K122" s="27"/>
      <c r="L122" s="27"/>
    </row>
    <row r="123" ht="15.75" customHeight="1" spans="1:12">
      <c r="A123" s="23">
        <v>119</v>
      </c>
      <c r="B123" s="19" t="s">
        <v>135</v>
      </c>
      <c r="C123" s="20" t="s">
        <v>17</v>
      </c>
      <c r="D123" s="19">
        <v>7.02000000000089</v>
      </c>
      <c r="E123" s="21">
        <v>0.0358</v>
      </c>
      <c r="F123" s="18">
        <v>950</v>
      </c>
      <c r="G123" s="18">
        <f t="shared" si="9"/>
        <v>6669.00000000085</v>
      </c>
      <c r="H123" s="22">
        <f t="shared" si="6"/>
        <v>47.7360000000061</v>
      </c>
      <c r="I123" s="22">
        <f t="shared" si="7"/>
        <v>107.406000000014</v>
      </c>
      <c r="J123" s="22">
        <f t="shared" si="8"/>
        <v>83.5380000000106</v>
      </c>
      <c r="K123" s="27"/>
      <c r="L123" s="27"/>
    </row>
    <row r="124" ht="15.75" customHeight="1" spans="1:12">
      <c r="A124" s="23">
        <v>120</v>
      </c>
      <c r="B124" s="19" t="s">
        <v>136</v>
      </c>
      <c r="C124" s="20" t="s">
        <v>17</v>
      </c>
      <c r="D124" s="19">
        <v>0.450000000000273</v>
      </c>
      <c r="E124" s="21">
        <v>0.0358</v>
      </c>
      <c r="F124" s="18">
        <v>950</v>
      </c>
      <c r="G124" s="18">
        <f t="shared" si="9"/>
        <v>427.500000000259</v>
      </c>
      <c r="H124" s="22">
        <f t="shared" si="6"/>
        <v>3.06000000000186</v>
      </c>
      <c r="I124" s="22">
        <f t="shared" si="7"/>
        <v>6.88500000000418</v>
      </c>
      <c r="J124" s="22">
        <f t="shared" si="8"/>
        <v>5.35500000000325</v>
      </c>
      <c r="K124" s="27"/>
      <c r="L124" s="27"/>
    </row>
    <row r="125" ht="15.75" customHeight="1" spans="1:12">
      <c r="A125" s="18">
        <v>121</v>
      </c>
      <c r="B125" s="19" t="s">
        <v>137</v>
      </c>
      <c r="C125" s="20" t="s">
        <v>17</v>
      </c>
      <c r="D125" s="19">
        <v>6.20999999999913</v>
      </c>
      <c r="E125" s="21">
        <v>0.0358</v>
      </c>
      <c r="F125" s="18">
        <v>950</v>
      </c>
      <c r="G125" s="18">
        <f t="shared" si="9"/>
        <v>5899.49999999917</v>
      </c>
      <c r="H125" s="22">
        <f t="shared" si="6"/>
        <v>42.2279999999941</v>
      </c>
      <c r="I125" s="22">
        <f t="shared" si="7"/>
        <v>95.0129999999867</v>
      </c>
      <c r="J125" s="22">
        <f t="shared" si="8"/>
        <v>73.8989999999896</v>
      </c>
      <c r="K125" s="27"/>
      <c r="L125" s="27"/>
    </row>
    <row r="126" ht="15.75" customHeight="1" spans="1:12">
      <c r="A126" s="23">
        <v>122</v>
      </c>
      <c r="B126" s="19" t="s">
        <v>138</v>
      </c>
      <c r="C126" s="20" t="s">
        <v>17</v>
      </c>
      <c r="D126" s="19">
        <v>8.79000000000042</v>
      </c>
      <c r="E126" s="21">
        <v>0.0358</v>
      </c>
      <c r="F126" s="18">
        <v>950</v>
      </c>
      <c r="G126" s="18">
        <f t="shared" si="9"/>
        <v>8350.5000000004</v>
      </c>
      <c r="H126" s="22">
        <f t="shared" si="6"/>
        <v>59.7720000000029</v>
      </c>
      <c r="I126" s="22">
        <f t="shared" si="7"/>
        <v>134.487000000006</v>
      </c>
      <c r="J126" s="22">
        <f t="shared" si="8"/>
        <v>104.601000000005</v>
      </c>
      <c r="K126" s="27"/>
      <c r="L126" s="27"/>
    </row>
    <row r="127" ht="15.75" customHeight="1" spans="1:12">
      <c r="A127" s="23">
        <v>123</v>
      </c>
      <c r="B127" s="19" t="s">
        <v>139</v>
      </c>
      <c r="C127" s="20" t="s">
        <v>17</v>
      </c>
      <c r="D127" s="19">
        <v>5.85000000000036</v>
      </c>
      <c r="E127" s="21">
        <v>0.0358</v>
      </c>
      <c r="F127" s="18">
        <v>950</v>
      </c>
      <c r="G127" s="18">
        <f t="shared" si="9"/>
        <v>5557.50000000034</v>
      </c>
      <c r="H127" s="22">
        <f t="shared" si="6"/>
        <v>39.7800000000025</v>
      </c>
      <c r="I127" s="22">
        <f t="shared" si="7"/>
        <v>89.5050000000055</v>
      </c>
      <c r="J127" s="22">
        <f t="shared" si="8"/>
        <v>69.6150000000043</v>
      </c>
      <c r="K127" s="27"/>
      <c r="L127" s="27"/>
    </row>
    <row r="128" ht="15.75" customHeight="1" spans="1:12">
      <c r="A128" s="23">
        <v>124</v>
      </c>
      <c r="B128" s="19" t="s">
        <v>140</v>
      </c>
      <c r="C128" s="20" t="s">
        <v>17</v>
      </c>
      <c r="D128" s="19">
        <v>8.23000000000047</v>
      </c>
      <c r="E128" s="21">
        <v>0.0358</v>
      </c>
      <c r="F128" s="18">
        <v>950</v>
      </c>
      <c r="G128" s="18">
        <f t="shared" si="9"/>
        <v>7818.50000000045</v>
      </c>
      <c r="H128" s="22">
        <f t="shared" si="6"/>
        <v>55.9640000000032</v>
      </c>
      <c r="I128" s="22">
        <f t="shared" si="7"/>
        <v>125.919000000007</v>
      </c>
      <c r="J128" s="22">
        <f t="shared" si="8"/>
        <v>97.9370000000056</v>
      </c>
      <c r="K128" s="27"/>
      <c r="L128" s="27"/>
    </row>
    <row r="129" ht="15.75" customHeight="1" spans="1:12">
      <c r="A129" s="18">
        <v>125</v>
      </c>
      <c r="B129" s="19" t="s">
        <v>141</v>
      </c>
      <c r="C129" s="20" t="s">
        <v>17</v>
      </c>
      <c r="D129" s="19">
        <v>9.09000000000015</v>
      </c>
      <c r="E129" s="21">
        <v>0.0358</v>
      </c>
      <c r="F129" s="18">
        <v>950</v>
      </c>
      <c r="G129" s="18">
        <f t="shared" si="9"/>
        <v>8635.50000000014</v>
      </c>
      <c r="H129" s="22">
        <f t="shared" si="6"/>
        <v>61.812000000001</v>
      </c>
      <c r="I129" s="22">
        <f t="shared" si="7"/>
        <v>139.077000000002</v>
      </c>
      <c r="J129" s="22">
        <f t="shared" si="8"/>
        <v>108.171000000002</v>
      </c>
      <c r="K129" s="27"/>
      <c r="L129" s="27"/>
    </row>
    <row r="130" ht="15.75" customHeight="1" spans="1:12">
      <c r="A130" s="23">
        <v>126</v>
      </c>
      <c r="B130" s="19" t="s">
        <v>142</v>
      </c>
      <c r="C130" s="20" t="s">
        <v>17</v>
      </c>
      <c r="D130" s="19">
        <v>5.92999999999938</v>
      </c>
      <c r="E130" s="21">
        <v>0.0358</v>
      </c>
      <c r="F130" s="18">
        <v>950</v>
      </c>
      <c r="G130" s="18">
        <f t="shared" si="9"/>
        <v>5633.49999999941</v>
      </c>
      <c r="H130" s="22">
        <f t="shared" si="6"/>
        <v>40.3239999999958</v>
      </c>
      <c r="I130" s="22">
        <f t="shared" si="7"/>
        <v>90.7289999999905</v>
      </c>
      <c r="J130" s="22">
        <f t="shared" si="8"/>
        <v>70.5669999999926</v>
      </c>
      <c r="K130" s="27"/>
      <c r="L130" s="27"/>
    </row>
    <row r="131" ht="15.75" customHeight="1" spans="1:12">
      <c r="A131" s="23">
        <v>127</v>
      </c>
      <c r="B131" s="19" t="s">
        <v>143</v>
      </c>
      <c r="C131" s="20" t="s">
        <v>17</v>
      </c>
      <c r="D131" s="19">
        <v>6.12000000000035</v>
      </c>
      <c r="E131" s="21">
        <v>0.0358</v>
      </c>
      <c r="F131" s="18">
        <v>950</v>
      </c>
      <c r="G131" s="18">
        <f t="shared" si="9"/>
        <v>5814.00000000033</v>
      </c>
      <c r="H131" s="22">
        <f t="shared" si="6"/>
        <v>41.6160000000024</v>
      </c>
      <c r="I131" s="22">
        <f t="shared" si="7"/>
        <v>93.6360000000054</v>
      </c>
      <c r="J131" s="22">
        <f t="shared" si="8"/>
        <v>72.8280000000042</v>
      </c>
      <c r="K131" s="27"/>
      <c r="L131" s="27"/>
    </row>
    <row r="132" ht="15.75" customHeight="1" spans="1:12">
      <c r="A132" s="23">
        <v>128</v>
      </c>
      <c r="B132" s="19" t="s">
        <v>144</v>
      </c>
      <c r="C132" s="20" t="s">
        <v>17</v>
      </c>
      <c r="D132" s="19">
        <v>7.2800000000002</v>
      </c>
      <c r="E132" s="21">
        <v>0.0358</v>
      </c>
      <c r="F132" s="18">
        <v>950</v>
      </c>
      <c r="G132" s="18">
        <f t="shared" si="9"/>
        <v>6916.00000000019</v>
      </c>
      <c r="H132" s="22">
        <f t="shared" si="6"/>
        <v>49.5040000000014</v>
      </c>
      <c r="I132" s="22">
        <f t="shared" si="7"/>
        <v>111.384000000003</v>
      </c>
      <c r="J132" s="22">
        <f t="shared" si="8"/>
        <v>86.6320000000024</v>
      </c>
      <c r="K132" s="27"/>
      <c r="L132" s="27"/>
    </row>
    <row r="133" ht="15.75" customHeight="1" spans="1:12">
      <c r="A133" s="18">
        <v>129</v>
      </c>
      <c r="B133" s="19" t="s">
        <v>73</v>
      </c>
      <c r="C133" s="20" t="s">
        <v>17</v>
      </c>
      <c r="D133" s="19">
        <v>6.99999999999955</v>
      </c>
      <c r="E133" s="21">
        <v>0.0358</v>
      </c>
      <c r="F133" s="18">
        <v>950</v>
      </c>
      <c r="G133" s="18">
        <f t="shared" si="9"/>
        <v>6649.99999999957</v>
      </c>
      <c r="H133" s="22">
        <f t="shared" si="6"/>
        <v>47.5999999999969</v>
      </c>
      <c r="I133" s="22">
        <f t="shared" si="7"/>
        <v>107.099999999993</v>
      </c>
      <c r="J133" s="22">
        <f t="shared" si="8"/>
        <v>83.2999999999946</v>
      </c>
      <c r="K133" s="27"/>
      <c r="L133" s="27"/>
    </row>
    <row r="134" ht="15.75" customHeight="1" spans="1:12">
      <c r="A134" s="23">
        <v>130</v>
      </c>
      <c r="B134" s="19" t="s">
        <v>145</v>
      </c>
      <c r="C134" s="20" t="s">
        <v>17</v>
      </c>
      <c r="D134" s="19">
        <v>14.71</v>
      </c>
      <c r="E134" s="21">
        <v>0.0358</v>
      </c>
      <c r="F134" s="18">
        <v>950</v>
      </c>
      <c r="G134" s="18">
        <f t="shared" si="9"/>
        <v>13974.5</v>
      </c>
      <c r="H134" s="22">
        <f t="shared" si="6"/>
        <v>100.028</v>
      </c>
      <c r="I134" s="22">
        <f t="shared" si="7"/>
        <v>225.063</v>
      </c>
      <c r="J134" s="22">
        <f t="shared" si="8"/>
        <v>175.049</v>
      </c>
      <c r="K134" s="27"/>
      <c r="L134" s="27"/>
    </row>
    <row r="135" ht="15.75" customHeight="1" spans="1:12">
      <c r="A135" s="23">
        <v>131</v>
      </c>
      <c r="B135" s="19" t="s">
        <v>146</v>
      </c>
      <c r="C135" s="20" t="s">
        <v>17</v>
      </c>
      <c r="D135" s="19">
        <v>9.01999999999998</v>
      </c>
      <c r="E135" s="21">
        <v>0.0358</v>
      </c>
      <c r="F135" s="18">
        <v>950</v>
      </c>
      <c r="G135" s="18">
        <f t="shared" si="9"/>
        <v>8568.99999999998</v>
      </c>
      <c r="H135" s="22">
        <f t="shared" ref="H135:H198" si="10">D135*34*0.2</f>
        <v>61.3359999999999</v>
      </c>
      <c r="I135" s="22">
        <f t="shared" ref="I135:I198" si="11">D135*34*0.45</f>
        <v>138.006</v>
      </c>
      <c r="J135" s="22">
        <f t="shared" ref="J135:J198" si="12">D135*34*0.35</f>
        <v>107.338</v>
      </c>
      <c r="K135" s="27"/>
      <c r="L135" s="27"/>
    </row>
    <row r="136" ht="15.75" customHeight="1" spans="1:12">
      <c r="A136" s="23">
        <v>132</v>
      </c>
      <c r="B136" s="19" t="s">
        <v>147</v>
      </c>
      <c r="C136" s="20" t="s">
        <v>17</v>
      </c>
      <c r="D136" s="19">
        <v>8.95000000000027</v>
      </c>
      <c r="E136" s="21">
        <v>0.0358</v>
      </c>
      <c r="F136" s="18">
        <v>950</v>
      </c>
      <c r="G136" s="18">
        <f t="shared" si="9"/>
        <v>8502.50000000026</v>
      </c>
      <c r="H136" s="22">
        <f t="shared" si="10"/>
        <v>60.8600000000018</v>
      </c>
      <c r="I136" s="22">
        <f t="shared" si="11"/>
        <v>136.935000000004</v>
      </c>
      <c r="J136" s="22">
        <f t="shared" si="12"/>
        <v>106.505000000003</v>
      </c>
      <c r="K136" s="27"/>
      <c r="L136" s="27"/>
    </row>
    <row r="137" ht="15.75" customHeight="1" spans="1:12">
      <c r="A137" s="18">
        <v>133</v>
      </c>
      <c r="B137" s="19" t="s">
        <v>148</v>
      </c>
      <c r="C137" s="20" t="s">
        <v>17</v>
      </c>
      <c r="D137" s="19">
        <v>7.63000000000011</v>
      </c>
      <c r="E137" s="21">
        <v>0.0358</v>
      </c>
      <c r="F137" s="18">
        <v>950</v>
      </c>
      <c r="G137" s="18">
        <f t="shared" si="9"/>
        <v>7248.5000000001</v>
      </c>
      <c r="H137" s="22">
        <f t="shared" si="10"/>
        <v>51.8840000000008</v>
      </c>
      <c r="I137" s="22">
        <f t="shared" si="11"/>
        <v>116.739000000002</v>
      </c>
      <c r="J137" s="22">
        <f t="shared" si="12"/>
        <v>90.7970000000013</v>
      </c>
      <c r="K137" s="27"/>
      <c r="L137" s="27"/>
    </row>
    <row r="138" ht="15.75" customHeight="1" spans="1:12">
      <c r="A138" s="23">
        <v>134</v>
      </c>
      <c r="B138" s="19" t="s">
        <v>149</v>
      </c>
      <c r="C138" s="20" t="s">
        <v>17</v>
      </c>
      <c r="D138" s="19">
        <v>11.7799999999997</v>
      </c>
      <c r="E138" s="21">
        <v>0.0358</v>
      </c>
      <c r="F138" s="18">
        <v>950</v>
      </c>
      <c r="G138" s="18">
        <f t="shared" si="9"/>
        <v>11190.9999999997</v>
      </c>
      <c r="H138" s="22">
        <f t="shared" si="10"/>
        <v>80.103999999998</v>
      </c>
      <c r="I138" s="22">
        <f t="shared" si="11"/>
        <v>180.233999999995</v>
      </c>
      <c r="J138" s="22">
        <f t="shared" si="12"/>
        <v>140.181999999996</v>
      </c>
      <c r="K138" s="27"/>
      <c r="L138" s="27"/>
    </row>
    <row r="139" ht="15.75" customHeight="1" spans="1:12">
      <c r="A139" s="23">
        <v>135</v>
      </c>
      <c r="B139" s="19" t="s">
        <v>150</v>
      </c>
      <c r="C139" s="20" t="s">
        <v>17</v>
      </c>
      <c r="D139" s="19">
        <v>9.99999999999955</v>
      </c>
      <c r="E139" s="21">
        <v>0.0358</v>
      </c>
      <c r="F139" s="18">
        <v>950</v>
      </c>
      <c r="G139" s="18">
        <f t="shared" si="9"/>
        <v>9499.99999999957</v>
      </c>
      <c r="H139" s="22">
        <f t="shared" si="10"/>
        <v>67.9999999999969</v>
      </c>
      <c r="I139" s="22">
        <f t="shared" si="11"/>
        <v>152.999999999993</v>
      </c>
      <c r="J139" s="22">
        <f t="shared" si="12"/>
        <v>118.999999999995</v>
      </c>
      <c r="K139" s="27"/>
      <c r="L139" s="27"/>
    </row>
    <row r="140" ht="15.75" customHeight="1" spans="1:12">
      <c r="A140" s="23">
        <v>136</v>
      </c>
      <c r="B140" s="19" t="s">
        <v>151</v>
      </c>
      <c r="C140" s="20" t="s">
        <v>17</v>
      </c>
      <c r="D140" s="19">
        <v>5.02000000000044</v>
      </c>
      <c r="E140" s="21">
        <v>0.0358</v>
      </c>
      <c r="F140" s="18">
        <v>950</v>
      </c>
      <c r="G140" s="18">
        <f t="shared" si="9"/>
        <v>4769.00000000042</v>
      </c>
      <c r="H140" s="22">
        <f t="shared" si="10"/>
        <v>34.136000000003</v>
      </c>
      <c r="I140" s="22">
        <f t="shared" si="11"/>
        <v>76.8060000000067</v>
      </c>
      <c r="J140" s="22">
        <f t="shared" si="12"/>
        <v>59.7380000000052</v>
      </c>
      <c r="K140" s="27"/>
      <c r="L140" s="27"/>
    </row>
    <row r="141" ht="15.75" customHeight="1" spans="1:12">
      <c r="A141" s="18">
        <v>137</v>
      </c>
      <c r="B141" s="19" t="s">
        <v>152</v>
      </c>
      <c r="C141" s="20" t="s">
        <v>17</v>
      </c>
      <c r="D141" s="19">
        <v>4.5</v>
      </c>
      <c r="E141" s="21">
        <v>0.0358</v>
      </c>
      <c r="F141" s="18">
        <v>950</v>
      </c>
      <c r="G141" s="18">
        <f t="shared" si="9"/>
        <v>4275</v>
      </c>
      <c r="H141" s="22">
        <f t="shared" si="10"/>
        <v>30.6</v>
      </c>
      <c r="I141" s="22">
        <f t="shared" si="11"/>
        <v>68.85</v>
      </c>
      <c r="J141" s="22">
        <f t="shared" si="12"/>
        <v>53.55</v>
      </c>
      <c r="K141" s="27"/>
      <c r="L141" s="27"/>
    </row>
    <row r="142" ht="15.75" customHeight="1" spans="1:12">
      <c r="A142" s="23">
        <v>138</v>
      </c>
      <c r="B142" s="19" t="s">
        <v>153</v>
      </c>
      <c r="C142" s="20" t="s">
        <v>17</v>
      </c>
      <c r="D142" s="19">
        <v>8.76999999999953</v>
      </c>
      <c r="E142" s="21">
        <v>0.0358</v>
      </c>
      <c r="F142" s="18">
        <v>950</v>
      </c>
      <c r="G142" s="18">
        <f t="shared" si="9"/>
        <v>8331.49999999955</v>
      </c>
      <c r="H142" s="22">
        <f t="shared" si="10"/>
        <v>59.6359999999968</v>
      </c>
      <c r="I142" s="22">
        <f t="shared" si="11"/>
        <v>134.180999999993</v>
      </c>
      <c r="J142" s="22">
        <f t="shared" si="12"/>
        <v>104.362999999994</v>
      </c>
      <c r="K142" s="27"/>
      <c r="L142" s="27"/>
    </row>
    <row r="143" ht="15.75" customHeight="1" spans="1:12">
      <c r="A143" s="23">
        <v>139</v>
      </c>
      <c r="B143" s="19" t="s">
        <v>154</v>
      </c>
      <c r="C143" s="20" t="s">
        <v>17</v>
      </c>
      <c r="D143" s="19">
        <v>6.9300000000012</v>
      </c>
      <c r="E143" s="21">
        <v>0.0358</v>
      </c>
      <c r="F143" s="18">
        <v>950</v>
      </c>
      <c r="G143" s="18">
        <f t="shared" si="9"/>
        <v>6583.50000000114</v>
      </c>
      <c r="H143" s="22">
        <f t="shared" si="10"/>
        <v>47.1240000000082</v>
      </c>
      <c r="I143" s="22">
        <f t="shared" si="11"/>
        <v>106.029000000018</v>
      </c>
      <c r="J143" s="22">
        <f t="shared" si="12"/>
        <v>82.4670000000143</v>
      </c>
      <c r="K143" s="27"/>
      <c r="L143" s="27"/>
    </row>
    <row r="144" ht="15.75" customHeight="1" spans="1:12">
      <c r="A144" s="23">
        <v>140</v>
      </c>
      <c r="B144" s="19" t="s">
        <v>155</v>
      </c>
      <c r="C144" s="20" t="s">
        <v>17</v>
      </c>
      <c r="D144" s="19">
        <v>4.40999999999894</v>
      </c>
      <c r="E144" s="21">
        <v>0.0358</v>
      </c>
      <c r="F144" s="18">
        <v>950</v>
      </c>
      <c r="G144" s="18">
        <f t="shared" si="9"/>
        <v>4189.49999999899</v>
      </c>
      <c r="H144" s="22">
        <f t="shared" si="10"/>
        <v>29.9879999999928</v>
      </c>
      <c r="I144" s="22">
        <f t="shared" si="11"/>
        <v>67.4729999999838</v>
      </c>
      <c r="J144" s="22">
        <f t="shared" si="12"/>
        <v>52.4789999999874</v>
      </c>
      <c r="K144" s="27"/>
      <c r="L144" s="27"/>
    </row>
    <row r="145" ht="15.75" customHeight="1" spans="1:12">
      <c r="A145" s="18">
        <v>141</v>
      </c>
      <c r="B145" s="19" t="s">
        <v>156</v>
      </c>
      <c r="C145" s="20" t="s">
        <v>17</v>
      </c>
      <c r="D145" s="19">
        <v>22.0600000000004</v>
      </c>
      <c r="E145" s="21">
        <v>0.0358</v>
      </c>
      <c r="F145" s="18">
        <v>950</v>
      </c>
      <c r="G145" s="18">
        <f t="shared" si="9"/>
        <v>20957.0000000004</v>
      </c>
      <c r="H145" s="22">
        <f t="shared" si="10"/>
        <v>150.008000000003</v>
      </c>
      <c r="I145" s="22">
        <f t="shared" si="11"/>
        <v>337.518000000006</v>
      </c>
      <c r="J145" s="22">
        <f t="shared" si="12"/>
        <v>262.514000000005</v>
      </c>
      <c r="K145" s="27"/>
      <c r="L145" s="27"/>
    </row>
    <row r="146" ht="15.75" customHeight="1" spans="1:12">
      <c r="A146" s="23">
        <v>142</v>
      </c>
      <c r="B146" s="19" t="s">
        <v>157</v>
      </c>
      <c r="C146" s="20" t="s">
        <v>17</v>
      </c>
      <c r="D146" s="19">
        <v>10.1899999999991</v>
      </c>
      <c r="E146" s="21">
        <v>0.0358</v>
      </c>
      <c r="F146" s="18">
        <v>950</v>
      </c>
      <c r="G146" s="18">
        <f t="shared" si="9"/>
        <v>9680.49999999915</v>
      </c>
      <c r="H146" s="22">
        <f t="shared" si="10"/>
        <v>69.2919999999939</v>
      </c>
      <c r="I146" s="22">
        <f t="shared" si="11"/>
        <v>155.906999999986</v>
      </c>
      <c r="J146" s="22">
        <f t="shared" si="12"/>
        <v>121.260999999989</v>
      </c>
      <c r="K146" s="27"/>
      <c r="L146" s="27"/>
    </row>
    <row r="147" ht="15.75" customHeight="1" spans="1:12">
      <c r="A147" s="23">
        <v>143</v>
      </c>
      <c r="B147" s="19" t="s">
        <v>158</v>
      </c>
      <c r="C147" s="20" t="s">
        <v>17</v>
      </c>
      <c r="D147" s="19">
        <v>7.70000000000073</v>
      </c>
      <c r="E147" s="21">
        <v>0.0358</v>
      </c>
      <c r="F147" s="18">
        <v>950</v>
      </c>
      <c r="G147" s="18">
        <f t="shared" si="9"/>
        <v>7315.00000000069</v>
      </c>
      <c r="H147" s="22">
        <f t="shared" si="10"/>
        <v>52.360000000005</v>
      </c>
      <c r="I147" s="22">
        <f t="shared" si="11"/>
        <v>117.810000000011</v>
      </c>
      <c r="J147" s="22">
        <f t="shared" si="12"/>
        <v>91.6300000000087</v>
      </c>
      <c r="K147" s="27"/>
      <c r="L147" s="27"/>
    </row>
    <row r="148" ht="15.75" customHeight="1" spans="1:12">
      <c r="A148" s="23">
        <v>144</v>
      </c>
      <c r="B148" s="19" t="s">
        <v>159</v>
      </c>
      <c r="C148" s="20" t="s">
        <v>17</v>
      </c>
      <c r="D148" s="19">
        <v>5.26999999999998</v>
      </c>
      <c r="E148" s="21">
        <v>0.0358</v>
      </c>
      <c r="F148" s="18">
        <v>950</v>
      </c>
      <c r="G148" s="18">
        <f t="shared" si="9"/>
        <v>5006.49999999998</v>
      </c>
      <c r="H148" s="22">
        <f t="shared" si="10"/>
        <v>35.8359999999999</v>
      </c>
      <c r="I148" s="22">
        <f t="shared" si="11"/>
        <v>80.6309999999997</v>
      </c>
      <c r="J148" s="22">
        <f t="shared" si="12"/>
        <v>62.7129999999998</v>
      </c>
      <c r="K148" s="27"/>
      <c r="L148" s="27"/>
    </row>
    <row r="149" ht="15.75" customHeight="1" spans="1:12">
      <c r="A149" s="18">
        <v>145</v>
      </c>
      <c r="B149" s="19" t="s">
        <v>160</v>
      </c>
      <c r="C149" s="20" t="s">
        <v>17</v>
      </c>
      <c r="D149" s="19">
        <v>6.15000000000009</v>
      </c>
      <c r="E149" s="21">
        <v>0.0358</v>
      </c>
      <c r="F149" s="18">
        <v>950</v>
      </c>
      <c r="G149" s="18">
        <f t="shared" si="9"/>
        <v>5842.50000000009</v>
      </c>
      <c r="H149" s="22">
        <f t="shared" si="10"/>
        <v>41.8200000000006</v>
      </c>
      <c r="I149" s="22">
        <f t="shared" si="11"/>
        <v>94.0950000000014</v>
      </c>
      <c r="J149" s="22">
        <f t="shared" si="12"/>
        <v>73.1850000000011</v>
      </c>
      <c r="K149" s="27"/>
      <c r="L149" s="27"/>
    </row>
    <row r="150" ht="15.75" customHeight="1" spans="1:12">
      <c r="A150" s="23">
        <v>146</v>
      </c>
      <c r="B150" s="19" t="s">
        <v>161</v>
      </c>
      <c r="C150" s="20" t="s">
        <v>17</v>
      </c>
      <c r="D150" s="19">
        <v>5.98999999999978</v>
      </c>
      <c r="E150" s="21">
        <v>0.0358</v>
      </c>
      <c r="F150" s="18">
        <v>950</v>
      </c>
      <c r="G150" s="18">
        <f t="shared" si="9"/>
        <v>5690.49999999979</v>
      </c>
      <c r="H150" s="22">
        <f t="shared" si="10"/>
        <v>40.7319999999985</v>
      </c>
      <c r="I150" s="22">
        <f t="shared" si="11"/>
        <v>91.6469999999966</v>
      </c>
      <c r="J150" s="22">
        <f t="shared" si="12"/>
        <v>71.2809999999974</v>
      </c>
      <c r="K150" s="27"/>
      <c r="L150" s="27"/>
    </row>
    <row r="151" ht="15.75" customHeight="1" spans="1:12">
      <c r="A151" s="23">
        <v>147</v>
      </c>
      <c r="B151" s="19" t="s">
        <v>162</v>
      </c>
      <c r="C151" s="20" t="s">
        <v>17</v>
      </c>
      <c r="D151" s="19">
        <v>7.15000000000009</v>
      </c>
      <c r="E151" s="21">
        <v>0.0358</v>
      </c>
      <c r="F151" s="18">
        <v>950</v>
      </c>
      <c r="G151" s="18">
        <f t="shared" si="9"/>
        <v>6792.50000000009</v>
      </c>
      <c r="H151" s="22">
        <f t="shared" si="10"/>
        <v>48.6200000000006</v>
      </c>
      <c r="I151" s="22">
        <f t="shared" si="11"/>
        <v>109.395000000001</v>
      </c>
      <c r="J151" s="22">
        <f t="shared" si="12"/>
        <v>85.0850000000011</v>
      </c>
      <c r="K151" s="27"/>
      <c r="L151" s="27"/>
    </row>
    <row r="152" ht="15.75" customHeight="1" spans="1:12">
      <c r="A152" s="23">
        <v>148</v>
      </c>
      <c r="B152" s="19" t="s">
        <v>163</v>
      </c>
      <c r="C152" s="20" t="s">
        <v>17</v>
      </c>
      <c r="D152" s="19">
        <v>6.12000000000035</v>
      </c>
      <c r="E152" s="21">
        <v>0.0358</v>
      </c>
      <c r="F152" s="18">
        <v>950</v>
      </c>
      <c r="G152" s="18">
        <f t="shared" si="9"/>
        <v>5814.00000000033</v>
      </c>
      <c r="H152" s="22">
        <f t="shared" si="10"/>
        <v>41.6160000000024</v>
      </c>
      <c r="I152" s="22">
        <f t="shared" si="11"/>
        <v>93.6360000000054</v>
      </c>
      <c r="J152" s="22">
        <f t="shared" si="12"/>
        <v>72.8280000000042</v>
      </c>
      <c r="K152" s="27"/>
      <c r="L152" s="27"/>
    </row>
    <row r="153" ht="15.75" customHeight="1" spans="1:12">
      <c r="A153" s="18">
        <v>149</v>
      </c>
      <c r="B153" s="19" t="s">
        <v>164</v>
      </c>
      <c r="C153" s="20" t="s">
        <v>17</v>
      </c>
      <c r="D153" s="19">
        <v>6.94999999999982</v>
      </c>
      <c r="E153" s="21">
        <v>0.0358</v>
      </c>
      <c r="F153" s="18">
        <v>950</v>
      </c>
      <c r="G153" s="18">
        <f t="shared" si="9"/>
        <v>6602.49999999983</v>
      </c>
      <c r="H153" s="22">
        <f t="shared" si="10"/>
        <v>47.2599999999988</v>
      </c>
      <c r="I153" s="22">
        <f t="shared" si="11"/>
        <v>106.334999999997</v>
      </c>
      <c r="J153" s="22">
        <f t="shared" si="12"/>
        <v>82.7049999999979</v>
      </c>
      <c r="K153" s="27"/>
      <c r="L153" s="27"/>
    </row>
    <row r="154" ht="15.75" customHeight="1" spans="1:12">
      <c r="A154" s="23">
        <v>150</v>
      </c>
      <c r="B154" s="19" t="s">
        <v>165</v>
      </c>
      <c r="C154" s="20" t="s">
        <v>17</v>
      </c>
      <c r="D154" s="19">
        <v>5.37999999999965</v>
      </c>
      <c r="E154" s="21">
        <v>0.0358</v>
      </c>
      <c r="F154" s="18">
        <v>950</v>
      </c>
      <c r="G154" s="18">
        <f t="shared" si="9"/>
        <v>5110.99999999967</v>
      </c>
      <c r="H154" s="22">
        <f t="shared" si="10"/>
        <v>36.5839999999976</v>
      </c>
      <c r="I154" s="22">
        <f t="shared" si="11"/>
        <v>82.3139999999946</v>
      </c>
      <c r="J154" s="22">
        <f t="shared" si="12"/>
        <v>64.0219999999958</v>
      </c>
      <c r="K154" s="27"/>
      <c r="L154" s="27"/>
    </row>
    <row r="155" ht="15.75" customHeight="1" spans="1:12">
      <c r="A155" s="23">
        <v>151</v>
      </c>
      <c r="B155" s="19" t="s">
        <v>166</v>
      </c>
      <c r="C155" s="20" t="s">
        <v>17</v>
      </c>
      <c r="D155" s="19">
        <v>6.72000000000025</v>
      </c>
      <c r="E155" s="21">
        <v>0.0358</v>
      </c>
      <c r="F155" s="18">
        <v>950</v>
      </c>
      <c r="G155" s="18">
        <f t="shared" si="9"/>
        <v>6384.00000000024</v>
      </c>
      <c r="H155" s="22">
        <f t="shared" si="10"/>
        <v>45.6960000000017</v>
      </c>
      <c r="I155" s="22">
        <f t="shared" si="11"/>
        <v>102.816000000004</v>
      </c>
      <c r="J155" s="22">
        <f t="shared" si="12"/>
        <v>79.968000000003</v>
      </c>
      <c r="K155" s="27"/>
      <c r="L155" s="27"/>
    </row>
    <row r="156" ht="15.75" customHeight="1" spans="1:12">
      <c r="A156" s="23">
        <v>152</v>
      </c>
      <c r="B156" s="19" t="s">
        <v>167</v>
      </c>
      <c r="C156" s="20" t="s">
        <v>17</v>
      </c>
      <c r="D156" s="19">
        <v>4.09000000000015</v>
      </c>
      <c r="E156" s="21">
        <v>0.0358</v>
      </c>
      <c r="F156" s="18">
        <v>950</v>
      </c>
      <c r="G156" s="18">
        <f t="shared" ref="G156:G219" si="13">D156*F156</f>
        <v>3885.50000000014</v>
      </c>
      <c r="H156" s="22">
        <f t="shared" si="10"/>
        <v>27.812000000001</v>
      </c>
      <c r="I156" s="22">
        <f t="shared" si="11"/>
        <v>62.5770000000023</v>
      </c>
      <c r="J156" s="22">
        <f t="shared" si="12"/>
        <v>48.6710000000018</v>
      </c>
      <c r="K156" s="27"/>
      <c r="L156" s="27"/>
    </row>
    <row r="157" ht="15.75" customHeight="1" spans="1:12">
      <c r="A157" s="18">
        <v>153</v>
      </c>
      <c r="B157" s="19" t="s">
        <v>168</v>
      </c>
      <c r="C157" s="20" t="s">
        <v>17</v>
      </c>
      <c r="D157" s="19">
        <v>11.1199999999994</v>
      </c>
      <c r="E157" s="21">
        <v>0.0358</v>
      </c>
      <c r="F157" s="18">
        <v>950</v>
      </c>
      <c r="G157" s="18">
        <f t="shared" si="13"/>
        <v>10563.9999999994</v>
      </c>
      <c r="H157" s="22">
        <f t="shared" si="10"/>
        <v>75.6159999999959</v>
      </c>
      <c r="I157" s="22">
        <f t="shared" si="11"/>
        <v>170.135999999991</v>
      </c>
      <c r="J157" s="22">
        <f t="shared" si="12"/>
        <v>132.327999999993</v>
      </c>
      <c r="K157" s="27"/>
      <c r="L157" s="27"/>
    </row>
    <row r="158" ht="15.75" customHeight="1" spans="1:12">
      <c r="A158" s="23">
        <v>154</v>
      </c>
      <c r="B158" s="19" t="s">
        <v>169</v>
      </c>
      <c r="C158" s="20" t="s">
        <v>17</v>
      </c>
      <c r="D158" s="19">
        <v>8.36999999999989</v>
      </c>
      <c r="E158" s="21">
        <v>0.0358</v>
      </c>
      <c r="F158" s="18">
        <v>950</v>
      </c>
      <c r="G158" s="18">
        <f t="shared" si="13"/>
        <v>7951.4999999999</v>
      </c>
      <c r="H158" s="22">
        <f t="shared" si="10"/>
        <v>56.9159999999993</v>
      </c>
      <c r="I158" s="22">
        <f t="shared" si="11"/>
        <v>128.060999999998</v>
      </c>
      <c r="J158" s="22">
        <f t="shared" si="12"/>
        <v>99.6029999999987</v>
      </c>
      <c r="K158" s="27"/>
      <c r="L158" s="27"/>
    </row>
    <row r="159" ht="15.75" customHeight="1" spans="1:12">
      <c r="A159" s="23">
        <v>155</v>
      </c>
      <c r="B159" s="19" t="s">
        <v>170</v>
      </c>
      <c r="C159" s="20" t="s">
        <v>17</v>
      </c>
      <c r="D159" s="19">
        <v>6.03999999999996</v>
      </c>
      <c r="E159" s="21">
        <v>0.0358</v>
      </c>
      <c r="F159" s="18">
        <v>950</v>
      </c>
      <c r="G159" s="18">
        <f t="shared" si="13"/>
        <v>5737.99999999996</v>
      </c>
      <c r="H159" s="22">
        <f t="shared" si="10"/>
        <v>41.0719999999997</v>
      </c>
      <c r="I159" s="22">
        <f t="shared" si="11"/>
        <v>92.4119999999994</v>
      </c>
      <c r="J159" s="22">
        <f t="shared" si="12"/>
        <v>71.8759999999995</v>
      </c>
      <c r="K159" s="27"/>
      <c r="L159" s="27"/>
    </row>
    <row r="160" ht="15.75" customHeight="1" spans="1:12">
      <c r="A160" s="23">
        <v>156</v>
      </c>
      <c r="B160" s="19" t="s">
        <v>171</v>
      </c>
      <c r="C160" s="20" t="s">
        <v>17</v>
      </c>
      <c r="D160" s="19">
        <v>10.29</v>
      </c>
      <c r="E160" s="21">
        <v>0.0358</v>
      </c>
      <c r="F160" s="18">
        <v>950</v>
      </c>
      <c r="G160" s="18">
        <f t="shared" si="13"/>
        <v>9775.5</v>
      </c>
      <c r="H160" s="22">
        <f t="shared" si="10"/>
        <v>69.972</v>
      </c>
      <c r="I160" s="22">
        <f t="shared" si="11"/>
        <v>157.437</v>
      </c>
      <c r="J160" s="22">
        <f t="shared" si="12"/>
        <v>122.451</v>
      </c>
      <c r="K160" s="27"/>
      <c r="L160" s="27"/>
    </row>
    <row r="161" ht="15.75" customHeight="1" spans="1:12">
      <c r="A161" s="18">
        <v>157</v>
      </c>
      <c r="B161" s="19" t="s">
        <v>172</v>
      </c>
      <c r="C161" s="20" t="s">
        <v>17</v>
      </c>
      <c r="D161" s="19">
        <v>7.35000000000036</v>
      </c>
      <c r="E161" s="21">
        <v>0.0358</v>
      </c>
      <c r="F161" s="18">
        <v>950</v>
      </c>
      <c r="G161" s="18">
        <f t="shared" si="13"/>
        <v>6982.50000000034</v>
      </c>
      <c r="H161" s="22">
        <f t="shared" si="10"/>
        <v>49.9800000000025</v>
      </c>
      <c r="I161" s="22">
        <f t="shared" si="11"/>
        <v>112.455000000006</v>
      </c>
      <c r="J161" s="22">
        <f t="shared" si="12"/>
        <v>87.4650000000043</v>
      </c>
      <c r="K161" s="27"/>
      <c r="L161" s="27"/>
    </row>
    <row r="162" ht="15.75" customHeight="1" spans="1:12">
      <c r="A162" s="23">
        <v>158</v>
      </c>
      <c r="B162" s="19" t="s">
        <v>173</v>
      </c>
      <c r="C162" s="20" t="s">
        <v>17</v>
      </c>
      <c r="D162" s="19">
        <v>7.35000000000014</v>
      </c>
      <c r="E162" s="21">
        <v>0.0358</v>
      </c>
      <c r="F162" s="18">
        <v>950</v>
      </c>
      <c r="G162" s="18">
        <f t="shared" si="13"/>
        <v>6982.50000000013</v>
      </c>
      <c r="H162" s="22">
        <f t="shared" si="10"/>
        <v>49.980000000001</v>
      </c>
      <c r="I162" s="22">
        <f t="shared" si="11"/>
        <v>112.455000000002</v>
      </c>
      <c r="J162" s="22">
        <f t="shared" si="12"/>
        <v>87.4650000000017</v>
      </c>
      <c r="K162" s="27"/>
      <c r="L162" s="27"/>
    </row>
    <row r="163" ht="15.75" customHeight="1" spans="1:12">
      <c r="A163" s="23">
        <v>159</v>
      </c>
      <c r="B163" s="19" t="s">
        <v>174</v>
      </c>
      <c r="C163" s="20" t="s">
        <v>17</v>
      </c>
      <c r="D163" s="19">
        <v>8.08999999999992</v>
      </c>
      <c r="E163" s="21">
        <v>0.0358</v>
      </c>
      <c r="F163" s="18">
        <v>950</v>
      </c>
      <c r="G163" s="18">
        <f t="shared" si="13"/>
        <v>7685.49999999992</v>
      </c>
      <c r="H163" s="22">
        <f t="shared" si="10"/>
        <v>55.0119999999995</v>
      </c>
      <c r="I163" s="22">
        <f t="shared" si="11"/>
        <v>123.776999999999</v>
      </c>
      <c r="J163" s="22">
        <f t="shared" si="12"/>
        <v>96.270999999999</v>
      </c>
      <c r="K163" s="27"/>
      <c r="L163" s="27"/>
    </row>
    <row r="164" ht="15.75" customHeight="1" spans="1:12">
      <c r="A164" s="23">
        <v>160</v>
      </c>
      <c r="B164" s="19" t="s">
        <v>175</v>
      </c>
      <c r="C164" s="20" t="s">
        <v>17</v>
      </c>
      <c r="D164" s="19">
        <v>6.00999999999976</v>
      </c>
      <c r="E164" s="21">
        <v>0.0358</v>
      </c>
      <c r="F164" s="18">
        <v>950</v>
      </c>
      <c r="G164" s="18">
        <f t="shared" si="13"/>
        <v>5709.49999999977</v>
      </c>
      <c r="H164" s="22">
        <f t="shared" si="10"/>
        <v>40.8679999999984</v>
      </c>
      <c r="I164" s="22">
        <f t="shared" si="11"/>
        <v>91.9529999999963</v>
      </c>
      <c r="J164" s="22">
        <f t="shared" si="12"/>
        <v>71.5189999999971</v>
      </c>
      <c r="K164" s="27"/>
      <c r="L164" s="27"/>
    </row>
    <row r="165" ht="15.75" customHeight="1" spans="1:12">
      <c r="A165" s="18">
        <v>161</v>
      </c>
      <c r="B165" s="19" t="s">
        <v>176</v>
      </c>
      <c r="C165" s="20" t="s">
        <v>17</v>
      </c>
      <c r="D165" s="19">
        <v>6.18000000000006</v>
      </c>
      <c r="E165" s="21">
        <v>0.0358</v>
      </c>
      <c r="F165" s="18">
        <v>950</v>
      </c>
      <c r="G165" s="18">
        <f t="shared" si="13"/>
        <v>5871.00000000006</v>
      </c>
      <c r="H165" s="22">
        <f t="shared" si="10"/>
        <v>42.0240000000004</v>
      </c>
      <c r="I165" s="22">
        <f t="shared" si="11"/>
        <v>94.5540000000009</v>
      </c>
      <c r="J165" s="22">
        <f t="shared" si="12"/>
        <v>73.5420000000007</v>
      </c>
      <c r="K165" s="27"/>
      <c r="L165" s="27"/>
    </row>
    <row r="166" ht="15.75" customHeight="1" spans="1:12">
      <c r="A166" s="23">
        <v>162</v>
      </c>
      <c r="B166" s="19" t="s">
        <v>177</v>
      </c>
      <c r="C166" s="20" t="s">
        <v>17</v>
      </c>
      <c r="D166" s="19">
        <v>6.03999999999974</v>
      </c>
      <c r="E166" s="21">
        <v>0.0358</v>
      </c>
      <c r="F166" s="18">
        <v>950</v>
      </c>
      <c r="G166" s="18">
        <f t="shared" si="13"/>
        <v>5737.99999999975</v>
      </c>
      <c r="H166" s="22">
        <f t="shared" si="10"/>
        <v>41.0719999999982</v>
      </c>
      <c r="I166" s="22">
        <f t="shared" si="11"/>
        <v>92.411999999996</v>
      </c>
      <c r="J166" s="22">
        <f t="shared" si="12"/>
        <v>71.8759999999969</v>
      </c>
      <c r="K166" s="27"/>
      <c r="L166" s="27"/>
    </row>
    <row r="167" ht="15.75" customHeight="1" spans="1:12">
      <c r="A167" s="23">
        <v>163</v>
      </c>
      <c r="B167" s="19" t="s">
        <v>178</v>
      </c>
      <c r="C167" s="20" t="s">
        <v>17</v>
      </c>
      <c r="D167" s="19">
        <v>4.72000000000003</v>
      </c>
      <c r="E167" s="21">
        <v>0.0358</v>
      </c>
      <c r="F167" s="18">
        <v>950</v>
      </c>
      <c r="G167" s="18">
        <f t="shared" si="13"/>
        <v>4484.00000000003</v>
      </c>
      <c r="H167" s="22">
        <f t="shared" si="10"/>
        <v>32.0960000000002</v>
      </c>
      <c r="I167" s="22">
        <f t="shared" si="11"/>
        <v>72.2160000000005</v>
      </c>
      <c r="J167" s="22">
        <f t="shared" si="12"/>
        <v>56.1680000000003</v>
      </c>
      <c r="K167" s="27"/>
      <c r="L167" s="27"/>
    </row>
    <row r="168" ht="15.75" customHeight="1" spans="1:12">
      <c r="A168" s="23">
        <v>164</v>
      </c>
      <c r="B168" s="19" t="s">
        <v>179</v>
      </c>
      <c r="C168" s="20" t="s">
        <v>17</v>
      </c>
      <c r="D168" s="19">
        <v>3.88999999999987</v>
      </c>
      <c r="E168" s="21">
        <v>0.0358</v>
      </c>
      <c r="F168" s="18">
        <v>950</v>
      </c>
      <c r="G168" s="18">
        <f t="shared" si="13"/>
        <v>3695.49999999988</v>
      </c>
      <c r="H168" s="22">
        <f t="shared" si="10"/>
        <v>26.4519999999991</v>
      </c>
      <c r="I168" s="22">
        <f t="shared" si="11"/>
        <v>59.516999999998</v>
      </c>
      <c r="J168" s="22">
        <f t="shared" si="12"/>
        <v>46.2909999999985</v>
      </c>
      <c r="K168" s="27"/>
      <c r="L168" s="27"/>
    </row>
    <row r="169" ht="15.75" customHeight="1" spans="1:12">
      <c r="A169" s="18">
        <v>165</v>
      </c>
      <c r="B169" s="19" t="s">
        <v>180</v>
      </c>
      <c r="C169" s="20" t="s">
        <v>17</v>
      </c>
      <c r="D169" s="19">
        <v>7.19000000000005</v>
      </c>
      <c r="E169" s="21">
        <v>0.0358</v>
      </c>
      <c r="F169" s="18">
        <v>950</v>
      </c>
      <c r="G169" s="18">
        <f t="shared" si="13"/>
        <v>6830.50000000005</v>
      </c>
      <c r="H169" s="22">
        <f t="shared" si="10"/>
        <v>48.8920000000003</v>
      </c>
      <c r="I169" s="22">
        <f t="shared" si="11"/>
        <v>110.007000000001</v>
      </c>
      <c r="J169" s="22">
        <f t="shared" si="12"/>
        <v>85.5610000000006</v>
      </c>
      <c r="K169" s="27"/>
      <c r="L169" s="27"/>
    </row>
    <row r="170" ht="15.75" customHeight="1" spans="1:12">
      <c r="A170" s="23">
        <v>166</v>
      </c>
      <c r="B170" s="19" t="s">
        <v>181</v>
      </c>
      <c r="C170" s="20" t="s">
        <v>17</v>
      </c>
      <c r="D170" s="19">
        <v>12.0899999999999</v>
      </c>
      <c r="E170" s="21">
        <v>0.0358</v>
      </c>
      <c r="F170" s="18">
        <v>950</v>
      </c>
      <c r="G170" s="18">
        <f t="shared" si="13"/>
        <v>11485.4999999999</v>
      </c>
      <c r="H170" s="22">
        <f t="shared" si="10"/>
        <v>82.2119999999993</v>
      </c>
      <c r="I170" s="22">
        <f t="shared" si="11"/>
        <v>184.976999999998</v>
      </c>
      <c r="J170" s="22">
        <f t="shared" si="12"/>
        <v>143.870999999999</v>
      </c>
      <c r="K170" s="27"/>
      <c r="L170" s="27"/>
    </row>
    <row r="171" ht="15.75" customHeight="1" spans="1:12">
      <c r="A171" s="23">
        <v>167</v>
      </c>
      <c r="B171" s="19" t="s">
        <v>182</v>
      </c>
      <c r="C171" s="20" t="s">
        <v>17</v>
      </c>
      <c r="D171" s="19">
        <v>4.24000000000001</v>
      </c>
      <c r="E171" s="21">
        <v>0.0358</v>
      </c>
      <c r="F171" s="18">
        <v>950</v>
      </c>
      <c r="G171" s="18">
        <f t="shared" si="13"/>
        <v>4028.00000000001</v>
      </c>
      <c r="H171" s="22">
        <f t="shared" si="10"/>
        <v>28.8320000000001</v>
      </c>
      <c r="I171" s="22">
        <f t="shared" si="11"/>
        <v>64.8720000000002</v>
      </c>
      <c r="J171" s="22">
        <f t="shared" si="12"/>
        <v>50.4560000000001</v>
      </c>
      <c r="K171" s="27"/>
      <c r="L171" s="27"/>
    </row>
    <row r="172" ht="15.75" customHeight="1" spans="1:12">
      <c r="A172" s="23">
        <v>168</v>
      </c>
      <c r="B172" s="19" t="s">
        <v>183</v>
      </c>
      <c r="C172" s="20" t="s">
        <v>17</v>
      </c>
      <c r="D172" s="19">
        <v>4.33999999999992</v>
      </c>
      <c r="E172" s="21">
        <v>0.0358</v>
      </c>
      <c r="F172" s="18">
        <v>950</v>
      </c>
      <c r="G172" s="18">
        <f t="shared" si="13"/>
        <v>4122.99999999992</v>
      </c>
      <c r="H172" s="22">
        <f t="shared" si="10"/>
        <v>29.5119999999995</v>
      </c>
      <c r="I172" s="22">
        <f t="shared" si="11"/>
        <v>66.4019999999988</v>
      </c>
      <c r="J172" s="22">
        <f t="shared" si="12"/>
        <v>51.645999999999</v>
      </c>
      <c r="K172" s="27"/>
      <c r="L172" s="27"/>
    </row>
    <row r="173" ht="15.75" customHeight="1" spans="1:12">
      <c r="A173" s="18">
        <v>169</v>
      </c>
      <c r="B173" s="19" t="s">
        <v>184</v>
      </c>
      <c r="C173" s="20" t="s">
        <v>17</v>
      </c>
      <c r="D173" s="19">
        <v>12.7799999999995</v>
      </c>
      <c r="E173" s="21">
        <v>0.0358</v>
      </c>
      <c r="F173" s="18">
        <v>950</v>
      </c>
      <c r="G173" s="18">
        <f t="shared" si="13"/>
        <v>12140.9999999995</v>
      </c>
      <c r="H173" s="22">
        <f t="shared" si="10"/>
        <v>86.9039999999966</v>
      </c>
      <c r="I173" s="22">
        <f t="shared" si="11"/>
        <v>195.533999999992</v>
      </c>
      <c r="J173" s="22">
        <f t="shared" si="12"/>
        <v>152.081999999994</v>
      </c>
      <c r="K173" s="27"/>
      <c r="L173" s="27"/>
    </row>
    <row r="174" ht="15.75" customHeight="1" spans="1:12">
      <c r="A174" s="23">
        <v>170</v>
      </c>
      <c r="B174" s="19" t="s">
        <v>185</v>
      </c>
      <c r="C174" s="20" t="s">
        <v>17</v>
      </c>
      <c r="D174" s="19">
        <v>8.29000000000019</v>
      </c>
      <c r="E174" s="21">
        <v>0.0358</v>
      </c>
      <c r="F174" s="18">
        <v>950</v>
      </c>
      <c r="G174" s="18">
        <f t="shared" si="13"/>
        <v>7875.50000000018</v>
      </c>
      <c r="H174" s="22">
        <f t="shared" si="10"/>
        <v>56.3720000000013</v>
      </c>
      <c r="I174" s="22">
        <f t="shared" si="11"/>
        <v>126.837000000003</v>
      </c>
      <c r="J174" s="22">
        <f t="shared" si="12"/>
        <v>98.6510000000022</v>
      </c>
      <c r="K174" s="27"/>
      <c r="L174" s="27"/>
    </row>
    <row r="175" ht="15.75" customHeight="1" spans="1:12">
      <c r="A175" s="23">
        <v>171</v>
      </c>
      <c r="B175" s="19" t="s">
        <v>186</v>
      </c>
      <c r="C175" s="20" t="s">
        <v>17</v>
      </c>
      <c r="D175" s="19">
        <v>8.44999999999982</v>
      </c>
      <c r="E175" s="21">
        <v>0.0358</v>
      </c>
      <c r="F175" s="18">
        <v>950</v>
      </c>
      <c r="G175" s="18">
        <f t="shared" si="13"/>
        <v>8027.49999999983</v>
      </c>
      <c r="H175" s="22">
        <f t="shared" si="10"/>
        <v>57.4599999999988</v>
      </c>
      <c r="I175" s="22">
        <f t="shared" si="11"/>
        <v>129.284999999997</v>
      </c>
      <c r="J175" s="22">
        <f t="shared" si="12"/>
        <v>100.554999999998</v>
      </c>
      <c r="K175" s="27"/>
      <c r="L175" s="27"/>
    </row>
    <row r="176" ht="15.75" customHeight="1" spans="1:12">
      <c r="A176" s="23">
        <v>172</v>
      </c>
      <c r="B176" s="19" t="s">
        <v>187</v>
      </c>
      <c r="C176" s="20" t="s">
        <v>17</v>
      </c>
      <c r="D176" s="19">
        <v>1.51000000000067</v>
      </c>
      <c r="E176" s="21">
        <v>0.0358</v>
      </c>
      <c r="F176" s="18">
        <v>950</v>
      </c>
      <c r="G176" s="18">
        <f t="shared" si="13"/>
        <v>1434.50000000064</v>
      </c>
      <c r="H176" s="22">
        <f t="shared" si="10"/>
        <v>10.2680000000046</v>
      </c>
      <c r="I176" s="22">
        <f t="shared" si="11"/>
        <v>23.1030000000103</v>
      </c>
      <c r="J176" s="22">
        <f t="shared" si="12"/>
        <v>17.969000000008</v>
      </c>
      <c r="K176" s="27"/>
      <c r="L176" s="27"/>
    </row>
    <row r="177" ht="15.75" customHeight="1" spans="1:12">
      <c r="A177" s="18">
        <v>173</v>
      </c>
      <c r="B177" s="19" t="s">
        <v>188</v>
      </c>
      <c r="C177" s="20" t="s">
        <v>17</v>
      </c>
      <c r="D177" s="19">
        <v>6.78999999999996</v>
      </c>
      <c r="E177" s="21">
        <v>0.0358</v>
      </c>
      <c r="F177" s="18">
        <v>950</v>
      </c>
      <c r="G177" s="18">
        <f t="shared" si="13"/>
        <v>6450.49999999996</v>
      </c>
      <c r="H177" s="22">
        <f t="shared" si="10"/>
        <v>46.1719999999997</v>
      </c>
      <c r="I177" s="22">
        <f t="shared" si="11"/>
        <v>103.886999999999</v>
      </c>
      <c r="J177" s="22">
        <f t="shared" si="12"/>
        <v>80.8009999999995</v>
      </c>
      <c r="K177" s="27"/>
      <c r="L177" s="27"/>
    </row>
    <row r="178" ht="15.75" customHeight="1" spans="1:12">
      <c r="A178" s="23">
        <v>174</v>
      </c>
      <c r="B178" s="19" t="s">
        <v>189</v>
      </c>
      <c r="C178" s="20" t="s">
        <v>17</v>
      </c>
      <c r="D178" s="19">
        <v>5.06000000000017</v>
      </c>
      <c r="E178" s="21">
        <v>0.0358</v>
      </c>
      <c r="F178" s="18">
        <v>950</v>
      </c>
      <c r="G178" s="18">
        <f t="shared" si="13"/>
        <v>4807.00000000016</v>
      </c>
      <c r="H178" s="22">
        <f t="shared" si="10"/>
        <v>34.4080000000012</v>
      </c>
      <c r="I178" s="22">
        <f t="shared" si="11"/>
        <v>77.4180000000026</v>
      </c>
      <c r="J178" s="22">
        <f t="shared" si="12"/>
        <v>60.214000000002</v>
      </c>
      <c r="K178" s="27"/>
      <c r="L178" s="27"/>
    </row>
    <row r="179" ht="15.75" customHeight="1" spans="1:12">
      <c r="A179" s="23">
        <v>175</v>
      </c>
      <c r="B179" s="19" t="s">
        <v>190</v>
      </c>
      <c r="C179" s="20" t="s">
        <v>17</v>
      </c>
      <c r="D179" s="19">
        <v>9.69000000000028</v>
      </c>
      <c r="E179" s="21">
        <v>0.0358</v>
      </c>
      <c r="F179" s="18">
        <v>950</v>
      </c>
      <c r="G179" s="18">
        <f t="shared" si="13"/>
        <v>9205.50000000027</v>
      </c>
      <c r="H179" s="22">
        <f t="shared" si="10"/>
        <v>65.8920000000019</v>
      </c>
      <c r="I179" s="22">
        <f t="shared" si="11"/>
        <v>148.257000000004</v>
      </c>
      <c r="J179" s="22">
        <f t="shared" si="12"/>
        <v>115.311000000003</v>
      </c>
      <c r="K179" s="27"/>
      <c r="L179" s="27"/>
    </row>
    <row r="180" ht="15.75" customHeight="1" spans="1:12">
      <c r="A180" s="23">
        <v>176</v>
      </c>
      <c r="B180" s="19" t="s">
        <v>191</v>
      </c>
      <c r="C180" s="20" t="s">
        <v>17</v>
      </c>
      <c r="D180" s="19">
        <v>7.73000000000002</v>
      </c>
      <c r="E180" s="21">
        <v>0.0358</v>
      </c>
      <c r="F180" s="18">
        <v>950</v>
      </c>
      <c r="G180" s="18">
        <f t="shared" si="13"/>
        <v>7343.50000000002</v>
      </c>
      <c r="H180" s="22">
        <f t="shared" si="10"/>
        <v>52.5640000000001</v>
      </c>
      <c r="I180" s="22">
        <f t="shared" si="11"/>
        <v>118.269</v>
      </c>
      <c r="J180" s="22">
        <f t="shared" si="12"/>
        <v>91.9870000000002</v>
      </c>
      <c r="K180" s="27"/>
      <c r="L180" s="27"/>
    </row>
    <row r="181" ht="15.75" customHeight="1" spans="1:12">
      <c r="A181" s="18">
        <v>177</v>
      </c>
      <c r="B181" s="19" t="s">
        <v>192</v>
      </c>
      <c r="C181" s="20" t="s">
        <v>17</v>
      </c>
      <c r="D181" s="19">
        <v>5.66999999999985</v>
      </c>
      <c r="E181" s="21">
        <v>0.0358</v>
      </c>
      <c r="F181" s="18">
        <v>950</v>
      </c>
      <c r="G181" s="18">
        <f t="shared" si="13"/>
        <v>5386.49999999986</v>
      </c>
      <c r="H181" s="22">
        <f t="shared" si="10"/>
        <v>38.555999999999</v>
      </c>
      <c r="I181" s="22">
        <f t="shared" si="11"/>
        <v>86.7509999999977</v>
      </c>
      <c r="J181" s="22">
        <f t="shared" si="12"/>
        <v>67.4729999999982</v>
      </c>
      <c r="K181" s="27"/>
      <c r="L181" s="27"/>
    </row>
    <row r="182" ht="15.75" customHeight="1" spans="1:12">
      <c r="A182" s="18">
        <v>178</v>
      </c>
      <c r="B182" s="19" t="s">
        <v>193</v>
      </c>
      <c r="C182" s="20" t="s">
        <v>17</v>
      </c>
      <c r="D182" s="19">
        <v>6.38000000000011</v>
      </c>
      <c r="E182" s="21">
        <v>0.0358</v>
      </c>
      <c r="F182" s="18">
        <v>950</v>
      </c>
      <c r="G182" s="18">
        <f t="shared" si="13"/>
        <v>6061.0000000001</v>
      </c>
      <c r="H182" s="22">
        <f t="shared" si="10"/>
        <v>43.3840000000008</v>
      </c>
      <c r="I182" s="22">
        <f t="shared" si="11"/>
        <v>97.6140000000017</v>
      </c>
      <c r="J182" s="22">
        <f t="shared" si="12"/>
        <v>75.9220000000013</v>
      </c>
      <c r="K182" s="27"/>
      <c r="L182" s="27"/>
    </row>
    <row r="183" ht="15.75" customHeight="1" spans="1:12">
      <c r="A183" s="23">
        <v>179</v>
      </c>
      <c r="B183" s="19" t="s">
        <v>194</v>
      </c>
      <c r="C183" s="20" t="s">
        <v>17</v>
      </c>
      <c r="D183" s="19">
        <v>3.16000000000031</v>
      </c>
      <c r="E183" s="21">
        <v>0.0358</v>
      </c>
      <c r="F183" s="18">
        <v>950</v>
      </c>
      <c r="G183" s="18">
        <f t="shared" si="13"/>
        <v>3002.00000000029</v>
      </c>
      <c r="H183" s="22">
        <f t="shared" si="10"/>
        <v>21.4880000000021</v>
      </c>
      <c r="I183" s="22">
        <f t="shared" si="11"/>
        <v>48.3480000000047</v>
      </c>
      <c r="J183" s="22">
        <f t="shared" si="12"/>
        <v>37.6040000000037</v>
      </c>
      <c r="K183" s="27"/>
      <c r="L183" s="27"/>
    </row>
    <row r="184" ht="15.75" customHeight="1" spans="1:12">
      <c r="A184" s="23">
        <v>180</v>
      </c>
      <c r="B184" s="19" t="s">
        <v>195</v>
      </c>
      <c r="C184" s="20" t="s">
        <v>17</v>
      </c>
      <c r="D184" s="19">
        <v>7.72999999999979</v>
      </c>
      <c r="E184" s="21">
        <v>0.0358</v>
      </c>
      <c r="F184" s="18">
        <v>950</v>
      </c>
      <c r="G184" s="18">
        <f t="shared" si="13"/>
        <v>7343.4999999998</v>
      </c>
      <c r="H184" s="22">
        <f t="shared" si="10"/>
        <v>52.5639999999986</v>
      </c>
      <c r="I184" s="22">
        <f t="shared" si="11"/>
        <v>118.268999999997</v>
      </c>
      <c r="J184" s="22">
        <f t="shared" si="12"/>
        <v>91.9869999999975</v>
      </c>
      <c r="K184" s="27"/>
      <c r="L184" s="27"/>
    </row>
    <row r="185" ht="15.75" customHeight="1" spans="1:12">
      <c r="A185" s="23">
        <v>181</v>
      </c>
      <c r="B185" s="19" t="s">
        <v>196</v>
      </c>
      <c r="C185" s="20" t="s">
        <v>17</v>
      </c>
      <c r="D185" s="19">
        <v>7.75999999999976</v>
      </c>
      <c r="E185" s="21">
        <v>0.0358</v>
      </c>
      <c r="F185" s="18">
        <v>950</v>
      </c>
      <c r="G185" s="18">
        <f t="shared" si="13"/>
        <v>7371.99999999977</v>
      </c>
      <c r="H185" s="22">
        <f t="shared" si="10"/>
        <v>52.7679999999984</v>
      </c>
      <c r="I185" s="22">
        <f t="shared" si="11"/>
        <v>118.727999999996</v>
      </c>
      <c r="J185" s="22">
        <f t="shared" si="12"/>
        <v>92.3439999999971</v>
      </c>
      <c r="K185" s="27"/>
      <c r="L185" s="27"/>
    </row>
    <row r="186" ht="15.75" customHeight="1" spans="1:12">
      <c r="A186" s="18">
        <v>182</v>
      </c>
      <c r="B186" s="19" t="s">
        <v>197</v>
      </c>
      <c r="C186" s="20" t="s">
        <v>17</v>
      </c>
      <c r="D186" s="19">
        <v>6.75000000000023</v>
      </c>
      <c r="E186" s="21">
        <v>0.0358</v>
      </c>
      <c r="F186" s="18">
        <v>950</v>
      </c>
      <c r="G186" s="18">
        <f t="shared" si="13"/>
        <v>6412.50000000022</v>
      </c>
      <c r="H186" s="22">
        <f t="shared" si="10"/>
        <v>45.9000000000016</v>
      </c>
      <c r="I186" s="22">
        <f t="shared" si="11"/>
        <v>103.275000000004</v>
      </c>
      <c r="J186" s="22">
        <f t="shared" si="12"/>
        <v>80.3250000000027</v>
      </c>
      <c r="K186" s="27"/>
      <c r="L186" s="27"/>
    </row>
    <row r="187" ht="15.75" customHeight="1" spans="1:12">
      <c r="A187" s="23">
        <v>183</v>
      </c>
      <c r="B187" s="19" t="s">
        <v>198</v>
      </c>
      <c r="C187" s="20" t="s">
        <v>17</v>
      </c>
      <c r="D187" s="19">
        <v>6.99000000000001</v>
      </c>
      <c r="E187" s="21">
        <v>0.0358</v>
      </c>
      <c r="F187" s="18">
        <v>950</v>
      </c>
      <c r="G187" s="18">
        <f t="shared" si="13"/>
        <v>6640.50000000001</v>
      </c>
      <c r="H187" s="22">
        <f t="shared" si="10"/>
        <v>47.5320000000001</v>
      </c>
      <c r="I187" s="22">
        <f t="shared" si="11"/>
        <v>106.947</v>
      </c>
      <c r="J187" s="22">
        <f t="shared" si="12"/>
        <v>83.1810000000001</v>
      </c>
      <c r="K187" s="27"/>
      <c r="L187" s="27"/>
    </row>
    <row r="188" ht="15.75" customHeight="1" spans="1:12">
      <c r="A188" s="23">
        <v>184</v>
      </c>
      <c r="B188" s="19" t="s">
        <v>199</v>
      </c>
      <c r="C188" s="20" t="s">
        <v>17</v>
      </c>
      <c r="D188" s="19">
        <v>4.64000000000033</v>
      </c>
      <c r="E188" s="21">
        <v>0.0358</v>
      </c>
      <c r="F188" s="18">
        <v>950</v>
      </c>
      <c r="G188" s="18">
        <f t="shared" si="13"/>
        <v>4408.00000000031</v>
      </c>
      <c r="H188" s="22">
        <f t="shared" si="10"/>
        <v>31.5520000000022</v>
      </c>
      <c r="I188" s="22">
        <f t="shared" si="11"/>
        <v>70.992000000005</v>
      </c>
      <c r="J188" s="22">
        <f t="shared" si="12"/>
        <v>55.2160000000039</v>
      </c>
      <c r="K188" s="27"/>
      <c r="L188" s="27"/>
    </row>
    <row r="189" ht="15.75" customHeight="1" spans="1:12">
      <c r="A189" s="23">
        <v>185</v>
      </c>
      <c r="B189" s="19" t="s">
        <v>200</v>
      </c>
      <c r="C189" s="20" t="s">
        <v>17</v>
      </c>
      <c r="D189" s="19">
        <v>5.46000000000004</v>
      </c>
      <c r="E189" s="21">
        <v>0.0358</v>
      </c>
      <c r="F189" s="18">
        <v>950</v>
      </c>
      <c r="G189" s="18">
        <f t="shared" si="13"/>
        <v>5187.00000000004</v>
      </c>
      <c r="H189" s="22">
        <f t="shared" si="10"/>
        <v>37.1280000000003</v>
      </c>
      <c r="I189" s="22">
        <f t="shared" si="11"/>
        <v>83.5380000000006</v>
      </c>
      <c r="J189" s="22">
        <f t="shared" si="12"/>
        <v>64.9740000000005</v>
      </c>
      <c r="K189" s="27"/>
      <c r="L189" s="27"/>
    </row>
    <row r="190" ht="15.75" customHeight="1" spans="1:12">
      <c r="A190" s="18">
        <v>186</v>
      </c>
      <c r="B190" s="19" t="s">
        <v>201</v>
      </c>
      <c r="C190" s="20" t="s">
        <v>17</v>
      </c>
      <c r="D190" s="19">
        <v>1.00999999999931</v>
      </c>
      <c r="E190" s="21">
        <v>0.0358</v>
      </c>
      <c r="F190" s="18">
        <v>950</v>
      </c>
      <c r="G190" s="18">
        <f t="shared" si="13"/>
        <v>959.499999999344</v>
      </c>
      <c r="H190" s="22">
        <f t="shared" si="10"/>
        <v>6.86799999999531</v>
      </c>
      <c r="I190" s="22">
        <f t="shared" si="11"/>
        <v>15.4529999999894</v>
      </c>
      <c r="J190" s="22">
        <f t="shared" si="12"/>
        <v>12.0189999999918</v>
      </c>
      <c r="K190" s="27"/>
      <c r="L190" s="27"/>
    </row>
    <row r="191" ht="15.75" customHeight="1" spans="1:12">
      <c r="A191" s="23">
        <v>187</v>
      </c>
      <c r="B191" s="19" t="s">
        <v>202</v>
      </c>
      <c r="C191" s="20" t="s">
        <v>17</v>
      </c>
      <c r="D191" s="19">
        <v>50</v>
      </c>
      <c r="E191" s="21">
        <v>0.0358</v>
      </c>
      <c r="F191" s="18">
        <v>950</v>
      </c>
      <c r="G191" s="18">
        <f t="shared" si="13"/>
        <v>47500</v>
      </c>
      <c r="H191" s="22">
        <f t="shared" si="10"/>
        <v>340</v>
      </c>
      <c r="I191" s="22">
        <f t="shared" si="11"/>
        <v>765</v>
      </c>
      <c r="J191" s="22">
        <f t="shared" si="12"/>
        <v>595</v>
      </c>
      <c r="K191" s="27"/>
      <c r="L191" s="27"/>
    </row>
    <row r="192" ht="15.75" customHeight="1" spans="1:12">
      <c r="A192" s="23">
        <v>188</v>
      </c>
      <c r="B192" s="19" t="s">
        <v>203</v>
      </c>
      <c r="C192" s="20" t="s">
        <v>17</v>
      </c>
      <c r="D192" s="19">
        <v>6.53999999999974</v>
      </c>
      <c r="E192" s="21">
        <v>0.0358</v>
      </c>
      <c r="F192" s="18">
        <v>950</v>
      </c>
      <c r="G192" s="18">
        <f t="shared" si="13"/>
        <v>6212.99999999975</v>
      </c>
      <c r="H192" s="22">
        <f t="shared" si="10"/>
        <v>44.4719999999982</v>
      </c>
      <c r="I192" s="22">
        <f t="shared" si="11"/>
        <v>100.061999999996</v>
      </c>
      <c r="J192" s="22">
        <f t="shared" si="12"/>
        <v>77.8259999999969</v>
      </c>
      <c r="K192" s="27"/>
      <c r="L192" s="27"/>
    </row>
    <row r="193" ht="15.75" customHeight="1" spans="1:12">
      <c r="A193" s="23">
        <v>189</v>
      </c>
      <c r="B193" s="19" t="s">
        <v>204</v>
      </c>
      <c r="C193" s="20" t="s">
        <v>17</v>
      </c>
      <c r="D193" s="19">
        <v>10.2900000000004</v>
      </c>
      <c r="E193" s="21">
        <v>0.0358</v>
      </c>
      <c r="F193" s="18">
        <v>950</v>
      </c>
      <c r="G193" s="18">
        <f t="shared" si="13"/>
        <v>9775.50000000038</v>
      </c>
      <c r="H193" s="22">
        <f t="shared" si="10"/>
        <v>69.9720000000027</v>
      </c>
      <c r="I193" s="22">
        <f t="shared" si="11"/>
        <v>157.437000000006</v>
      </c>
      <c r="J193" s="22">
        <f t="shared" si="12"/>
        <v>122.451000000005</v>
      </c>
      <c r="K193" s="27"/>
      <c r="L193" s="27"/>
    </row>
    <row r="194" ht="15.75" customHeight="1" spans="1:12">
      <c r="A194" s="18">
        <v>190</v>
      </c>
      <c r="B194" s="19" t="s">
        <v>205</v>
      </c>
      <c r="C194" s="20" t="s">
        <v>17</v>
      </c>
      <c r="D194" s="19">
        <v>8.81999999999971</v>
      </c>
      <c r="E194" s="21">
        <v>0.0358</v>
      </c>
      <c r="F194" s="18">
        <v>950</v>
      </c>
      <c r="G194" s="18">
        <f t="shared" si="13"/>
        <v>8378.99999999973</v>
      </c>
      <c r="H194" s="22">
        <f t="shared" si="10"/>
        <v>59.975999999998</v>
      </c>
      <c r="I194" s="22">
        <f t="shared" si="11"/>
        <v>134.945999999996</v>
      </c>
      <c r="J194" s="22">
        <f t="shared" si="12"/>
        <v>104.957999999997</v>
      </c>
      <c r="K194" s="27"/>
      <c r="L194" s="27"/>
    </row>
    <row r="195" ht="15.75" customHeight="1" spans="1:12">
      <c r="A195" s="23">
        <v>191</v>
      </c>
      <c r="B195" s="19" t="s">
        <v>206</v>
      </c>
      <c r="C195" s="20" t="s">
        <v>17</v>
      </c>
      <c r="D195" s="19">
        <v>7.63000000000034</v>
      </c>
      <c r="E195" s="21">
        <v>0.0358</v>
      </c>
      <c r="F195" s="18">
        <v>950</v>
      </c>
      <c r="G195" s="18">
        <f t="shared" si="13"/>
        <v>7248.50000000032</v>
      </c>
      <c r="H195" s="22">
        <f t="shared" si="10"/>
        <v>51.8840000000023</v>
      </c>
      <c r="I195" s="22">
        <f t="shared" si="11"/>
        <v>116.739000000005</v>
      </c>
      <c r="J195" s="22">
        <f t="shared" si="12"/>
        <v>90.797000000004</v>
      </c>
      <c r="K195" s="27"/>
      <c r="L195" s="27"/>
    </row>
    <row r="196" ht="15.75" customHeight="1" spans="1:12">
      <c r="A196" s="23">
        <v>192</v>
      </c>
      <c r="B196" s="19" t="s">
        <v>207</v>
      </c>
      <c r="C196" s="20" t="s">
        <v>17</v>
      </c>
      <c r="D196" s="19">
        <v>16.1799999999998</v>
      </c>
      <c r="E196" s="21">
        <v>0.0358</v>
      </c>
      <c r="F196" s="18">
        <v>950</v>
      </c>
      <c r="G196" s="18">
        <f t="shared" si="13"/>
        <v>15370.9999999998</v>
      </c>
      <c r="H196" s="22">
        <f t="shared" si="10"/>
        <v>110.023999999999</v>
      </c>
      <c r="I196" s="22">
        <f t="shared" si="11"/>
        <v>247.553999999997</v>
      </c>
      <c r="J196" s="22">
        <f t="shared" si="12"/>
        <v>192.541999999998</v>
      </c>
      <c r="K196" s="27"/>
      <c r="L196" s="27"/>
    </row>
    <row r="197" ht="15.75" customHeight="1" spans="1:12">
      <c r="A197" s="23">
        <v>193</v>
      </c>
      <c r="B197" s="19" t="s">
        <v>208</v>
      </c>
      <c r="C197" s="20" t="s">
        <v>17</v>
      </c>
      <c r="D197" s="19">
        <v>7.15999999999963</v>
      </c>
      <c r="E197" s="21">
        <v>0.0358</v>
      </c>
      <c r="F197" s="18">
        <v>950</v>
      </c>
      <c r="G197" s="18">
        <f t="shared" si="13"/>
        <v>6801.99999999965</v>
      </c>
      <c r="H197" s="22">
        <f t="shared" si="10"/>
        <v>48.6879999999975</v>
      </c>
      <c r="I197" s="22">
        <f t="shared" si="11"/>
        <v>109.547999999994</v>
      </c>
      <c r="J197" s="22">
        <f t="shared" si="12"/>
        <v>85.2039999999956</v>
      </c>
      <c r="K197" s="27"/>
      <c r="L197" s="27"/>
    </row>
    <row r="198" ht="15.75" customHeight="1" spans="1:12">
      <c r="A198" s="18">
        <v>194</v>
      </c>
      <c r="B198" s="19" t="s">
        <v>209</v>
      </c>
      <c r="C198" s="20" t="s">
        <v>17</v>
      </c>
      <c r="D198" s="19">
        <v>3.9200000000003</v>
      </c>
      <c r="E198" s="21">
        <v>0.0358</v>
      </c>
      <c r="F198" s="18">
        <v>950</v>
      </c>
      <c r="G198" s="18">
        <f t="shared" si="13"/>
        <v>3724.00000000029</v>
      </c>
      <c r="H198" s="22">
        <f t="shared" si="10"/>
        <v>26.656000000002</v>
      </c>
      <c r="I198" s="22">
        <f t="shared" si="11"/>
        <v>59.9760000000046</v>
      </c>
      <c r="J198" s="22">
        <f t="shared" si="12"/>
        <v>46.6480000000036</v>
      </c>
      <c r="K198" s="27"/>
      <c r="L198" s="27"/>
    </row>
    <row r="199" ht="15.75" customHeight="1" spans="1:12">
      <c r="A199" s="23">
        <v>195</v>
      </c>
      <c r="B199" s="19" t="s">
        <v>210</v>
      </c>
      <c r="C199" s="20" t="s">
        <v>17</v>
      </c>
      <c r="D199" s="19">
        <v>2.39999999999986</v>
      </c>
      <c r="E199" s="21">
        <v>0.0358</v>
      </c>
      <c r="F199" s="18">
        <v>950</v>
      </c>
      <c r="G199" s="18">
        <f t="shared" si="13"/>
        <v>2279.99999999987</v>
      </c>
      <c r="H199" s="22">
        <f t="shared" ref="H199:H262" si="14">D199*34*0.2</f>
        <v>16.3199999999991</v>
      </c>
      <c r="I199" s="22">
        <f t="shared" ref="I199:I262" si="15">D199*34*0.45</f>
        <v>36.7199999999979</v>
      </c>
      <c r="J199" s="22">
        <f t="shared" ref="J199:J262" si="16">D199*34*0.35</f>
        <v>28.5599999999983</v>
      </c>
      <c r="K199" s="27"/>
      <c r="L199" s="27"/>
    </row>
    <row r="200" ht="15.75" customHeight="1" spans="1:12">
      <c r="A200" s="23">
        <v>196</v>
      </c>
      <c r="B200" s="19" t="s">
        <v>211</v>
      </c>
      <c r="C200" s="20" t="s">
        <v>17</v>
      </c>
      <c r="D200" s="19">
        <v>5.75999999999999</v>
      </c>
      <c r="E200" s="21">
        <v>0.0358</v>
      </c>
      <c r="F200" s="18">
        <v>950</v>
      </c>
      <c r="G200" s="18">
        <f t="shared" si="13"/>
        <v>5471.99999999999</v>
      </c>
      <c r="H200" s="22">
        <f t="shared" si="14"/>
        <v>39.1679999999999</v>
      </c>
      <c r="I200" s="22">
        <f t="shared" si="15"/>
        <v>88.1279999999998</v>
      </c>
      <c r="J200" s="22">
        <f t="shared" si="16"/>
        <v>68.5439999999999</v>
      </c>
      <c r="K200" s="27"/>
      <c r="L200" s="27"/>
    </row>
    <row r="201" ht="15.75" customHeight="1" spans="1:12">
      <c r="A201" s="23">
        <v>197</v>
      </c>
      <c r="B201" s="19" t="s">
        <v>212</v>
      </c>
      <c r="C201" s="20" t="s">
        <v>17</v>
      </c>
      <c r="D201" s="19">
        <v>6.57000000000016</v>
      </c>
      <c r="E201" s="21">
        <v>0.0358</v>
      </c>
      <c r="F201" s="18">
        <v>950</v>
      </c>
      <c r="G201" s="18">
        <f t="shared" si="13"/>
        <v>6241.50000000015</v>
      </c>
      <c r="H201" s="22">
        <f t="shared" si="14"/>
        <v>44.6760000000011</v>
      </c>
      <c r="I201" s="22">
        <f t="shared" si="15"/>
        <v>100.521000000002</v>
      </c>
      <c r="J201" s="22">
        <f t="shared" si="16"/>
        <v>78.1830000000019</v>
      </c>
      <c r="K201" s="27"/>
      <c r="L201" s="27"/>
    </row>
    <row r="202" ht="15.75" customHeight="1" spans="1:12">
      <c r="A202" s="18">
        <v>198</v>
      </c>
      <c r="B202" s="19" t="s">
        <v>213</v>
      </c>
      <c r="C202" s="20" t="s">
        <v>17</v>
      </c>
      <c r="D202" s="19">
        <v>7.53999999999974</v>
      </c>
      <c r="E202" s="21">
        <v>0.0358</v>
      </c>
      <c r="F202" s="18">
        <v>950</v>
      </c>
      <c r="G202" s="18">
        <f t="shared" si="13"/>
        <v>7162.99999999975</v>
      </c>
      <c r="H202" s="22">
        <f t="shared" si="14"/>
        <v>51.2719999999982</v>
      </c>
      <c r="I202" s="22">
        <f t="shared" si="15"/>
        <v>115.361999999996</v>
      </c>
      <c r="J202" s="22">
        <f t="shared" si="16"/>
        <v>89.7259999999969</v>
      </c>
      <c r="K202" s="27"/>
      <c r="L202" s="27"/>
    </row>
    <row r="203" ht="15.75" customHeight="1" spans="1:12">
      <c r="A203" s="23">
        <v>199</v>
      </c>
      <c r="B203" s="19" t="s">
        <v>214</v>
      </c>
      <c r="C203" s="20" t="s">
        <v>17</v>
      </c>
      <c r="D203" s="19">
        <v>5.25999999999999</v>
      </c>
      <c r="E203" s="21">
        <v>0.0358</v>
      </c>
      <c r="F203" s="18">
        <v>950</v>
      </c>
      <c r="G203" s="18">
        <f t="shared" si="13"/>
        <v>4996.99999999999</v>
      </c>
      <c r="H203" s="22">
        <f t="shared" si="14"/>
        <v>35.7679999999999</v>
      </c>
      <c r="I203" s="22">
        <f t="shared" si="15"/>
        <v>80.4779999999999</v>
      </c>
      <c r="J203" s="22">
        <f t="shared" si="16"/>
        <v>62.5939999999999</v>
      </c>
      <c r="K203" s="27"/>
      <c r="L203" s="27"/>
    </row>
    <row r="204" ht="15.75" customHeight="1" spans="1:12">
      <c r="A204" s="23">
        <v>200</v>
      </c>
      <c r="B204" s="19" t="s">
        <v>215</v>
      </c>
      <c r="C204" s="20" t="s">
        <v>17</v>
      </c>
      <c r="D204" s="19">
        <v>6.48000000000002</v>
      </c>
      <c r="E204" s="21">
        <v>0.0358</v>
      </c>
      <c r="F204" s="18">
        <v>950</v>
      </c>
      <c r="G204" s="18">
        <f t="shared" si="13"/>
        <v>6156.00000000002</v>
      </c>
      <c r="H204" s="22">
        <f t="shared" si="14"/>
        <v>44.0640000000001</v>
      </c>
      <c r="I204" s="22">
        <f t="shared" si="15"/>
        <v>99.1440000000003</v>
      </c>
      <c r="J204" s="22">
        <f t="shared" si="16"/>
        <v>77.1120000000002</v>
      </c>
      <c r="K204" s="27"/>
      <c r="L204" s="27"/>
    </row>
    <row r="205" ht="15.75" customHeight="1" spans="1:12">
      <c r="A205" s="23">
        <v>201</v>
      </c>
      <c r="B205" s="19" t="s">
        <v>216</v>
      </c>
      <c r="C205" s="20" t="s">
        <v>17</v>
      </c>
      <c r="D205" s="19">
        <v>10.73</v>
      </c>
      <c r="E205" s="21">
        <v>0.0358</v>
      </c>
      <c r="F205" s="18">
        <v>950</v>
      </c>
      <c r="G205" s="18">
        <f t="shared" si="13"/>
        <v>10193.5</v>
      </c>
      <c r="H205" s="22">
        <f t="shared" si="14"/>
        <v>72.964</v>
      </c>
      <c r="I205" s="22">
        <f t="shared" si="15"/>
        <v>164.169</v>
      </c>
      <c r="J205" s="22">
        <f t="shared" si="16"/>
        <v>127.687</v>
      </c>
      <c r="K205" s="27"/>
      <c r="L205" s="27"/>
    </row>
    <row r="206" ht="15.75" customHeight="1" spans="1:12">
      <c r="A206" s="18">
        <v>202</v>
      </c>
      <c r="B206" s="19" t="s">
        <v>217</v>
      </c>
      <c r="C206" s="20" t="s">
        <v>17</v>
      </c>
      <c r="D206" s="19">
        <v>0.990000000000009</v>
      </c>
      <c r="E206" s="21">
        <v>0.0358</v>
      </c>
      <c r="F206" s="18">
        <v>950</v>
      </c>
      <c r="G206" s="18">
        <f t="shared" si="13"/>
        <v>940.500000000009</v>
      </c>
      <c r="H206" s="22">
        <f t="shared" si="14"/>
        <v>6.73200000000006</v>
      </c>
      <c r="I206" s="22">
        <f t="shared" si="15"/>
        <v>15.1470000000001</v>
      </c>
      <c r="J206" s="22">
        <f t="shared" si="16"/>
        <v>11.7810000000001</v>
      </c>
      <c r="K206" s="27"/>
      <c r="L206" s="27"/>
    </row>
    <row r="207" ht="15.75" customHeight="1" spans="1:12">
      <c r="A207" s="23">
        <v>203</v>
      </c>
      <c r="B207" s="19" t="s">
        <v>218</v>
      </c>
      <c r="C207" s="20" t="s">
        <v>17</v>
      </c>
      <c r="D207" s="19">
        <v>4.30999999999995</v>
      </c>
      <c r="E207" s="21">
        <v>0.0358</v>
      </c>
      <c r="F207" s="18">
        <v>950</v>
      </c>
      <c r="G207" s="18">
        <f t="shared" si="13"/>
        <v>4094.49999999995</v>
      </c>
      <c r="H207" s="22">
        <f t="shared" si="14"/>
        <v>29.3079999999997</v>
      </c>
      <c r="I207" s="22">
        <f t="shared" si="15"/>
        <v>65.9429999999992</v>
      </c>
      <c r="J207" s="22">
        <f t="shared" si="16"/>
        <v>51.2889999999994</v>
      </c>
      <c r="K207" s="27"/>
      <c r="L207" s="27"/>
    </row>
    <row r="208" ht="15.75" customHeight="1" spans="1:12">
      <c r="A208" s="23">
        <v>204</v>
      </c>
      <c r="B208" s="19" t="s">
        <v>219</v>
      </c>
      <c r="C208" s="20" t="s">
        <v>17</v>
      </c>
      <c r="D208" s="19">
        <v>9.05000000000041</v>
      </c>
      <c r="E208" s="21">
        <v>0.0358</v>
      </c>
      <c r="F208" s="18">
        <v>950</v>
      </c>
      <c r="G208" s="18">
        <f t="shared" si="13"/>
        <v>8597.50000000039</v>
      </c>
      <c r="H208" s="22">
        <f t="shared" si="14"/>
        <v>61.5400000000028</v>
      </c>
      <c r="I208" s="22">
        <f t="shared" si="15"/>
        <v>138.465000000006</v>
      </c>
      <c r="J208" s="22">
        <f t="shared" si="16"/>
        <v>107.695000000005</v>
      </c>
      <c r="K208" s="27"/>
      <c r="L208" s="27"/>
    </row>
    <row r="209" ht="15.75" customHeight="1" spans="1:12">
      <c r="A209" s="23">
        <v>205</v>
      </c>
      <c r="B209" s="19" t="s">
        <v>220</v>
      </c>
      <c r="C209" s="20" t="s">
        <v>17</v>
      </c>
      <c r="D209" s="19">
        <v>14.3499999999999</v>
      </c>
      <c r="E209" s="21">
        <v>0.0358</v>
      </c>
      <c r="F209" s="18">
        <v>950</v>
      </c>
      <c r="G209" s="18">
        <f t="shared" si="13"/>
        <v>13632.4999999999</v>
      </c>
      <c r="H209" s="22">
        <f t="shared" si="14"/>
        <v>97.5799999999993</v>
      </c>
      <c r="I209" s="22">
        <f t="shared" si="15"/>
        <v>219.554999999998</v>
      </c>
      <c r="J209" s="22">
        <f t="shared" si="16"/>
        <v>170.764999999999</v>
      </c>
      <c r="K209" s="27"/>
      <c r="L209" s="27"/>
    </row>
    <row r="210" ht="15.75" customHeight="1" spans="1:12">
      <c r="A210" s="18">
        <v>206</v>
      </c>
      <c r="B210" s="19" t="s">
        <v>221</v>
      </c>
      <c r="C210" s="20" t="s">
        <v>17</v>
      </c>
      <c r="D210" s="19">
        <v>6.01999999999998</v>
      </c>
      <c r="E210" s="21">
        <v>0.0358</v>
      </c>
      <c r="F210" s="18">
        <v>950</v>
      </c>
      <c r="G210" s="18">
        <f t="shared" si="13"/>
        <v>5718.99999999998</v>
      </c>
      <c r="H210" s="22">
        <f t="shared" si="14"/>
        <v>40.9359999999999</v>
      </c>
      <c r="I210" s="22">
        <f t="shared" si="15"/>
        <v>92.1059999999997</v>
      </c>
      <c r="J210" s="22">
        <f t="shared" si="16"/>
        <v>71.6379999999998</v>
      </c>
      <c r="K210" s="27"/>
      <c r="L210" s="27"/>
    </row>
    <row r="211" ht="15.75" customHeight="1" spans="1:12">
      <c r="A211" s="23">
        <v>207</v>
      </c>
      <c r="B211" s="19" t="s">
        <v>222</v>
      </c>
      <c r="C211" s="20" t="s">
        <v>17</v>
      </c>
      <c r="D211" s="19">
        <v>10.0799999999999</v>
      </c>
      <c r="E211" s="21">
        <v>0.0358</v>
      </c>
      <c r="F211" s="18">
        <v>950</v>
      </c>
      <c r="G211" s="18">
        <f t="shared" si="13"/>
        <v>9575.99999999991</v>
      </c>
      <c r="H211" s="22">
        <f t="shared" si="14"/>
        <v>68.5439999999993</v>
      </c>
      <c r="I211" s="22">
        <f t="shared" si="15"/>
        <v>154.223999999998</v>
      </c>
      <c r="J211" s="22">
        <f t="shared" si="16"/>
        <v>119.951999999999</v>
      </c>
      <c r="K211" s="27"/>
      <c r="L211" s="27"/>
    </row>
    <row r="212" ht="15.75" customHeight="1" spans="1:12">
      <c r="A212" s="23">
        <v>208</v>
      </c>
      <c r="B212" s="19" t="s">
        <v>223</v>
      </c>
      <c r="C212" s="20" t="s">
        <v>17</v>
      </c>
      <c r="D212" s="19">
        <v>2.45000000000027</v>
      </c>
      <c r="E212" s="21">
        <v>0.0358</v>
      </c>
      <c r="F212" s="18">
        <v>950</v>
      </c>
      <c r="G212" s="18">
        <f t="shared" si="13"/>
        <v>2327.50000000026</v>
      </c>
      <c r="H212" s="22">
        <f t="shared" si="14"/>
        <v>16.6600000000018</v>
      </c>
      <c r="I212" s="22">
        <f t="shared" si="15"/>
        <v>37.4850000000041</v>
      </c>
      <c r="J212" s="22">
        <f t="shared" si="16"/>
        <v>29.1550000000032</v>
      </c>
      <c r="K212" s="27"/>
      <c r="L212" s="27"/>
    </row>
    <row r="213" ht="15.75" customHeight="1" spans="1:12">
      <c r="A213" s="23">
        <v>209</v>
      </c>
      <c r="B213" s="19" t="s">
        <v>224</v>
      </c>
      <c r="C213" s="20" t="s">
        <v>17</v>
      </c>
      <c r="D213" s="19">
        <v>8.66999999999985</v>
      </c>
      <c r="E213" s="21">
        <v>0.0358</v>
      </c>
      <c r="F213" s="18">
        <v>950</v>
      </c>
      <c r="G213" s="18">
        <f t="shared" si="13"/>
        <v>8236.49999999986</v>
      </c>
      <c r="H213" s="22">
        <f t="shared" si="14"/>
        <v>58.955999999999</v>
      </c>
      <c r="I213" s="22">
        <f t="shared" si="15"/>
        <v>132.650999999998</v>
      </c>
      <c r="J213" s="22">
        <f t="shared" si="16"/>
        <v>103.172999999998</v>
      </c>
      <c r="K213" s="27"/>
      <c r="L213" s="27"/>
    </row>
    <row r="214" ht="15.75" customHeight="1" spans="1:12">
      <c r="A214" s="18">
        <v>210</v>
      </c>
      <c r="B214" s="19" t="s">
        <v>225</v>
      </c>
      <c r="C214" s="20" t="s">
        <v>17</v>
      </c>
      <c r="D214" s="19">
        <v>4.97000000000025</v>
      </c>
      <c r="E214" s="21">
        <v>0.0358</v>
      </c>
      <c r="F214" s="18">
        <v>950</v>
      </c>
      <c r="G214" s="18">
        <f t="shared" si="13"/>
        <v>4721.50000000024</v>
      </c>
      <c r="H214" s="22">
        <f t="shared" si="14"/>
        <v>33.7960000000017</v>
      </c>
      <c r="I214" s="22">
        <f t="shared" si="15"/>
        <v>76.0410000000038</v>
      </c>
      <c r="J214" s="22">
        <f t="shared" si="16"/>
        <v>59.143000000003</v>
      </c>
      <c r="K214" s="27"/>
      <c r="L214" s="27"/>
    </row>
    <row r="215" ht="15.75" customHeight="1" spans="1:12">
      <c r="A215" s="23">
        <v>211</v>
      </c>
      <c r="B215" s="19" t="s">
        <v>226</v>
      </c>
      <c r="C215" s="20" t="s">
        <v>17</v>
      </c>
      <c r="D215" s="19">
        <v>6.42999999999961</v>
      </c>
      <c r="E215" s="21">
        <v>0.0358</v>
      </c>
      <c r="F215" s="18">
        <v>950</v>
      </c>
      <c r="G215" s="18">
        <f t="shared" si="13"/>
        <v>6108.49999999963</v>
      </c>
      <c r="H215" s="22">
        <f t="shared" si="14"/>
        <v>43.7239999999973</v>
      </c>
      <c r="I215" s="22">
        <f t="shared" si="15"/>
        <v>98.378999999994</v>
      </c>
      <c r="J215" s="22">
        <f t="shared" si="16"/>
        <v>76.5169999999953</v>
      </c>
      <c r="K215" s="27"/>
      <c r="L215" s="27"/>
    </row>
    <row r="216" ht="15.75" customHeight="1" spans="1:12">
      <c r="A216" s="23">
        <v>212</v>
      </c>
      <c r="B216" s="19" t="s">
        <v>227</v>
      </c>
      <c r="C216" s="20" t="s">
        <v>17</v>
      </c>
      <c r="D216" s="19">
        <v>11.3199999999999</v>
      </c>
      <c r="E216" s="21">
        <v>0.0358</v>
      </c>
      <c r="F216" s="18">
        <v>950</v>
      </c>
      <c r="G216" s="18">
        <f t="shared" si="13"/>
        <v>10753.9999999999</v>
      </c>
      <c r="H216" s="22">
        <f t="shared" si="14"/>
        <v>76.9759999999993</v>
      </c>
      <c r="I216" s="22">
        <f t="shared" si="15"/>
        <v>173.195999999998</v>
      </c>
      <c r="J216" s="22">
        <f t="shared" si="16"/>
        <v>134.707999999999</v>
      </c>
      <c r="K216" s="27"/>
      <c r="L216" s="27"/>
    </row>
    <row r="217" ht="15.75" customHeight="1" spans="1:12">
      <c r="A217" s="23">
        <v>213</v>
      </c>
      <c r="B217" s="19" t="s">
        <v>228</v>
      </c>
      <c r="C217" s="20" t="s">
        <v>17</v>
      </c>
      <c r="D217" s="19">
        <v>7.79999999999995</v>
      </c>
      <c r="E217" s="21">
        <v>0.0358</v>
      </c>
      <c r="F217" s="18">
        <v>950</v>
      </c>
      <c r="G217" s="18">
        <f t="shared" si="13"/>
        <v>7409.99999999995</v>
      </c>
      <c r="H217" s="22">
        <f t="shared" si="14"/>
        <v>53.0399999999997</v>
      </c>
      <c r="I217" s="22">
        <f t="shared" si="15"/>
        <v>119.339999999999</v>
      </c>
      <c r="J217" s="22">
        <f t="shared" si="16"/>
        <v>92.8199999999994</v>
      </c>
      <c r="K217" s="27"/>
      <c r="L217" s="27"/>
    </row>
    <row r="218" ht="15.75" customHeight="1" spans="1:12">
      <c r="A218" s="18">
        <v>214</v>
      </c>
      <c r="B218" s="19" t="s">
        <v>229</v>
      </c>
      <c r="C218" s="20" t="s">
        <v>17</v>
      </c>
      <c r="D218" s="19">
        <v>6.19999999999982</v>
      </c>
      <c r="E218" s="21">
        <v>0.0358</v>
      </c>
      <c r="F218" s="18">
        <v>950</v>
      </c>
      <c r="G218" s="18">
        <f t="shared" si="13"/>
        <v>5889.99999999983</v>
      </c>
      <c r="H218" s="22">
        <f t="shared" si="14"/>
        <v>42.1599999999988</v>
      </c>
      <c r="I218" s="22">
        <f t="shared" si="15"/>
        <v>94.8599999999972</v>
      </c>
      <c r="J218" s="22">
        <f t="shared" si="16"/>
        <v>73.7799999999979</v>
      </c>
      <c r="K218" s="27"/>
      <c r="L218" s="27"/>
    </row>
    <row r="219" ht="15.75" customHeight="1" spans="1:12">
      <c r="A219" s="23">
        <v>215</v>
      </c>
      <c r="B219" s="19" t="s">
        <v>230</v>
      </c>
      <c r="C219" s="20" t="s">
        <v>17</v>
      </c>
      <c r="D219" s="19">
        <v>10.51</v>
      </c>
      <c r="E219" s="21">
        <v>0.0358</v>
      </c>
      <c r="F219" s="18">
        <v>950</v>
      </c>
      <c r="G219" s="18">
        <f t="shared" si="13"/>
        <v>9984.5</v>
      </c>
      <c r="H219" s="22">
        <f t="shared" si="14"/>
        <v>71.468</v>
      </c>
      <c r="I219" s="22">
        <f t="shared" si="15"/>
        <v>160.803</v>
      </c>
      <c r="J219" s="22">
        <f t="shared" si="16"/>
        <v>125.069</v>
      </c>
      <c r="K219" s="27"/>
      <c r="L219" s="27"/>
    </row>
    <row r="220" ht="15.75" customHeight="1" spans="1:12">
      <c r="A220" s="23">
        <v>216</v>
      </c>
      <c r="B220" s="19" t="s">
        <v>231</v>
      </c>
      <c r="C220" s="20" t="s">
        <v>17</v>
      </c>
      <c r="D220" s="19">
        <v>5.14999999999986</v>
      </c>
      <c r="E220" s="21">
        <v>0.0358</v>
      </c>
      <c r="F220" s="18">
        <v>950</v>
      </c>
      <c r="G220" s="18">
        <f t="shared" ref="G220:G283" si="17">D220*F220</f>
        <v>4892.49999999987</v>
      </c>
      <c r="H220" s="22">
        <f t="shared" si="14"/>
        <v>35.0199999999991</v>
      </c>
      <c r="I220" s="22">
        <f t="shared" si="15"/>
        <v>78.7949999999979</v>
      </c>
      <c r="J220" s="22">
        <f t="shared" si="16"/>
        <v>61.2849999999983</v>
      </c>
      <c r="K220" s="27"/>
      <c r="L220" s="27"/>
    </row>
    <row r="221" ht="15.75" customHeight="1" spans="1:12">
      <c r="A221" s="23">
        <v>217</v>
      </c>
      <c r="B221" s="19" t="s">
        <v>232</v>
      </c>
      <c r="C221" s="20" t="s">
        <v>17</v>
      </c>
      <c r="D221" s="19">
        <v>5.29999999999995</v>
      </c>
      <c r="E221" s="21">
        <v>0.0358</v>
      </c>
      <c r="F221" s="18">
        <v>950</v>
      </c>
      <c r="G221" s="18">
        <f t="shared" si="17"/>
        <v>5034.99999999995</v>
      </c>
      <c r="H221" s="22">
        <f t="shared" si="14"/>
        <v>36.0399999999997</v>
      </c>
      <c r="I221" s="22">
        <f t="shared" si="15"/>
        <v>81.0899999999992</v>
      </c>
      <c r="J221" s="22">
        <f t="shared" si="16"/>
        <v>63.0699999999994</v>
      </c>
      <c r="K221" s="27"/>
      <c r="L221" s="27"/>
    </row>
    <row r="222" ht="15.75" customHeight="1" spans="1:12">
      <c r="A222" s="18">
        <v>218</v>
      </c>
      <c r="B222" s="19" t="s">
        <v>233</v>
      </c>
      <c r="C222" s="20" t="s">
        <v>17</v>
      </c>
      <c r="D222" s="19">
        <v>4.03999999999996</v>
      </c>
      <c r="E222" s="21">
        <v>0.0358</v>
      </c>
      <c r="F222" s="18">
        <v>950</v>
      </c>
      <c r="G222" s="18">
        <f t="shared" si="17"/>
        <v>3837.99999999996</v>
      </c>
      <c r="H222" s="22">
        <f t="shared" si="14"/>
        <v>27.4719999999997</v>
      </c>
      <c r="I222" s="22">
        <f t="shared" si="15"/>
        <v>61.8119999999994</v>
      </c>
      <c r="J222" s="22">
        <f t="shared" si="16"/>
        <v>48.0759999999995</v>
      </c>
      <c r="K222" s="27"/>
      <c r="L222" s="27"/>
    </row>
    <row r="223" ht="15.75" customHeight="1" spans="1:12">
      <c r="A223" s="23">
        <v>219</v>
      </c>
      <c r="B223" s="19" t="s">
        <v>234</v>
      </c>
      <c r="C223" s="20" t="s">
        <v>17</v>
      </c>
      <c r="D223" s="19">
        <v>5.07999999999993</v>
      </c>
      <c r="E223" s="21">
        <v>0.0358</v>
      </c>
      <c r="F223" s="18">
        <v>950</v>
      </c>
      <c r="G223" s="18">
        <f t="shared" si="17"/>
        <v>4825.99999999993</v>
      </c>
      <c r="H223" s="22">
        <f t="shared" si="14"/>
        <v>34.5439999999995</v>
      </c>
      <c r="I223" s="22">
        <f t="shared" si="15"/>
        <v>77.7239999999989</v>
      </c>
      <c r="J223" s="22">
        <f t="shared" si="16"/>
        <v>60.4519999999992</v>
      </c>
      <c r="K223" s="27"/>
      <c r="L223" s="27"/>
    </row>
    <row r="224" ht="15.75" customHeight="1" spans="1:12">
      <c r="A224" s="23">
        <v>220</v>
      </c>
      <c r="B224" s="19" t="s">
        <v>235</v>
      </c>
      <c r="C224" s="20" t="s">
        <v>17</v>
      </c>
      <c r="D224" s="19">
        <v>4.40999999999985</v>
      </c>
      <c r="E224" s="21">
        <v>0.0358</v>
      </c>
      <c r="F224" s="18">
        <v>950</v>
      </c>
      <c r="G224" s="18">
        <f t="shared" si="17"/>
        <v>4189.49999999986</v>
      </c>
      <c r="H224" s="22">
        <f t="shared" si="14"/>
        <v>29.987999999999</v>
      </c>
      <c r="I224" s="22">
        <f t="shared" si="15"/>
        <v>67.4729999999977</v>
      </c>
      <c r="J224" s="22">
        <f t="shared" si="16"/>
        <v>52.4789999999982</v>
      </c>
      <c r="K224" s="27"/>
      <c r="L224" s="27"/>
    </row>
    <row r="225" ht="15.75" customHeight="1" spans="1:12">
      <c r="A225" s="23">
        <v>221</v>
      </c>
      <c r="B225" s="19" t="s">
        <v>236</v>
      </c>
      <c r="C225" s="20" t="s">
        <v>17</v>
      </c>
      <c r="D225" s="19">
        <v>3.01000000000022</v>
      </c>
      <c r="E225" s="21">
        <v>0.0358</v>
      </c>
      <c r="F225" s="18">
        <v>950</v>
      </c>
      <c r="G225" s="18">
        <f t="shared" si="17"/>
        <v>2859.50000000021</v>
      </c>
      <c r="H225" s="22">
        <f t="shared" si="14"/>
        <v>20.4680000000015</v>
      </c>
      <c r="I225" s="22">
        <f t="shared" si="15"/>
        <v>46.0530000000034</v>
      </c>
      <c r="J225" s="22">
        <f t="shared" si="16"/>
        <v>35.8190000000026</v>
      </c>
      <c r="K225" s="27"/>
      <c r="L225" s="27"/>
    </row>
    <row r="226" ht="15.75" customHeight="1" spans="1:12">
      <c r="A226" s="18">
        <v>222</v>
      </c>
      <c r="B226" s="19" t="s">
        <v>237</v>
      </c>
      <c r="C226" s="20" t="s">
        <v>17</v>
      </c>
      <c r="D226" s="19">
        <v>3.67000000000053</v>
      </c>
      <c r="E226" s="21">
        <v>0.0358</v>
      </c>
      <c r="F226" s="18">
        <v>950</v>
      </c>
      <c r="G226" s="18">
        <f t="shared" si="17"/>
        <v>3486.5000000005</v>
      </c>
      <c r="H226" s="22">
        <f t="shared" si="14"/>
        <v>24.9560000000036</v>
      </c>
      <c r="I226" s="22">
        <f t="shared" si="15"/>
        <v>56.1510000000081</v>
      </c>
      <c r="J226" s="22">
        <f t="shared" si="16"/>
        <v>43.6730000000063</v>
      </c>
      <c r="K226" s="27"/>
      <c r="L226" s="27"/>
    </row>
    <row r="227" ht="15.75" customHeight="1" spans="1:12">
      <c r="A227" s="23">
        <v>223</v>
      </c>
      <c r="B227" s="19" t="s">
        <v>238</v>
      </c>
      <c r="C227" s="20" t="s">
        <v>17</v>
      </c>
      <c r="D227" s="19">
        <v>6.36999999999966</v>
      </c>
      <c r="E227" s="21">
        <v>0.0358</v>
      </c>
      <c r="F227" s="18">
        <v>950</v>
      </c>
      <c r="G227" s="18">
        <f t="shared" si="17"/>
        <v>6051.49999999968</v>
      </c>
      <c r="H227" s="22">
        <f t="shared" si="14"/>
        <v>43.3159999999977</v>
      </c>
      <c r="I227" s="22">
        <f t="shared" si="15"/>
        <v>97.4609999999948</v>
      </c>
      <c r="J227" s="22">
        <f t="shared" si="16"/>
        <v>75.8029999999959</v>
      </c>
      <c r="K227" s="27"/>
      <c r="L227" s="27"/>
    </row>
    <row r="228" ht="15.75" customHeight="1" spans="1:12">
      <c r="A228" s="23">
        <v>224</v>
      </c>
      <c r="B228" s="19" t="s">
        <v>239</v>
      </c>
      <c r="C228" s="20" t="s">
        <v>17</v>
      </c>
      <c r="D228" s="19">
        <v>5.39999999999986</v>
      </c>
      <c r="E228" s="21">
        <v>0.0358</v>
      </c>
      <c r="F228" s="18">
        <v>950</v>
      </c>
      <c r="G228" s="18">
        <f t="shared" si="17"/>
        <v>5129.99999999987</v>
      </c>
      <c r="H228" s="22">
        <f t="shared" si="14"/>
        <v>36.7199999999991</v>
      </c>
      <c r="I228" s="22">
        <f t="shared" si="15"/>
        <v>82.6199999999979</v>
      </c>
      <c r="J228" s="22">
        <f t="shared" si="16"/>
        <v>64.2599999999983</v>
      </c>
      <c r="K228" s="27"/>
      <c r="L228" s="27"/>
    </row>
    <row r="229" ht="15.75" customHeight="1" spans="1:12">
      <c r="A229" s="23">
        <v>225</v>
      </c>
      <c r="B229" s="19" t="s">
        <v>240</v>
      </c>
      <c r="C229" s="20" t="s">
        <v>17</v>
      </c>
      <c r="D229" s="19">
        <v>10.2900000000004</v>
      </c>
      <c r="E229" s="21">
        <v>0.0358</v>
      </c>
      <c r="F229" s="18">
        <v>950</v>
      </c>
      <c r="G229" s="18">
        <f t="shared" si="17"/>
        <v>9775.50000000038</v>
      </c>
      <c r="H229" s="22">
        <f t="shared" si="14"/>
        <v>69.9720000000027</v>
      </c>
      <c r="I229" s="22">
        <f t="shared" si="15"/>
        <v>157.437000000006</v>
      </c>
      <c r="J229" s="22">
        <f t="shared" si="16"/>
        <v>122.451000000005</v>
      </c>
      <c r="K229" s="27"/>
      <c r="L229" s="27"/>
    </row>
    <row r="230" ht="15.75" customHeight="1" spans="1:12">
      <c r="A230" s="18">
        <v>226</v>
      </c>
      <c r="B230" s="19" t="s">
        <v>241</v>
      </c>
      <c r="C230" s="20" t="s">
        <v>17</v>
      </c>
      <c r="D230" s="19">
        <v>5.4699999999998</v>
      </c>
      <c r="E230" s="21">
        <v>0.0358</v>
      </c>
      <c r="F230" s="18">
        <v>950</v>
      </c>
      <c r="G230" s="18">
        <f t="shared" si="17"/>
        <v>5196.49999999981</v>
      </c>
      <c r="H230" s="22">
        <f t="shared" si="14"/>
        <v>37.1959999999986</v>
      </c>
      <c r="I230" s="22">
        <f t="shared" si="15"/>
        <v>83.6909999999969</v>
      </c>
      <c r="J230" s="22">
        <f t="shared" si="16"/>
        <v>65.0929999999976</v>
      </c>
      <c r="K230" s="27"/>
      <c r="L230" s="27"/>
    </row>
    <row r="231" ht="15.75" customHeight="1" spans="1:12">
      <c r="A231" s="23">
        <v>227</v>
      </c>
      <c r="B231" s="19" t="s">
        <v>242</v>
      </c>
      <c r="C231" s="20" t="s">
        <v>17</v>
      </c>
      <c r="D231" s="19">
        <v>4.84000000000037</v>
      </c>
      <c r="E231" s="21">
        <v>0.0358</v>
      </c>
      <c r="F231" s="18">
        <v>950</v>
      </c>
      <c r="G231" s="18">
        <f t="shared" si="17"/>
        <v>4598.00000000035</v>
      </c>
      <c r="H231" s="22">
        <f t="shared" si="14"/>
        <v>32.9120000000025</v>
      </c>
      <c r="I231" s="22">
        <f t="shared" si="15"/>
        <v>74.0520000000057</v>
      </c>
      <c r="J231" s="22">
        <f t="shared" si="16"/>
        <v>57.5960000000044</v>
      </c>
      <c r="K231" s="27"/>
      <c r="L231" s="27"/>
    </row>
    <row r="232" ht="15.75" customHeight="1" spans="1:12">
      <c r="A232" s="23">
        <v>228</v>
      </c>
      <c r="B232" s="19" t="s">
        <v>243</v>
      </c>
      <c r="C232" s="20" t="s">
        <v>17</v>
      </c>
      <c r="D232" s="19">
        <v>4.3599999999999</v>
      </c>
      <c r="E232" s="21">
        <v>0.0358</v>
      </c>
      <c r="F232" s="18">
        <v>950</v>
      </c>
      <c r="G232" s="18">
        <f t="shared" si="17"/>
        <v>4141.99999999991</v>
      </c>
      <c r="H232" s="22">
        <f t="shared" si="14"/>
        <v>29.6479999999993</v>
      </c>
      <c r="I232" s="22">
        <f t="shared" si="15"/>
        <v>66.7079999999985</v>
      </c>
      <c r="J232" s="22">
        <f t="shared" si="16"/>
        <v>51.8839999999988</v>
      </c>
      <c r="K232" s="27"/>
      <c r="L232" s="27"/>
    </row>
    <row r="233" ht="15.75" customHeight="1" spans="1:12">
      <c r="A233" s="23">
        <v>229</v>
      </c>
      <c r="B233" s="19" t="s">
        <v>244</v>
      </c>
      <c r="C233" s="20" t="s">
        <v>17</v>
      </c>
      <c r="D233" s="19">
        <v>1.03999999999996</v>
      </c>
      <c r="E233" s="21">
        <v>0.0358</v>
      </c>
      <c r="F233" s="18">
        <v>950</v>
      </c>
      <c r="G233" s="18">
        <f t="shared" si="17"/>
        <v>987.999999999962</v>
      </c>
      <c r="H233" s="22">
        <f t="shared" si="14"/>
        <v>7.07199999999973</v>
      </c>
      <c r="I233" s="22">
        <f t="shared" si="15"/>
        <v>15.9119999999994</v>
      </c>
      <c r="J233" s="22">
        <f t="shared" si="16"/>
        <v>12.3759999999995</v>
      </c>
      <c r="K233" s="27"/>
      <c r="L233" s="27"/>
    </row>
    <row r="234" ht="15.75" customHeight="1" spans="1:12">
      <c r="A234" s="18">
        <v>230</v>
      </c>
      <c r="B234" s="19" t="s">
        <v>245</v>
      </c>
      <c r="C234" s="20" t="s">
        <v>17</v>
      </c>
      <c r="D234" s="19">
        <v>5.55999999999995</v>
      </c>
      <c r="E234" s="21">
        <v>0.0358</v>
      </c>
      <c r="F234" s="18">
        <v>950</v>
      </c>
      <c r="G234" s="18">
        <f t="shared" si="17"/>
        <v>5281.99999999995</v>
      </c>
      <c r="H234" s="22">
        <f t="shared" si="14"/>
        <v>37.8079999999997</v>
      </c>
      <c r="I234" s="22">
        <f t="shared" si="15"/>
        <v>85.0679999999992</v>
      </c>
      <c r="J234" s="22">
        <f t="shared" si="16"/>
        <v>66.1639999999994</v>
      </c>
      <c r="K234" s="27"/>
      <c r="L234" s="27"/>
    </row>
    <row r="235" ht="15.75" customHeight="1" spans="1:12">
      <c r="A235" s="23">
        <v>231</v>
      </c>
      <c r="B235" s="19" t="s">
        <v>246</v>
      </c>
      <c r="C235" s="20" t="s">
        <v>17</v>
      </c>
      <c r="D235" s="19">
        <v>4.61000000000035</v>
      </c>
      <c r="E235" s="21">
        <v>0.0358</v>
      </c>
      <c r="F235" s="18">
        <v>950</v>
      </c>
      <c r="G235" s="18">
        <f t="shared" si="17"/>
        <v>4379.50000000033</v>
      </c>
      <c r="H235" s="22">
        <f t="shared" si="14"/>
        <v>31.3480000000024</v>
      </c>
      <c r="I235" s="22">
        <f t="shared" si="15"/>
        <v>70.5330000000054</v>
      </c>
      <c r="J235" s="22">
        <f t="shared" si="16"/>
        <v>54.8590000000042</v>
      </c>
      <c r="K235" s="27"/>
      <c r="L235" s="27"/>
    </row>
    <row r="236" ht="15.75" customHeight="1" spans="1:12">
      <c r="A236" s="23">
        <v>232</v>
      </c>
      <c r="B236" s="19" t="s">
        <v>247</v>
      </c>
      <c r="C236" s="20" t="s">
        <v>17</v>
      </c>
      <c r="D236" s="19">
        <v>4.82000000000039</v>
      </c>
      <c r="E236" s="21">
        <v>0.0358</v>
      </c>
      <c r="F236" s="18">
        <v>950</v>
      </c>
      <c r="G236" s="18">
        <f t="shared" si="17"/>
        <v>4579.00000000037</v>
      </c>
      <c r="H236" s="22">
        <f t="shared" si="14"/>
        <v>32.7760000000027</v>
      </c>
      <c r="I236" s="22">
        <f t="shared" si="15"/>
        <v>73.746000000006</v>
      </c>
      <c r="J236" s="22">
        <f t="shared" si="16"/>
        <v>57.3580000000046</v>
      </c>
      <c r="K236" s="27"/>
      <c r="L236" s="27"/>
    </row>
    <row r="237" ht="15.75" customHeight="1" spans="1:12">
      <c r="A237" s="23">
        <v>233</v>
      </c>
      <c r="B237" s="19" t="s">
        <v>73</v>
      </c>
      <c r="C237" s="20" t="s">
        <v>17</v>
      </c>
      <c r="D237" s="19">
        <v>3.8599999999999</v>
      </c>
      <c r="E237" s="21">
        <v>0.0358</v>
      </c>
      <c r="F237" s="18">
        <v>950</v>
      </c>
      <c r="G237" s="18">
        <f t="shared" si="17"/>
        <v>3666.9999999999</v>
      </c>
      <c r="H237" s="22">
        <f t="shared" si="14"/>
        <v>26.2479999999993</v>
      </c>
      <c r="I237" s="22">
        <f t="shared" si="15"/>
        <v>59.0579999999985</v>
      </c>
      <c r="J237" s="22">
        <f t="shared" si="16"/>
        <v>45.9339999999988</v>
      </c>
      <c r="K237" s="27"/>
      <c r="L237" s="27"/>
    </row>
    <row r="238" ht="15.75" customHeight="1" spans="1:12">
      <c r="A238" s="18">
        <v>234</v>
      </c>
      <c r="B238" s="19" t="s">
        <v>248</v>
      </c>
      <c r="C238" s="20" t="s">
        <v>17</v>
      </c>
      <c r="D238" s="19">
        <v>4.49999999999977</v>
      </c>
      <c r="E238" s="21">
        <v>0.0358</v>
      </c>
      <c r="F238" s="18">
        <v>950</v>
      </c>
      <c r="G238" s="18">
        <f t="shared" si="17"/>
        <v>4274.99999999978</v>
      </c>
      <c r="H238" s="22">
        <f t="shared" si="14"/>
        <v>30.5999999999984</v>
      </c>
      <c r="I238" s="22">
        <f t="shared" si="15"/>
        <v>68.8499999999965</v>
      </c>
      <c r="J238" s="22">
        <f t="shared" si="16"/>
        <v>53.5499999999973</v>
      </c>
      <c r="K238" s="27"/>
      <c r="L238" s="27"/>
    </row>
    <row r="239" ht="15.75" customHeight="1" spans="1:12">
      <c r="A239" s="23">
        <v>235</v>
      </c>
      <c r="B239" s="19" t="s">
        <v>249</v>
      </c>
      <c r="C239" s="20" t="s">
        <v>17</v>
      </c>
      <c r="D239" s="19">
        <v>6.80999999999995</v>
      </c>
      <c r="E239" s="21">
        <v>0.0358</v>
      </c>
      <c r="F239" s="18">
        <v>950</v>
      </c>
      <c r="G239" s="18">
        <f t="shared" si="17"/>
        <v>6469.49999999995</v>
      </c>
      <c r="H239" s="22">
        <f t="shared" si="14"/>
        <v>46.3079999999997</v>
      </c>
      <c r="I239" s="22">
        <f t="shared" si="15"/>
        <v>104.192999999999</v>
      </c>
      <c r="J239" s="22">
        <f t="shared" si="16"/>
        <v>81.0389999999994</v>
      </c>
      <c r="K239" s="27"/>
      <c r="L239" s="27"/>
    </row>
    <row r="240" ht="15.75" customHeight="1" spans="1:12">
      <c r="A240" s="23">
        <v>236</v>
      </c>
      <c r="B240" s="19" t="s">
        <v>250</v>
      </c>
      <c r="C240" s="20" t="s">
        <v>17</v>
      </c>
      <c r="D240" s="19">
        <v>5.67999999999984</v>
      </c>
      <c r="E240" s="21">
        <v>0.0358</v>
      </c>
      <c r="F240" s="18">
        <v>950</v>
      </c>
      <c r="G240" s="18">
        <f t="shared" si="17"/>
        <v>5395.99999999985</v>
      </c>
      <c r="H240" s="22">
        <f t="shared" si="14"/>
        <v>38.6239999999989</v>
      </c>
      <c r="I240" s="22">
        <f t="shared" si="15"/>
        <v>86.9039999999976</v>
      </c>
      <c r="J240" s="22">
        <f t="shared" si="16"/>
        <v>67.5919999999981</v>
      </c>
      <c r="K240" s="27"/>
      <c r="L240" s="27"/>
    </row>
    <row r="241" ht="15.75" customHeight="1" spans="1:12">
      <c r="A241" s="23">
        <v>237</v>
      </c>
      <c r="B241" s="19" t="s">
        <v>38</v>
      </c>
      <c r="C241" s="20" t="s">
        <v>17</v>
      </c>
      <c r="D241" s="19">
        <v>2.35999999999967</v>
      </c>
      <c r="E241" s="21">
        <v>0.0358</v>
      </c>
      <c r="F241" s="18">
        <v>950</v>
      </c>
      <c r="G241" s="18">
        <f t="shared" si="17"/>
        <v>2241.99999999969</v>
      </c>
      <c r="H241" s="22">
        <f t="shared" si="14"/>
        <v>16.0479999999978</v>
      </c>
      <c r="I241" s="22">
        <f t="shared" si="15"/>
        <v>36.107999999995</v>
      </c>
      <c r="J241" s="22">
        <f t="shared" si="16"/>
        <v>28.0839999999961</v>
      </c>
      <c r="K241" s="27"/>
      <c r="L241" s="27"/>
    </row>
    <row r="242" ht="15.75" customHeight="1" spans="1:12">
      <c r="A242" s="18">
        <v>238</v>
      </c>
      <c r="B242" s="19" t="s">
        <v>251</v>
      </c>
      <c r="C242" s="20" t="s">
        <v>17</v>
      </c>
      <c r="D242" s="19">
        <v>5.90999999999985</v>
      </c>
      <c r="E242" s="21">
        <v>0.0358</v>
      </c>
      <c r="F242" s="18">
        <v>950</v>
      </c>
      <c r="G242" s="18">
        <f t="shared" si="17"/>
        <v>5614.49999999986</v>
      </c>
      <c r="H242" s="22">
        <f t="shared" si="14"/>
        <v>40.187999999999</v>
      </c>
      <c r="I242" s="22">
        <f t="shared" si="15"/>
        <v>90.4229999999977</v>
      </c>
      <c r="J242" s="22">
        <f t="shared" si="16"/>
        <v>70.3289999999982</v>
      </c>
      <c r="K242" s="27"/>
      <c r="L242" s="27"/>
    </row>
    <row r="243" ht="15.75" customHeight="1" spans="1:12">
      <c r="A243" s="23">
        <v>239</v>
      </c>
      <c r="B243" s="19" t="s">
        <v>252</v>
      </c>
      <c r="C243" s="20" t="s">
        <v>17</v>
      </c>
      <c r="D243" s="19">
        <v>14.71</v>
      </c>
      <c r="E243" s="21">
        <v>0.0358</v>
      </c>
      <c r="F243" s="18">
        <v>950</v>
      </c>
      <c r="G243" s="18">
        <f t="shared" si="17"/>
        <v>13974.5</v>
      </c>
      <c r="H243" s="22">
        <f t="shared" si="14"/>
        <v>100.028</v>
      </c>
      <c r="I243" s="22">
        <f t="shared" si="15"/>
        <v>225.063</v>
      </c>
      <c r="J243" s="22">
        <f t="shared" si="16"/>
        <v>175.049</v>
      </c>
      <c r="K243" s="27"/>
      <c r="L243" s="27"/>
    </row>
    <row r="244" ht="15.75" customHeight="1" spans="1:12">
      <c r="A244" s="23">
        <v>240</v>
      </c>
      <c r="B244" s="19" t="s">
        <v>253</v>
      </c>
      <c r="C244" s="20" t="s">
        <v>17</v>
      </c>
      <c r="D244" s="19">
        <v>4.97000000000003</v>
      </c>
      <c r="E244" s="21">
        <v>0.0358</v>
      </c>
      <c r="F244" s="18">
        <v>950</v>
      </c>
      <c r="G244" s="18">
        <f t="shared" si="17"/>
        <v>4721.50000000003</v>
      </c>
      <c r="H244" s="22">
        <f t="shared" si="14"/>
        <v>33.7960000000002</v>
      </c>
      <c r="I244" s="22">
        <f t="shared" si="15"/>
        <v>76.0410000000005</v>
      </c>
      <c r="J244" s="22">
        <f t="shared" si="16"/>
        <v>59.1430000000003</v>
      </c>
      <c r="K244" s="27"/>
      <c r="L244" s="27"/>
    </row>
    <row r="245" ht="15.75" customHeight="1" spans="1:12">
      <c r="A245" s="23">
        <v>241</v>
      </c>
      <c r="B245" s="19" t="s">
        <v>254</v>
      </c>
      <c r="C245" s="20" t="s">
        <v>17</v>
      </c>
      <c r="D245" s="19">
        <v>19.1200000000008</v>
      </c>
      <c r="E245" s="21">
        <v>0.0358</v>
      </c>
      <c r="F245" s="18">
        <v>950</v>
      </c>
      <c r="G245" s="18">
        <f t="shared" si="17"/>
        <v>18164.0000000008</v>
      </c>
      <c r="H245" s="22">
        <f t="shared" si="14"/>
        <v>130.016000000005</v>
      </c>
      <c r="I245" s="22">
        <f t="shared" si="15"/>
        <v>292.536000000012</v>
      </c>
      <c r="J245" s="22">
        <f t="shared" si="16"/>
        <v>227.52800000001</v>
      </c>
      <c r="K245" s="27"/>
      <c r="L245" s="27"/>
    </row>
    <row r="246" ht="15.75" customHeight="1" spans="1:12">
      <c r="A246" s="18">
        <v>242</v>
      </c>
      <c r="B246" s="19" t="s">
        <v>255</v>
      </c>
      <c r="C246" s="20" t="s">
        <v>17</v>
      </c>
      <c r="D246" s="19">
        <v>8.81999999999994</v>
      </c>
      <c r="E246" s="21">
        <v>0.0358</v>
      </c>
      <c r="F246" s="18">
        <v>950</v>
      </c>
      <c r="G246" s="18">
        <f t="shared" si="17"/>
        <v>8378.99999999994</v>
      </c>
      <c r="H246" s="22">
        <f t="shared" si="14"/>
        <v>59.9759999999996</v>
      </c>
      <c r="I246" s="22">
        <f t="shared" si="15"/>
        <v>134.945999999999</v>
      </c>
      <c r="J246" s="22">
        <f t="shared" si="16"/>
        <v>104.957999999999</v>
      </c>
      <c r="K246" s="27"/>
      <c r="L246" s="27"/>
    </row>
    <row r="247" ht="15.75" customHeight="1" spans="1:12">
      <c r="A247" s="23">
        <v>243</v>
      </c>
      <c r="B247" s="19" t="s">
        <v>256</v>
      </c>
      <c r="C247" s="20" t="s">
        <v>17</v>
      </c>
      <c r="D247" s="19">
        <v>0.769999999999982</v>
      </c>
      <c r="E247" s="21">
        <v>0.0358</v>
      </c>
      <c r="F247" s="18">
        <v>950</v>
      </c>
      <c r="G247" s="18">
        <f t="shared" si="17"/>
        <v>731.499999999983</v>
      </c>
      <c r="H247" s="22">
        <f t="shared" si="14"/>
        <v>5.23599999999988</v>
      </c>
      <c r="I247" s="22">
        <f t="shared" si="15"/>
        <v>11.7809999999997</v>
      </c>
      <c r="J247" s="22">
        <f t="shared" si="16"/>
        <v>9.16299999999979</v>
      </c>
      <c r="K247" s="27"/>
      <c r="L247" s="27"/>
    </row>
    <row r="248" ht="15.75" customHeight="1" spans="1:12">
      <c r="A248" s="23">
        <v>244</v>
      </c>
      <c r="B248" s="19" t="s">
        <v>257</v>
      </c>
      <c r="C248" s="20" t="s">
        <v>17</v>
      </c>
      <c r="D248" s="19">
        <v>4.00999999999999</v>
      </c>
      <c r="E248" s="21">
        <v>0.0358</v>
      </c>
      <c r="F248" s="18">
        <v>950</v>
      </c>
      <c r="G248" s="18">
        <f t="shared" si="17"/>
        <v>3809.49999999999</v>
      </c>
      <c r="H248" s="22">
        <f t="shared" si="14"/>
        <v>27.2679999999999</v>
      </c>
      <c r="I248" s="22">
        <f t="shared" si="15"/>
        <v>61.3529999999999</v>
      </c>
      <c r="J248" s="22">
        <f t="shared" si="16"/>
        <v>47.7189999999999</v>
      </c>
      <c r="K248" s="27"/>
      <c r="L248" s="27"/>
    </row>
    <row r="249" ht="15.75" customHeight="1" spans="1:12">
      <c r="A249" s="23">
        <v>245</v>
      </c>
      <c r="B249" s="19" t="s">
        <v>258</v>
      </c>
      <c r="C249" s="20" t="s">
        <v>17</v>
      </c>
      <c r="D249" s="19">
        <v>7.74000000000001</v>
      </c>
      <c r="E249" s="21">
        <v>0.0358</v>
      </c>
      <c r="F249" s="18">
        <v>950</v>
      </c>
      <c r="G249" s="18">
        <f t="shared" si="17"/>
        <v>7353.00000000001</v>
      </c>
      <c r="H249" s="22">
        <f t="shared" si="14"/>
        <v>52.6320000000001</v>
      </c>
      <c r="I249" s="22">
        <f t="shared" si="15"/>
        <v>118.422</v>
      </c>
      <c r="J249" s="22">
        <f t="shared" si="16"/>
        <v>92.1060000000001</v>
      </c>
      <c r="K249" s="27"/>
      <c r="L249" s="27"/>
    </row>
    <row r="250" ht="15.75" customHeight="1" spans="1:12">
      <c r="A250" s="18">
        <v>246</v>
      </c>
      <c r="B250" s="19" t="s">
        <v>259</v>
      </c>
      <c r="C250" s="20" t="s">
        <v>17</v>
      </c>
      <c r="D250" s="19">
        <v>13.9699999999998</v>
      </c>
      <c r="E250" s="21">
        <v>0.0358</v>
      </c>
      <c r="F250" s="18">
        <v>950</v>
      </c>
      <c r="G250" s="18">
        <f t="shared" si="17"/>
        <v>13271.4999999998</v>
      </c>
      <c r="H250" s="22">
        <f t="shared" si="14"/>
        <v>94.9959999999986</v>
      </c>
      <c r="I250" s="22">
        <f t="shared" si="15"/>
        <v>213.740999999997</v>
      </c>
      <c r="J250" s="22">
        <f t="shared" si="16"/>
        <v>166.242999999998</v>
      </c>
      <c r="K250" s="27"/>
      <c r="L250" s="27"/>
    </row>
    <row r="251" ht="15.75" customHeight="1" spans="1:12">
      <c r="A251" s="23">
        <v>247</v>
      </c>
      <c r="B251" s="19" t="s">
        <v>260</v>
      </c>
      <c r="C251" s="20" t="s">
        <v>17</v>
      </c>
      <c r="D251" s="19">
        <v>5.96000000000026</v>
      </c>
      <c r="E251" s="21">
        <v>0.0358</v>
      </c>
      <c r="F251" s="18">
        <v>950</v>
      </c>
      <c r="G251" s="18">
        <f t="shared" si="17"/>
        <v>5662.00000000025</v>
      </c>
      <c r="H251" s="22">
        <f t="shared" si="14"/>
        <v>40.5280000000018</v>
      </c>
      <c r="I251" s="22">
        <f t="shared" si="15"/>
        <v>91.188000000004</v>
      </c>
      <c r="J251" s="22">
        <f t="shared" si="16"/>
        <v>70.9240000000031</v>
      </c>
      <c r="K251" s="27"/>
      <c r="L251" s="27"/>
    </row>
    <row r="252" ht="15.75" customHeight="1" spans="1:12">
      <c r="A252" s="23">
        <v>248</v>
      </c>
      <c r="B252" s="19" t="s">
        <v>261</v>
      </c>
      <c r="C252" s="20" t="s">
        <v>17</v>
      </c>
      <c r="D252" s="19">
        <v>3.41999999999985</v>
      </c>
      <c r="E252" s="21">
        <v>0.0358</v>
      </c>
      <c r="F252" s="18">
        <v>950</v>
      </c>
      <c r="G252" s="18">
        <f t="shared" si="17"/>
        <v>3248.99999999986</v>
      </c>
      <c r="H252" s="22">
        <f t="shared" si="14"/>
        <v>23.255999999999</v>
      </c>
      <c r="I252" s="22">
        <f t="shared" si="15"/>
        <v>52.3259999999977</v>
      </c>
      <c r="J252" s="22">
        <f t="shared" si="16"/>
        <v>40.6979999999982</v>
      </c>
      <c r="K252" s="27"/>
      <c r="L252" s="27"/>
    </row>
    <row r="253" ht="15.75" customHeight="1" spans="1:12">
      <c r="A253" s="23">
        <v>249</v>
      </c>
      <c r="B253" s="19" t="s">
        <v>262</v>
      </c>
      <c r="C253" s="20" t="s">
        <v>17</v>
      </c>
      <c r="D253" s="19">
        <v>4.49999999999977</v>
      </c>
      <c r="E253" s="21">
        <v>0.0358</v>
      </c>
      <c r="F253" s="18">
        <v>950</v>
      </c>
      <c r="G253" s="18">
        <f t="shared" si="17"/>
        <v>4274.99999999978</v>
      </c>
      <c r="H253" s="22">
        <f t="shared" si="14"/>
        <v>30.5999999999984</v>
      </c>
      <c r="I253" s="22">
        <f t="shared" si="15"/>
        <v>68.8499999999965</v>
      </c>
      <c r="J253" s="22">
        <f t="shared" si="16"/>
        <v>53.5499999999973</v>
      </c>
      <c r="K253" s="27"/>
      <c r="L253" s="27"/>
    </row>
    <row r="254" ht="15.75" customHeight="1" spans="1:12">
      <c r="A254" s="18">
        <v>250</v>
      </c>
      <c r="B254" s="19" t="s">
        <v>263</v>
      </c>
      <c r="C254" s="20" t="s">
        <v>17</v>
      </c>
      <c r="D254" s="19">
        <v>5.81999999999994</v>
      </c>
      <c r="E254" s="21">
        <v>0.0358</v>
      </c>
      <c r="F254" s="18">
        <v>950</v>
      </c>
      <c r="G254" s="18">
        <f t="shared" si="17"/>
        <v>5528.99999999994</v>
      </c>
      <c r="H254" s="22">
        <f t="shared" si="14"/>
        <v>39.5759999999996</v>
      </c>
      <c r="I254" s="22">
        <f t="shared" si="15"/>
        <v>89.0459999999991</v>
      </c>
      <c r="J254" s="22">
        <f t="shared" si="16"/>
        <v>69.2579999999993</v>
      </c>
      <c r="K254" s="27"/>
      <c r="L254" s="27"/>
    </row>
    <row r="255" ht="15.75" customHeight="1" spans="1:12">
      <c r="A255" s="23">
        <v>251</v>
      </c>
      <c r="B255" s="19" t="s">
        <v>264</v>
      </c>
      <c r="C255" s="20" t="s">
        <v>17</v>
      </c>
      <c r="D255" s="19">
        <v>4.60000000000014</v>
      </c>
      <c r="E255" s="21">
        <v>0.0358</v>
      </c>
      <c r="F255" s="18">
        <v>950</v>
      </c>
      <c r="G255" s="18">
        <f t="shared" si="17"/>
        <v>4370.00000000013</v>
      </c>
      <c r="H255" s="22">
        <f t="shared" si="14"/>
        <v>31.280000000001</v>
      </c>
      <c r="I255" s="22">
        <f t="shared" si="15"/>
        <v>70.3800000000021</v>
      </c>
      <c r="J255" s="22">
        <f t="shared" si="16"/>
        <v>54.7400000000017</v>
      </c>
      <c r="K255" s="27"/>
      <c r="L255" s="27"/>
    </row>
    <row r="256" ht="15.75" customHeight="1" spans="1:12">
      <c r="A256" s="23">
        <v>252</v>
      </c>
      <c r="B256" s="19" t="s">
        <v>265</v>
      </c>
      <c r="C256" s="20" t="s">
        <v>17</v>
      </c>
      <c r="D256" s="19">
        <v>6.14999999999986</v>
      </c>
      <c r="E256" s="21">
        <v>0.0358</v>
      </c>
      <c r="F256" s="18">
        <v>950</v>
      </c>
      <c r="G256" s="18">
        <f t="shared" si="17"/>
        <v>5842.49999999987</v>
      </c>
      <c r="H256" s="22">
        <f t="shared" si="14"/>
        <v>41.8199999999991</v>
      </c>
      <c r="I256" s="22">
        <f t="shared" si="15"/>
        <v>94.0949999999979</v>
      </c>
      <c r="J256" s="22">
        <f t="shared" si="16"/>
        <v>73.1849999999983</v>
      </c>
      <c r="K256" s="27"/>
      <c r="L256" s="27"/>
    </row>
    <row r="257" ht="15.75" customHeight="1" spans="1:12">
      <c r="A257" s="23">
        <v>253</v>
      </c>
      <c r="B257" s="19" t="s">
        <v>266</v>
      </c>
      <c r="C257" s="20" t="s">
        <v>17</v>
      </c>
      <c r="D257" s="19">
        <v>3.92999999999984</v>
      </c>
      <c r="E257" s="21">
        <v>0.0358</v>
      </c>
      <c r="F257" s="18">
        <v>950</v>
      </c>
      <c r="G257" s="18">
        <f t="shared" si="17"/>
        <v>3733.49999999985</v>
      </c>
      <c r="H257" s="22">
        <f t="shared" si="14"/>
        <v>26.7239999999989</v>
      </c>
      <c r="I257" s="22">
        <f t="shared" si="15"/>
        <v>60.1289999999975</v>
      </c>
      <c r="J257" s="22">
        <f t="shared" si="16"/>
        <v>46.7669999999981</v>
      </c>
      <c r="K257" s="27"/>
      <c r="L257" s="27"/>
    </row>
    <row r="258" ht="15.75" customHeight="1" spans="1:12">
      <c r="A258" s="18">
        <v>254</v>
      </c>
      <c r="B258" s="19" t="s">
        <v>267</v>
      </c>
      <c r="C258" s="20" t="s">
        <v>17</v>
      </c>
      <c r="D258" s="19">
        <v>5.94999999999982</v>
      </c>
      <c r="E258" s="21">
        <v>0.0358</v>
      </c>
      <c r="F258" s="18">
        <v>950</v>
      </c>
      <c r="G258" s="18">
        <f t="shared" si="17"/>
        <v>5652.49999999983</v>
      </c>
      <c r="H258" s="22">
        <f t="shared" si="14"/>
        <v>40.4599999999988</v>
      </c>
      <c r="I258" s="22">
        <f t="shared" si="15"/>
        <v>91.0349999999972</v>
      </c>
      <c r="J258" s="22">
        <f t="shared" si="16"/>
        <v>70.8049999999978</v>
      </c>
      <c r="K258" s="27"/>
      <c r="L258" s="27"/>
    </row>
    <row r="259" ht="15.75" customHeight="1" spans="1:12">
      <c r="A259" s="23">
        <v>255</v>
      </c>
      <c r="B259" s="19" t="s">
        <v>268</v>
      </c>
      <c r="C259" s="20" t="s">
        <v>17</v>
      </c>
      <c r="D259" s="19">
        <v>4.98999999999978</v>
      </c>
      <c r="E259" s="21">
        <v>0.0358</v>
      </c>
      <c r="F259" s="18">
        <v>950</v>
      </c>
      <c r="G259" s="18">
        <f t="shared" si="17"/>
        <v>4740.49999999979</v>
      </c>
      <c r="H259" s="22">
        <f t="shared" si="14"/>
        <v>33.9319999999985</v>
      </c>
      <c r="I259" s="22">
        <f t="shared" si="15"/>
        <v>76.3469999999966</v>
      </c>
      <c r="J259" s="22">
        <f t="shared" si="16"/>
        <v>59.3809999999974</v>
      </c>
      <c r="K259" s="27"/>
      <c r="L259" s="27"/>
    </row>
    <row r="260" ht="15.75" customHeight="1" spans="1:12">
      <c r="A260" s="23">
        <v>256</v>
      </c>
      <c r="B260" s="19" t="s">
        <v>269</v>
      </c>
      <c r="C260" s="20" t="s">
        <v>17</v>
      </c>
      <c r="D260" s="19">
        <v>1.15000000000032</v>
      </c>
      <c r="E260" s="21">
        <v>0.0358</v>
      </c>
      <c r="F260" s="18">
        <v>950</v>
      </c>
      <c r="G260" s="18">
        <f t="shared" si="17"/>
        <v>1092.5000000003</v>
      </c>
      <c r="H260" s="22">
        <f t="shared" si="14"/>
        <v>7.82000000000218</v>
      </c>
      <c r="I260" s="22">
        <f t="shared" si="15"/>
        <v>17.5950000000049</v>
      </c>
      <c r="J260" s="22">
        <f t="shared" si="16"/>
        <v>13.6850000000038</v>
      </c>
      <c r="K260" s="27"/>
      <c r="L260" s="27"/>
    </row>
    <row r="261" ht="15.75" customHeight="1" spans="1:12">
      <c r="A261" s="23">
        <v>257</v>
      </c>
      <c r="B261" s="19" t="s">
        <v>270</v>
      </c>
      <c r="C261" s="20" t="s">
        <v>17</v>
      </c>
      <c r="D261" s="19">
        <v>2.18999999999983</v>
      </c>
      <c r="E261" s="21">
        <v>0.0358</v>
      </c>
      <c r="F261" s="18">
        <v>950</v>
      </c>
      <c r="G261" s="18">
        <f t="shared" si="17"/>
        <v>2080.49999999984</v>
      </c>
      <c r="H261" s="22">
        <f t="shared" si="14"/>
        <v>14.8919999999988</v>
      </c>
      <c r="I261" s="22">
        <f t="shared" si="15"/>
        <v>33.5069999999974</v>
      </c>
      <c r="J261" s="22">
        <f t="shared" si="16"/>
        <v>26.060999999998</v>
      </c>
      <c r="K261" s="27"/>
      <c r="L261" s="27"/>
    </row>
    <row r="262" ht="15.75" customHeight="1" spans="1:12">
      <c r="A262" s="18">
        <v>258</v>
      </c>
      <c r="B262" s="19" t="s">
        <v>271</v>
      </c>
      <c r="C262" s="20" t="s">
        <v>17</v>
      </c>
      <c r="D262" s="19">
        <v>1.61999999999989</v>
      </c>
      <c r="E262" s="21">
        <v>0.0358</v>
      </c>
      <c r="F262" s="18">
        <v>950</v>
      </c>
      <c r="G262" s="18">
        <f t="shared" si="17"/>
        <v>1538.9999999999</v>
      </c>
      <c r="H262" s="22">
        <f t="shared" si="14"/>
        <v>11.0159999999993</v>
      </c>
      <c r="I262" s="22">
        <f t="shared" si="15"/>
        <v>24.7859999999983</v>
      </c>
      <c r="J262" s="22">
        <f t="shared" si="16"/>
        <v>19.2779999999987</v>
      </c>
      <c r="K262" s="27"/>
      <c r="L262" s="27"/>
    </row>
    <row r="263" ht="15.75" customHeight="1" spans="1:12">
      <c r="A263" s="23">
        <v>259</v>
      </c>
      <c r="B263" s="19" t="s">
        <v>272</v>
      </c>
      <c r="C263" s="20" t="s">
        <v>17</v>
      </c>
      <c r="D263" s="19">
        <v>4.42000000000007</v>
      </c>
      <c r="E263" s="21">
        <v>0.0358</v>
      </c>
      <c r="F263" s="18">
        <v>950</v>
      </c>
      <c r="G263" s="18">
        <f t="shared" si="17"/>
        <v>4199.00000000007</v>
      </c>
      <c r="H263" s="22">
        <f t="shared" ref="H263:H326" si="18">D263*34*0.2</f>
        <v>30.0560000000005</v>
      </c>
      <c r="I263" s="22">
        <f t="shared" ref="I263:I326" si="19">D263*34*0.45</f>
        <v>67.6260000000011</v>
      </c>
      <c r="J263" s="22">
        <f t="shared" ref="J263:J326" si="20">D263*34*0.35</f>
        <v>52.5980000000008</v>
      </c>
      <c r="K263" s="27"/>
      <c r="L263" s="27"/>
    </row>
    <row r="264" ht="15.75" customHeight="1" spans="1:12">
      <c r="A264" s="23">
        <v>260</v>
      </c>
      <c r="B264" s="19" t="s">
        <v>273</v>
      </c>
      <c r="C264" s="20" t="s">
        <v>17</v>
      </c>
      <c r="D264" s="19">
        <v>2.09999999999991</v>
      </c>
      <c r="E264" s="21">
        <v>0.0358</v>
      </c>
      <c r="F264" s="18">
        <v>950</v>
      </c>
      <c r="G264" s="18">
        <f t="shared" si="17"/>
        <v>1994.99999999991</v>
      </c>
      <c r="H264" s="22">
        <f t="shared" si="18"/>
        <v>14.2799999999994</v>
      </c>
      <c r="I264" s="22">
        <f t="shared" si="19"/>
        <v>32.1299999999986</v>
      </c>
      <c r="J264" s="22">
        <f t="shared" si="20"/>
        <v>24.9899999999989</v>
      </c>
      <c r="K264" s="27"/>
      <c r="L264" s="27"/>
    </row>
    <row r="265" ht="15.75" customHeight="1" spans="1:12">
      <c r="A265" s="23">
        <v>261</v>
      </c>
      <c r="B265" s="19" t="s">
        <v>274</v>
      </c>
      <c r="C265" s="20" t="s">
        <v>17</v>
      </c>
      <c r="D265" s="19">
        <v>4.65000000000032</v>
      </c>
      <c r="E265" s="21">
        <v>0.0358</v>
      </c>
      <c r="F265" s="18">
        <v>950</v>
      </c>
      <c r="G265" s="18">
        <f t="shared" si="17"/>
        <v>4417.5000000003</v>
      </c>
      <c r="H265" s="22">
        <f t="shared" si="18"/>
        <v>31.6200000000022</v>
      </c>
      <c r="I265" s="22">
        <f t="shared" si="19"/>
        <v>71.1450000000049</v>
      </c>
      <c r="J265" s="22">
        <f t="shared" si="20"/>
        <v>55.3350000000038</v>
      </c>
      <c r="K265" s="27"/>
      <c r="L265" s="27"/>
    </row>
    <row r="266" ht="15.75" customHeight="1" spans="1:12">
      <c r="A266" s="18">
        <v>262</v>
      </c>
      <c r="B266" s="19" t="s">
        <v>275</v>
      </c>
      <c r="C266" s="20" t="s">
        <v>17</v>
      </c>
      <c r="D266" s="19">
        <v>1.61999999999944</v>
      </c>
      <c r="E266" s="21">
        <v>0.0358</v>
      </c>
      <c r="F266" s="18">
        <v>950</v>
      </c>
      <c r="G266" s="18">
        <f t="shared" si="17"/>
        <v>1538.99999999947</v>
      </c>
      <c r="H266" s="22">
        <f t="shared" si="18"/>
        <v>11.0159999999962</v>
      </c>
      <c r="I266" s="22">
        <f t="shared" si="19"/>
        <v>24.7859999999914</v>
      </c>
      <c r="J266" s="22">
        <f t="shared" si="20"/>
        <v>19.2779999999933</v>
      </c>
      <c r="K266" s="27"/>
      <c r="L266" s="27"/>
    </row>
    <row r="267" ht="15.75" customHeight="1" spans="1:12">
      <c r="A267" s="23">
        <v>263</v>
      </c>
      <c r="B267" s="19" t="s">
        <v>276</v>
      </c>
      <c r="C267" s="20" t="s">
        <v>17</v>
      </c>
      <c r="D267" s="19">
        <v>3.82000000000016</v>
      </c>
      <c r="E267" s="21">
        <v>0.0358</v>
      </c>
      <c r="F267" s="18">
        <v>950</v>
      </c>
      <c r="G267" s="18">
        <f t="shared" si="17"/>
        <v>3629.00000000015</v>
      </c>
      <c r="H267" s="22">
        <f t="shared" si="18"/>
        <v>25.9760000000011</v>
      </c>
      <c r="I267" s="22">
        <f t="shared" si="19"/>
        <v>58.4460000000025</v>
      </c>
      <c r="J267" s="22">
        <f t="shared" si="20"/>
        <v>45.4580000000019</v>
      </c>
      <c r="K267" s="27"/>
      <c r="L267" s="27"/>
    </row>
    <row r="268" ht="15.75" customHeight="1" spans="1:12">
      <c r="A268" s="23">
        <v>264</v>
      </c>
      <c r="B268" s="19" t="s">
        <v>277</v>
      </c>
      <c r="C268" s="20" t="s">
        <v>17</v>
      </c>
      <c r="D268" s="19">
        <v>3.77999999999997</v>
      </c>
      <c r="E268" s="21">
        <v>0.0358</v>
      </c>
      <c r="F268" s="18">
        <v>950</v>
      </c>
      <c r="G268" s="18">
        <f t="shared" si="17"/>
        <v>3590.99999999997</v>
      </c>
      <c r="H268" s="22">
        <f t="shared" si="18"/>
        <v>25.7039999999998</v>
      </c>
      <c r="I268" s="22">
        <f t="shared" si="19"/>
        <v>57.8339999999995</v>
      </c>
      <c r="J268" s="22">
        <f t="shared" si="20"/>
        <v>44.9819999999996</v>
      </c>
      <c r="K268" s="27"/>
      <c r="L268" s="27"/>
    </row>
    <row r="269" ht="15.75" customHeight="1" spans="1:12">
      <c r="A269" s="23">
        <v>265</v>
      </c>
      <c r="B269" s="19" t="s">
        <v>278</v>
      </c>
      <c r="C269" s="20" t="s">
        <v>17</v>
      </c>
      <c r="D269" s="19">
        <v>3.59999999999991</v>
      </c>
      <c r="E269" s="21">
        <v>0.0358</v>
      </c>
      <c r="F269" s="18">
        <v>950</v>
      </c>
      <c r="G269" s="18">
        <f t="shared" si="17"/>
        <v>3419.99999999991</v>
      </c>
      <c r="H269" s="22">
        <f t="shared" si="18"/>
        <v>24.4799999999994</v>
      </c>
      <c r="I269" s="22">
        <f t="shared" si="19"/>
        <v>55.0799999999986</v>
      </c>
      <c r="J269" s="22">
        <f t="shared" si="20"/>
        <v>42.8399999999989</v>
      </c>
      <c r="K269" s="27"/>
      <c r="L269" s="27"/>
    </row>
    <row r="270" ht="15.75" customHeight="1" spans="1:12">
      <c r="A270" s="18">
        <v>266</v>
      </c>
      <c r="B270" s="19" t="s">
        <v>279</v>
      </c>
      <c r="C270" s="20" t="s">
        <v>17</v>
      </c>
      <c r="D270" s="19">
        <v>2.32000000000016</v>
      </c>
      <c r="E270" s="21">
        <v>0.0358</v>
      </c>
      <c r="F270" s="18">
        <v>950</v>
      </c>
      <c r="G270" s="18">
        <f t="shared" si="17"/>
        <v>2204.00000000015</v>
      </c>
      <c r="H270" s="22">
        <f t="shared" si="18"/>
        <v>15.7760000000011</v>
      </c>
      <c r="I270" s="22">
        <f t="shared" si="19"/>
        <v>35.4960000000025</v>
      </c>
      <c r="J270" s="22">
        <f t="shared" si="20"/>
        <v>27.6080000000019</v>
      </c>
      <c r="K270" s="27"/>
      <c r="L270" s="27"/>
    </row>
    <row r="271" ht="15.75" customHeight="1" spans="1:12">
      <c r="A271" s="23">
        <v>267</v>
      </c>
      <c r="B271" s="19" t="s">
        <v>280</v>
      </c>
      <c r="C271" s="20" t="s">
        <v>17</v>
      </c>
      <c r="D271" s="19">
        <v>5.87999999999965</v>
      </c>
      <c r="E271" s="21">
        <v>0.0358</v>
      </c>
      <c r="F271" s="18">
        <v>950</v>
      </c>
      <c r="G271" s="18">
        <f t="shared" si="17"/>
        <v>5585.99999999967</v>
      </c>
      <c r="H271" s="22">
        <f t="shared" si="18"/>
        <v>39.9839999999976</v>
      </c>
      <c r="I271" s="22">
        <f t="shared" si="19"/>
        <v>89.9639999999947</v>
      </c>
      <c r="J271" s="22">
        <f t="shared" si="20"/>
        <v>69.9719999999958</v>
      </c>
      <c r="K271" s="27"/>
      <c r="L271" s="27"/>
    </row>
    <row r="272" ht="15.75" customHeight="1" spans="1:12">
      <c r="A272" s="23">
        <v>268</v>
      </c>
      <c r="B272" s="19" t="s">
        <v>281</v>
      </c>
      <c r="C272" s="20" t="s">
        <v>17</v>
      </c>
      <c r="D272" s="19">
        <v>2.22000000000003</v>
      </c>
      <c r="E272" s="21">
        <v>0.0358</v>
      </c>
      <c r="F272" s="18">
        <v>950</v>
      </c>
      <c r="G272" s="18">
        <f t="shared" si="17"/>
        <v>2109.00000000003</v>
      </c>
      <c r="H272" s="22">
        <f t="shared" si="18"/>
        <v>15.0960000000002</v>
      </c>
      <c r="I272" s="22">
        <f t="shared" si="19"/>
        <v>33.9660000000005</v>
      </c>
      <c r="J272" s="22">
        <f t="shared" si="20"/>
        <v>26.4180000000004</v>
      </c>
      <c r="K272" s="27"/>
      <c r="L272" s="27"/>
    </row>
    <row r="273" ht="15.75" customHeight="1" spans="1:12">
      <c r="A273" s="23">
        <v>269</v>
      </c>
      <c r="B273" s="19" t="s">
        <v>282</v>
      </c>
      <c r="C273" s="20" t="s">
        <v>17</v>
      </c>
      <c r="D273" s="19">
        <v>33.6800000000007</v>
      </c>
      <c r="E273" s="21">
        <v>0.0358</v>
      </c>
      <c r="F273" s="18">
        <v>950</v>
      </c>
      <c r="G273" s="18">
        <f t="shared" si="17"/>
        <v>31996.0000000007</v>
      </c>
      <c r="H273" s="22">
        <f t="shared" si="18"/>
        <v>229.024000000005</v>
      </c>
      <c r="I273" s="22">
        <f t="shared" si="19"/>
        <v>515.304000000011</v>
      </c>
      <c r="J273" s="22">
        <f t="shared" si="20"/>
        <v>400.792000000008</v>
      </c>
      <c r="K273" s="27"/>
      <c r="L273" s="27"/>
    </row>
    <row r="274" ht="15.75" customHeight="1" spans="1:12">
      <c r="A274" s="18">
        <v>270</v>
      </c>
      <c r="B274" s="19" t="s">
        <v>283</v>
      </c>
      <c r="C274" s="20" t="s">
        <v>17</v>
      </c>
      <c r="D274" s="19">
        <v>7.34999999999945</v>
      </c>
      <c r="E274" s="21">
        <v>0.0358</v>
      </c>
      <c r="F274" s="18">
        <v>950</v>
      </c>
      <c r="G274" s="18">
        <f t="shared" si="17"/>
        <v>6982.49999999948</v>
      </c>
      <c r="H274" s="22">
        <f t="shared" si="18"/>
        <v>49.9799999999963</v>
      </c>
      <c r="I274" s="22">
        <f t="shared" si="19"/>
        <v>112.454999999992</v>
      </c>
      <c r="J274" s="22">
        <f t="shared" si="20"/>
        <v>87.4649999999935</v>
      </c>
      <c r="K274" s="27"/>
      <c r="L274" s="27"/>
    </row>
    <row r="275" ht="15.75" customHeight="1" spans="1:12">
      <c r="A275" s="23">
        <v>271</v>
      </c>
      <c r="B275" s="19" t="s">
        <v>284</v>
      </c>
      <c r="C275" s="20" t="s">
        <v>17</v>
      </c>
      <c r="D275" s="19">
        <v>6.75999999999999</v>
      </c>
      <c r="E275" s="21">
        <v>0.0358</v>
      </c>
      <c r="F275" s="18">
        <v>950</v>
      </c>
      <c r="G275" s="18">
        <f t="shared" si="17"/>
        <v>6421.99999999999</v>
      </c>
      <c r="H275" s="22">
        <f t="shared" si="18"/>
        <v>45.9679999999999</v>
      </c>
      <c r="I275" s="22">
        <f t="shared" si="19"/>
        <v>103.428</v>
      </c>
      <c r="J275" s="22">
        <f t="shared" si="20"/>
        <v>80.4439999999999</v>
      </c>
      <c r="K275" s="27"/>
      <c r="L275" s="27"/>
    </row>
    <row r="276" ht="15.75" customHeight="1" spans="1:12">
      <c r="A276" s="23">
        <v>272</v>
      </c>
      <c r="B276" s="19" t="s">
        <v>285</v>
      </c>
      <c r="C276" s="20" t="s">
        <v>17</v>
      </c>
      <c r="D276" s="19">
        <v>6.00999999999999</v>
      </c>
      <c r="E276" s="21">
        <v>0.0358</v>
      </c>
      <c r="F276" s="18">
        <v>950</v>
      </c>
      <c r="G276" s="18">
        <f t="shared" si="17"/>
        <v>5709.49999999999</v>
      </c>
      <c r="H276" s="22">
        <f t="shared" si="18"/>
        <v>40.8679999999999</v>
      </c>
      <c r="I276" s="22">
        <f t="shared" si="19"/>
        <v>91.9529999999998</v>
      </c>
      <c r="J276" s="22">
        <f t="shared" si="20"/>
        <v>71.5189999999999</v>
      </c>
      <c r="K276" s="27"/>
      <c r="L276" s="27"/>
    </row>
    <row r="277" ht="15.75" customHeight="1" spans="1:12">
      <c r="A277" s="23">
        <v>273</v>
      </c>
      <c r="B277" s="19" t="s">
        <v>286</v>
      </c>
      <c r="C277" s="20" t="s">
        <v>17</v>
      </c>
      <c r="D277" s="19">
        <v>4.4099999999994</v>
      </c>
      <c r="E277" s="21">
        <v>0.0358</v>
      </c>
      <c r="F277" s="18">
        <v>950</v>
      </c>
      <c r="G277" s="18">
        <f t="shared" si="17"/>
        <v>4189.49999999943</v>
      </c>
      <c r="H277" s="22">
        <f t="shared" si="18"/>
        <v>29.9879999999959</v>
      </c>
      <c r="I277" s="22">
        <f t="shared" si="19"/>
        <v>67.4729999999908</v>
      </c>
      <c r="J277" s="22">
        <f t="shared" si="20"/>
        <v>52.4789999999929</v>
      </c>
      <c r="K277" s="27"/>
      <c r="L277" s="27"/>
    </row>
    <row r="278" ht="15.75" customHeight="1" spans="1:12">
      <c r="A278" s="18">
        <v>274</v>
      </c>
      <c r="B278" s="19" t="s">
        <v>287</v>
      </c>
      <c r="C278" s="20" t="s">
        <v>17</v>
      </c>
      <c r="D278" s="19">
        <v>20.5900000000001</v>
      </c>
      <c r="E278" s="21">
        <v>0.0358</v>
      </c>
      <c r="F278" s="18">
        <v>950</v>
      </c>
      <c r="G278" s="18">
        <f t="shared" si="17"/>
        <v>19560.5000000001</v>
      </c>
      <c r="H278" s="22">
        <f t="shared" si="18"/>
        <v>140.012000000001</v>
      </c>
      <c r="I278" s="22">
        <f t="shared" si="19"/>
        <v>315.027000000002</v>
      </c>
      <c r="J278" s="22">
        <f t="shared" si="20"/>
        <v>245.021000000001</v>
      </c>
      <c r="K278" s="27"/>
      <c r="L278" s="27"/>
    </row>
    <row r="279" ht="15.75" customHeight="1" spans="1:12">
      <c r="A279" s="23">
        <v>275</v>
      </c>
      <c r="B279" s="19" t="s">
        <v>288</v>
      </c>
      <c r="C279" s="20" t="s">
        <v>17</v>
      </c>
      <c r="D279" s="19">
        <v>5.14999999999941</v>
      </c>
      <c r="E279" s="21">
        <v>0.0358</v>
      </c>
      <c r="F279" s="18">
        <v>950</v>
      </c>
      <c r="G279" s="18">
        <f t="shared" si="17"/>
        <v>4892.49999999944</v>
      </c>
      <c r="H279" s="22">
        <f t="shared" si="18"/>
        <v>35.019999999996</v>
      </c>
      <c r="I279" s="22">
        <f t="shared" si="19"/>
        <v>78.794999999991</v>
      </c>
      <c r="J279" s="22">
        <f t="shared" si="20"/>
        <v>61.284999999993</v>
      </c>
      <c r="K279" s="27"/>
      <c r="L279" s="27"/>
    </row>
    <row r="280" ht="15.75" customHeight="1" spans="1:12">
      <c r="A280" s="23">
        <v>276</v>
      </c>
      <c r="B280" s="19" t="s">
        <v>289</v>
      </c>
      <c r="C280" s="20" t="s">
        <v>17</v>
      </c>
      <c r="D280" s="19">
        <v>10.29</v>
      </c>
      <c r="E280" s="21">
        <v>0.0358</v>
      </c>
      <c r="F280" s="18">
        <v>950</v>
      </c>
      <c r="G280" s="18">
        <f t="shared" si="17"/>
        <v>9775.5</v>
      </c>
      <c r="H280" s="22">
        <f t="shared" si="18"/>
        <v>69.972</v>
      </c>
      <c r="I280" s="22">
        <f t="shared" si="19"/>
        <v>157.437</v>
      </c>
      <c r="J280" s="22">
        <f t="shared" si="20"/>
        <v>122.451</v>
      </c>
      <c r="K280" s="27"/>
      <c r="L280" s="27"/>
    </row>
    <row r="281" ht="15.75" customHeight="1" spans="1:12">
      <c r="A281" s="23">
        <v>277</v>
      </c>
      <c r="B281" s="19" t="s">
        <v>290</v>
      </c>
      <c r="C281" s="20" t="s">
        <v>17</v>
      </c>
      <c r="D281" s="19">
        <v>4.90000000000032</v>
      </c>
      <c r="E281" s="21">
        <v>0.0358</v>
      </c>
      <c r="F281" s="18">
        <v>950</v>
      </c>
      <c r="G281" s="18">
        <f t="shared" si="17"/>
        <v>4655.0000000003</v>
      </c>
      <c r="H281" s="22">
        <f t="shared" si="18"/>
        <v>33.3200000000022</v>
      </c>
      <c r="I281" s="22">
        <f t="shared" si="19"/>
        <v>74.9700000000049</v>
      </c>
      <c r="J281" s="22">
        <f t="shared" si="20"/>
        <v>58.3100000000038</v>
      </c>
      <c r="K281" s="27"/>
      <c r="L281" s="27"/>
    </row>
    <row r="282" ht="15.75" customHeight="1" spans="1:12">
      <c r="A282" s="18">
        <v>278</v>
      </c>
      <c r="B282" s="19" t="s">
        <v>291</v>
      </c>
      <c r="C282" s="20" t="s">
        <v>17</v>
      </c>
      <c r="D282" s="19">
        <v>11.47</v>
      </c>
      <c r="E282" s="21">
        <v>0.0358</v>
      </c>
      <c r="F282" s="18">
        <v>950</v>
      </c>
      <c r="G282" s="18">
        <f t="shared" si="17"/>
        <v>10896.5</v>
      </c>
      <c r="H282" s="22">
        <f t="shared" si="18"/>
        <v>77.996</v>
      </c>
      <c r="I282" s="22">
        <f t="shared" si="19"/>
        <v>175.491</v>
      </c>
      <c r="J282" s="22">
        <f t="shared" si="20"/>
        <v>136.493</v>
      </c>
      <c r="K282" s="27"/>
      <c r="L282" s="27"/>
    </row>
    <row r="283" ht="15.75" customHeight="1" spans="1:12">
      <c r="A283" s="23">
        <v>279</v>
      </c>
      <c r="B283" s="19" t="s">
        <v>292</v>
      </c>
      <c r="C283" s="20" t="s">
        <v>17</v>
      </c>
      <c r="D283" s="19">
        <v>4.40999999999963</v>
      </c>
      <c r="E283" s="21">
        <v>0.0358</v>
      </c>
      <c r="F283" s="18">
        <v>950</v>
      </c>
      <c r="G283" s="18">
        <f t="shared" si="17"/>
        <v>4189.49999999965</v>
      </c>
      <c r="H283" s="22">
        <f t="shared" si="18"/>
        <v>29.9879999999975</v>
      </c>
      <c r="I283" s="22">
        <f t="shared" si="19"/>
        <v>67.4729999999943</v>
      </c>
      <c r="J283" s="22">
        <f t="shared" si="20"/>
        <v>52.4789999999956</v>
      </c>
      <c r="K283" s="27"/>
      <c r="L283" s="27"/>
    </row>
    <row r="284" ht="15.75" customHeight="1" spans="1:12">
      <c r="A284" s="23">
        <v>280</v>
      </c>
      <c r="B284" s="19" t="s">
        <v>293</v>
      </c>
      <c r="C284" s="20" t="s">
        <v>17</v>
      </c>
      <c r="D284" s="19">
        <v>4.41000000000008</v>
      </c>
      <c r="E284" s="21">
        <v>0.0358</v>
      </c>
      <c r="F284" s="18">
        <v>950</v>
      </c>
      <c r="G284" s="18">
        <f t="shared" ref="G284:G347" si="21">D284*F284</f>
        <v>4189.50000000008</v>
      </c>
      <c r="H284" s="22">
        <f t="shared" si="18"/>
        <v>29.9880000000005</v>
      </c>
      <c r="I284" s="22">
        <f t="shared" si="19"/>
        <v>67.4730000000012</v>
      </c>
      <c r="J284" s="22">
        <f t="shared" si="20"/>
        <v>52.479000000001</v>
      </c>
      <c r="K284" s="27"/>
      <c r="L284" s="27"/>
    </row>
    <row r="285" ht="15.75" customHeight="1" spans="1:12">
      <c r="A285" s="23">
        <v>281</v>
      </c>
      <c r="B285" s="19" t="s">
        <v>294</v>
      </c>
      <c r="C285" s="20" t="s">
        <v>17</v>
      </c>
      <c r="D285" s="19">
        <v>3.81999999999971</v>
      </c>
      <c r="E285" s="21">
        <v>0.0358</v>
      </c>
      <c r="F285" s="18">
        <v>950</v>
      </c>
      <c r="G285" s="18">
        <f t="shared" si="21"/>
        <v>3628.99999999972</v>
      </c>
      <c r="H285" s="22">
        <f t="shared" si="18"/>
        <v>25.975999999998</v>
      </c>
      <c r="I285" s="22">
        <f t="shared" si="19"/>
        <v>58.4459999999956</v>
      </c>
      <c r="J285" s="22">
        <f t="shared" si="20"/>
        <v>45.4579999999965</v>
      </c>
      <c r="K285" s="27"/>
      <c r="L285" s="27"/>
    </row>
    <row r="286" ht="15.75" customHeight="1" spans="1:12">
      <c r="A286" s="18">
        <v>282</v>
      </c>
      <c r="B286" s="19" t="s">
        <v>295</v>
      </c>
      <c r="C286" s="20" t="s">
        <v>17</v>
      </c>
      <c r="D286" s="19">
        <v>9.38000000000034</v>
      </c>
      <c r="E286" s="21">
        <v>0.0358</v>
      </c>
      <c r="F286" s="18">
        <v>950</v>
      </c>
      <c r="G286" s="18">
        <f t="shared" si="21"/>
        <v>8911.00000000032</v>
      </c>
      <c r="H286" s="22">
        <f t="shared" si="18"/>
        <v>63.7840000000023</v>
      </c>
      <c r="I286" s="22">
        <f t="shared" si="19"/>
        <v>143.514000000005</v>
      </c>
      <c r="J286" s="22">
        <f t="shared" si="20"/>
        <v>111.622000000004</v>
      </c>
      <c r="K286" s="27"/>
      <c r="L286" s="27"/>
    </row>
    <row r="287" ht="15.75" customHeight="1" spans="1:12">
      <c r="A287" s="23">
        <v>283</v>
      </c>
      <c r="B287" s="19" t="s">
        <v>296</v>
      </c>
      <c r="C287" s="20" t="s">
        <v>17</v>
      </c>
      <c r="D287" s="19">
        <v>2.97999999999956</v>
      </c>
      <c r="E287" s="21">
        <v>0.0358</v>
      </c>
      <c r="F287" s="18">
        <v>950</v>
      </c>
      <c r="G287" s="18">
        <f t="shared" si="21"/>
        <v>2830.99999999958</v>
      </c>
      <c r="H287" s="22">
        <f t="shared" si="18"/>
        <v>20.263999999997</v>
      </c>
      <c r="I287" s="22">
        <f t="shared" si="19"/>
        <v>45.5939999999933</v>
      </c>
      <c r="J287" s="22">
        <f t="shared" si="20"/>
        <v>35.4619999999948</v>
      </c>
      <c r="K287" s="27"/>
      <c r="L287" s="27"/>
    </row>
    <row r="288" ht="15.75" customHeight="1" spans="1:12">
      <c r="A288" s="23">
        <v>284</v>
      </c>
      <c r="B288" s="19" t="s">
        <v>297</v>
      </c>
      <c r="C288" s="20" t="s">
        <v>17</v>
      </c>
      <c r="D288" s="19">
        <v>5.41000000000008</v>
      </c>
      <c r="E288" s="21">
        <v>0.0358</v>
      </c>
      <c r="F288" s="18">
        <v>950</v>
      </c>
      <c r="G288" s="18">
        <f t="shared" si="21"/>
        <v>5139.50000000008</v>
      </c>
      <c r="H288" s="22">
        <f t="shared" si="18"/>
        <v>36.7880000000005</v>
      </c>
      <c r="I288" s="22">
        <f t="shared" si="19"/>
        <v>82.7730000000012</v>
      </c>
      <c r="J288" s="22">
        <f t="shared" si="20"/>
        <v>64.379000000001</v>
      </c>
      <c r="K288" s="27"/>
      <c r="L288" s="27"/>
    </row>
    <row r="289" ht="15.75" customHeight="1" spans="1:12">
      <c r="A289" s="23">
        <v>285</v>
      </c>
      <c r="B289" s="19" t="s">
        <v>298</v>
      </c>
      <c r="C289" s="20" t="s">
        <v>17</v>
      </c>
      <c r="D289" s="19">
        <v>3.68000000000006</v>
      </c>
      <c r="E289" s="21">
        <v>0.0358</v>
      </c>
      <c r="F289" s="18">
        <v>950</v>
      </c>
      <c r="G289" s="18">
        <f t="shared" si="21"/>
        <v>3496.00000000006</v>
      </c>
      <c r="H289" s="22">
        <f t="shared" si="18"/>
        <v>25.0240000000004</v>
      </c>
      <c r="I289" s="22">
        <f t="shared" si="19"/>
        <v>56.3040000000009</v>
      </c>
      <c r="J289" s="22">
        <f t="shared" si="20"/>
        <v>43.7920000000007</v>
      </c>
      <c r="K289" s="27"/>
      <c r="L289" s="27"/>
    </row>
    <row r="290" ht="15.75" customHeight="1" spans="1:12">
      <c r="A290" s="18">
        <v>286</v>
      </c>
      <c r="B290" s="19" t="s">
        <v>299</v>
      </c>
      <c r="C290" s="20" t="s">
        <v>17</v>
      </c>
      <c r="D290" s="19">
        <v>3.12000000000012</v>
      </c>
      <c r="E290" s="21">
        <v>0.0358</v>
      </c>
      <c r="F290" s="18">
        <v>950</v>
      </c>
      <c r="G290" s="18">
        <f t="shared" si="21"/>
        <v>2964.00000000011</v>
      </c>
      <c r="H290" s="22">
        <f t="shared" si="18"/>
        <v>21.2160000000008</v>
      </c>
      <c r="I290" s="22">
        <f t="shared" si="19"/>
        <v>47.7360000000018</v>
      </c>
      <c r="J290" s="22">
        <f t="shared" si="20"/>
        <v>37.1280000000014</v>
      </c>
      <c r="K290" s="27"/>
      <c r="L290" s="27"/>
    </row>
    <row r="291" ht="15.75" customHeight="1" spans="1:12">
      <c r="A291" s="23">
        <v>287</v>
      </c>
      <c r="B291" s="19" t="s">
        <v>300</v>
      </c>
      <c r="C291" s="20" t="s">
        <v>17</v>
      </c>
      <c r="D291" s="19">
        <v>4.45999999999981</v>
      </c>
      <c r="E291" s="21">
        <v>0.0358</v>
      </c>
      <c r="F291" s="18">
        <v>950</v>
      </c>
      <c r="G291" s="18">
        <f t="shared" si="21"/>
        <v>4236.99999999982</v>
      </c>
      <c r="H291" s="22">
        <f t="shared" si="18"/>
        <v>30.3279999999987</v>
      </c>
      <c r="I291" s="22">
        <f t="shared" si="19"/>
        <v>68.2379999999971</v>
      </c>
      <c r="J291" s="22">
        <f t="shared" si="20"/>
        <v>53.0739999999977</v>
      </c>
      <c r="K291" s="27"/>
      <c r="L291" s="27"/>
    </row>
    <row r="292" ht="15.75" customHeight="1" spans="1:12">
      <c r="A292" s="23">
        <v>288</v>
      </c>
      <c r="B292" s="19" t="s">
        <v>301</v>
      </c>
      <c r="C292" s="20" t="s">
        <v>17</v>
      </c>
      <c r="D292" s="19">
        <v>2.49000000000024</v>
      </c>
      <c r="E292" s="21">
        <v>0.0358</v>
      </c>
      <c r="F292" s="18">
        <v>950</v>
      </c>
      <c r="G292" s="18">
        <f t="shared" si="21"/>
        <v>2365.50000000023</v>
      </c>
      <c r="H292" s="22">
        <f t="shared" si="18"/>
        <v>16.9320000000016</v>
      </c>
      <c r="I292" s="22">
        <f t="shared" si="19"/>
        <v>38.0970000000037</v>
      </c>
      <c r="J292" s="22">
        <f t="shared" si="20"/>
        <v>29.6310000000029</v>
      </c>
      <c r="K292" s="27"/>
      <c r="L292" s="27"/>
    </row>
    <row r="293" ht="15.75" customHeight="1" spans="1:12">
      <c r="A293" s="23">
        <v>289</v>
      </c>
      <c r="B293" s="19" t="s">
        <v>302</v>
      </c>
      <c r="C293" s="20" t="s">
        <v>17</v>
      </c>
      <c r="D293" s="19">
        <v>8.81999999999971</v>
      </c>
      <c r="E293" s="21">
        <v>0.0358</v>
      </c>
      <c r="F293" s="18">
        <v>950</v>
      </c>
      <c r="G293" s="18">
        <f t="shared" si="21"/>
        <v>8378.99999999973</v>
      </c>
      <c r="H293" s="22">
        <f t="shared" si="18"/>
        <v>59.975999999998</v>
      </c>
      <c r="I293" s="22">
        <f t="shared" si="19"/>
        <v>134.945999999996</v>
      </c>
      <c r="J293" s="22">
        <f t="shared" si="20"/>
        <v>104.957999999997</v>
      </c>
      <c r="K293" s="27"/>
      <c r="L293" s="27"/>
    </row>
    <row r="294" ht="15.75" customHeight="1" spans="1:12">
      <c r="A294" s="18">
        <v>290</v>
      </c>
      <c r="B294" s="19" t="s">
        <v>303</v>
      </c>
      <c r="C294" s="20" t="s">
        <v>17</v>
      </c>
      <c r="D294" s="19">
        <v>5.15000000000009</v>
      </c>
      <c r="E294" s="21">
        <v>0.0358</v>
      </c>
      <c r="F294" s="18">
        <v>950</v>
      </c>
      <c r="G294" s="18">
        <f t="shared" si="21"/>
        <v>4892.50000000009</v>
      </c>
      <c r="H294" s="22">
        <f t="shared" si="18"/>
        <v>35.0200000000006</v>
      </c>
      <c r="I294" s="22">
        <f t="shared" si="19"/>
        <v>78.7950000000014</v>
      </c>
      <c r="J294" s="22">
        <f t="shared" si="20"/>
        <v>61.2850000000011</v>
      </c>
      <c r="K294" s="27"/>
      <c r="L294" s="27"/>
    </row>
    <row r="295" ht="15.75" customHeight="1" spans="1:12">
      <c r="A295" s="23">
        <v>291</v>
      </c>
      <c r="B295" s="19" t="s">
        <v>304</v>
      </c>
      <c r="C295" s="20" t="s">
        <v>17</v>
      </c>
      <c r="D295" s="19">
        <v>6.61999999999989</v>
      </c>
      <c r="E295" s="21">
        <v>0.0358</v>
      </c>
      <c r="F295" s="18">
        <v>950</v>
      </c>
      <c r="G295" s="18">
        <f t="shared" si="21"/>
        <v>6288.9999999999</v>
      </c>
      <c r="H295" s="22">
        <f t="shared" si="18"/>
        <v>45.0159999999993</v>
      </c>
      <c r="I295" s="22">
        <f t="shared" si="19"/>
        <v>101.285999999998</v>
      </c>
      <c r="J295" s="22">
        <f t="shared" si="20"/>
        <v>78.7779999999987</v>
      </c>
      <c r="K295" s="27"/>
      <c r="L295" s="27"/>
    </row>
    <row r="296" ht="15.75" customHeight="1" spans="1:12">
      <c r="A296" s="23">
        <v>292</v>
      </c>
      <c r="B296" s="19" t="s">
        <v>305</v>
      </c>
      <c r="C296" s="20" t="s">
        <v>17</v>
      </c>
      <c r="D296" s="19">
        <v>3.25000000000023</v>
      </c>
      <c r="E296" s="21">
        <v>0.0358</v>
      </c>
      <c r="F296" s="18">
        <v>950</v>
      </c>
      <c r="G296" s="18">
        <f t="shared" si="21"/>
        <v>3087.50000000022</v>
      </c>
      <c r="H296" s="22">
        <f t="shared" si="18"/>
        <v>22.1000000000016</v>
      </c>
      <c r="I296" s="22">
        <f t="shared" si="19"/>
        <v>49.7250000000035</v>
      </c>
      <c r="J296" s="22">
        <f t="shared" si="20"/>
        <v>38.6750000000027</v>
      </c>
      <c r="K296" s="27"/>
      <c r="L296" s="27"/>
    </row>
    <row r="297" ht="15.75" customHeight="1" spans="1:12">
      <c r="A297" s="23">
        <v>293</v>
      </c>
      <c r="B297" s="19" t="s">
        <v>306</v>
      </c>
      <c r="C297" s="20" t="s">
        <v>17</v>
      </c>
      <c r="D297" s="19">
        <v>4.04999999999995</v>
      </c>
      <c r="E297" s="21">
        <v>0.0358</v>
      </c>
      <c r="F297" s="18">
        <v>950</v>
      </c>
      <c r="G297" s="18">
        <f t="shared" si="21"/>
        <v>3847.49999999995</v>
      </c>
      <c r="H297" s="22">
        <f t="shared" si="18"/>
        <v>27.5399999999997</v>
      </c>
      <c r="I297" s="22">
        <f t="shared" si="19"/>
        <v>61.9649999999992</v>
      </c>
      <c r="J297" s="22">
        <f t="shared" si="20"/>
        <v>48.1949999999994</v>
      </c>
      <c r="K297" s="27"/>
      <c r="L297" s="27"/>
    </row>
    <row r="298" ht="15.75" customHeight="1" spans="1:12">
      <c r="A298" s="18">
        <v>294</v>
      </c>
      <c r="B298" s="19" t="s">
        <v>307</v>
      </c>
      <c r="C298" s="20" t="s">
        <v>17</v>
      </c>
      <c r="D298" s="19">
        <v>2.58999999999992</v>
      </c>
      <c r="E298" s="21">
        <v>0.0358</v>
      </c>
      <c r="F298" s="18">
        <v>950</v>
      </c>
      <c r="G298" s="18">
        <f t="shared" si="21"/>
        <v>2460.49999999992</v>
      </c>
      <c r="H298" s="22">
        <f t="shared" si="18"/>
        <v>17.6119999999995</v>
      </c>
      <c r="I298" s="22">
        <f t="shared" si="19"/>
        <v>39.6269999999988</v>
      </c>
      <c r="J298" s="22">
        <f t="shared" si="20"/>
        <v>30.820999999999</v>
      </c>
      <c r="K298" s="27"/>
      <c r="L298" s="27"/>
    </row>
    <row r="299" ht="15.75" customHeight="1" spans="1:12">
      <c r="A299" s="23">
        <v>295</v>
      </c>
      <c r="B299" s="19" t="s">
        <v>308</v>
      </c>
      <c r="C299" s="20" t="s">
        <v>17</v>
      </c>
      <c r="D299" s="19">
        <v>10.3000000000002</v>
      </c>
      <c r="E299" s="21">
        <v>0.0358</v>
      </c>
      <c r="F299" s="18">
        <v>950</v>
      </c>
      <c r="G299" s="18">
        <f t="shared" si="21"/>
        <v>9785.00000000019</v>
      </c>
      <c r="H299" s="22">
        <f t="shared" si="18"/>
        <v>70.0400000000014</v>
      </c>
      <c r="I299" s="22">
        <f t="shared" si="19"/>
        <v>157.590000000003</v>
      </c>
      <c r="J299" s="22">
        <f t="shared" si="20"/>
        <v>122.570000000002</v>
      </c>
      <c r="K299" s="27"/>
      <c r="L299" s="27"/>
    </row>
    <row r="300" ht="15.75" customHeight="1" spans="1:12">
      <c r="A300" s="23">
        <v>296</v>
      </c>
      <c r="B300" s="19" t="s">
        <v>309</v>
      </c>
      <c r="C300" s="20" t="s">
        <v>17</v>
      </c>
      <c r="D300" s="19">
        <v>6.61999999999966</v>
      </c>
      <c r="E300" s="21">
        <v>0.0358</v>
      </c>
      <c r="F300" s="18">
        <v>950</v>
      </c>
      <c r="G300" s="18">
        <f t="shared" si="21"/>
        <v>6288.99999999968</v>
      </c>
      <c r="H300" s="22">
        <f t="shared" si="18"/>
        <v>45.0159999999977</v>
      </c>
      <c r="I300" s="22">
        <f t="shared" si="19"/>
        <v>101.285999999995</v>
      </c>
      <c r="J300" s="22">
        <f t="shared" si="20"/>
        <v>78.777999999996</v>
      </c>
      <c r="K300" s="27"/>
      <c r="L300" s="27"/>
    </row>
    <row r="301" ht="15.75" customHeight="1" spans="1:12">
      <c r="A301" s="23">
        <v>297</v>
      </c>
      <c r="B301" s="19" t="s">
        <v>290</v>
      </c>
      <c r="C301" s="20" t="s">
        <v>17</v>
      </c>
      <c r="D301" s="19">
        <v>4.8900000000001</v>
      </c>
      <c r="E301" s="21">
        <v>0.0358</v>
      </c>
      <c r="F301" s="18">
        <v>950</v>
      </c>
      <c r="G301" s="18">
        <f t="shared" si="21"/>
        <v>4645.50000000009</v>
      </c>
      <c r="H301" s="22">
        <f t="shared" si="18"/>
        <v>33.2520000000007</v>
      </c>
      <c r="I301" s="22">
        <f t="shared" si="19"/>
        <v>74.8170000000015</v>
      </c>
      <c r="J301" s="22">
        <f t="shared" si="20"/>
        <v>58.1910000000012</v>
      </c>
      <c r="K301" s="27"/>
      <c r="L301" s="27"/>
    </row>
    <row r="302" ht="15.75" customHeight="1" spans="1:12">
      <c r="A302" s="18">
        <v>298</v>
      </c>
      <c r="B302" s="19" t="s">
        <v>310</v>
      </c>
      <c r="C302" s="20" t="s">
        <v>17</v>
      </c>
      <c r="D302" s="19">
        <v>1.88000000000011</v>
      </c>
      <c r="E302" s="21">
        <v>0.0358</v>
      </c>
      <c r="F302" s="18">
        <v>950</v>
      </c>
      <c r="G302" s="18">
        <f t="shared" si="21"/>
        <v>1786.0000000001</v>
      </c>
      <c r="H302" s="22">
        <f t="shared" si="18"/>
        <v>12.7840000000007</v>
      </c>
      <c r="I302" s="22">
        <f t="shared" si="19"/>
        <v>28.7640000000017</v>
      </c>
      <c r="J302" s="22">
        <f t="shared" si="20"/>
        <v>22.3720000000013</v>
      </c>
      <c r="K302" s="27"/>
      <c r="L302" s="27"/>
    </row>
    <row r="303" ht="15.75" customHeight="1" spans="1:12">
      <c r="A303" s="23">
        <v>299</v>
      </c>
      <c r="B303" s="19" t="s">
        <v>311</v>
      </c>
      <c r="C303" s="20" t="s">
        <v>17</v>
      </c>
      <c r="D303" s="19">
        <v>7.76999999999975</v>
      </c>
      <c r="E303" s="21">
        <v>0.0358</v>
      </c>
      <c r="F303" s="18">
        <v>950</v>
      </c>
      <c r="G303" s="18">
        <f t="shared" si="21"/>
        <v>7381.49999999976</v>
      </c>
      <c r="H303" s="22">
        <f t="shared" si="18"/>
        <v>52.8359999999983</v>
      </c>
      <c r="I303" s="22">
        <f t="shared" si="19"/>
        <v>118.880999999996</v>
      </c>
      <c r="J303" s="22">
        <f t="shared" si="20"/>
        <v>92.462999999997</v>
      </c>
      <c r="K303" s="27"/>
      <c r="L303" s="27"/>
    </row>
    <row r="304" ht="15.75" customHeight="1" spans="1:12">
      <c r="A304" s="23">
        <v>300</v>
      </c>
      <c r="B304" s="19" t="s">
        <v>312</v>
      </c>
      <c r="C304" s="20" t="s">
        <v>17</v>
      </c>
      <c r="D304" s="19">
        <v>2.49999999999977</v>
      </c>
      <c r="E304" s="21">
        <v>0.0358</v>
      </c>
      <c r="F304" s="18">
        <v>950</v>
      </c>
      <c r="G304" s="18">
        <f t="shared" si="21"/>
        <v>2374.99999999978</v>
      </c>
      <c r="H304" s="22">
        <f t="shared" si="18"/>
        <v>16.9999999999984</v>
      </c>
      <c r="I304" s="22">
        <f t="shared" si="19"/>
        <v>38.2499999999965</v>
      </c>
      <c r="J304" s="22">
        <f t="shared" si="20"/>
        <v>29.7499999999973</v>
      </c>
      <c r="K304" s="27"/>
      <c r="L304" s="27"/>
    </row>
    <row r="305" ht="15.75" customHeight="1" spans="1:12">
      <c r="A305" s="23">
        <v>301</v>
      </c>
      <c r="B305" s="19" t="s">
        <v>313</v>
      </c>
      <c r="C305" s="20" t="s">
        <v>17</v>
      </c>
      <c r="D305" s="19">
        <v>30.8800000000003</v>
      </c>
      <c r="E305" s="21">
        <v>0.0358</v>
      </c>
      <c r="F305" s="18">
        <v>950</v>
      </c>
      <c r="G305" s="18">
        <f t="shared" si="21"/>
        <v>29336.0000000003</v>
      </c>
      <c r="H305" s="22">
        <f t="shared" si="18"/>
        <v>209.984000000002</v>
      </c>
      <c r="I305" s="22">
        <f t="shared" si="19"/>
        <v>472.464000000005</v>
      </c>
      <c r="J305" s="22">
        <f t="shared" si="20"/>
        <v>367.472000000004</v>
      </c>
      <c r="K305" s="27"/>
      <c r="L305" s="27"/>
    </row>
    <row r="306" ht="15.75" customHeight="1" spans="1:12">
      <c r="A306" s="18">
        <v>302</v>
      </c>
      <c r="B306" s="19" t="s">
        <v>314</v>
      </c>
      <c r="C306" s="20" t="s">
        <v>17</v>
      </c>
      <c r="D306" s="19">
        <v>5.01000000000022</v>
      </c>
      <c r="E306" s="21">
        <v>0.0358</v>
      </c>
      <c r="F306" s="18">
        <v>950</v>
      </c>
      <c r="G306" s="18">
        <f t="shared" si="21"/>
        <v>4759.50000000021</v>
      </c>
      <c r="H306" s="22">
        <f t="shared" si="18"/>
        <v>34.0680000000015</v>
      </c>
      <c r="I306" s="22">
        <f t="shared" si="19"/>
        <v>76.6530000000034</v>
      </c>
      <c r="J306" s="22">
        <f t="shared" si="20"/>
        <v>59.6190000000026</v>
      </c>
      <c r="K306" s="27"/>
      <c r="L306" s="27"/>
    </row>
    <row r="307" ht="15.75" customHeight="1" spans="1:12">
      <c r="A307" s="23">
        <v>303</v>
      </c>
      <c r="B307" s="19" t="s">
        <v>315</v>
      </c>
      <c r="C307" s="20" t="s">
        <v>17</v>
      </c>
      <c r="D307" s="19">
        <v>10.29</v>
      </c>
      <c r="E307" s="21">
        <v>0.0358</v>
      </c>
      <c r="F307" s="18">
        <v>950</v>
      </c>
      <c r="G307" s="18">
        <f t="shared" si="21"/>
        <v>9775.5</v>
      </c>
      <c r="H307" s="22">
        <f t="shared" si="18"/>
        <v>69.972</v>
      </c>
      <c r="I307" s="22">
        <f t="shared" si="19"/>
        <v>157.437</v>
      </c>
      <c r="J307" s="22">
        <f t="shared" si="20"/>
        <v>122.451</v>
      </c>
      <c r="K307" s="27"/>
      <c r="L307" s="27"/>
    </row>
    <row r="308" ht="15.75" customHeight="1" spans="1:12">
      <c r="A308" s="18">
        <v>304</v>
      </c>
      <c r="B308" s="19" t="s">
        <v>316</v>
      </c>
      <c r="C308" s="20" t="s">
        <v>17</v>
      </c>
      <c r="D308" s="19">
        <v>4.40999999999985</v>
      </c>
      <c r="E308" s="21">
        <v>0.0358</v>
      </c>
      <c r="F308" s="18">
        <v>950</v>
      </c>
      <c r="G308" s="18">
        <f t="shared" si="21"/>
        <v>4189.49999999986</v>
      </c>
      <c r="H308" s="22">
        <f t="shared" si="18"/>
        <v>29.987999999999</v>
      </c>
      <c r="I308" s="22">
        <f t="shared" si="19"/>
        <v>67.4729999999977</v>
      </c>
      <c r="J308" s="22">
        <f t="shared" si="20"/>
        <v>52.4789999999982</v>
      </c>
      <c r="K308" s="27"/>
      <c r="L308" s="27"/>
    </row>
    <row r="309" ht="15.75" customHeight="1" spans="1:12">
      <c r="A309" s="23">
        <v>305</v>
      </c>
      <c r="B309" s="19" t="s">
        <v>303</v>
      </c>
      <c r="C309" s="20" t="s">
        <v>17</v>
      </c>
      <c r="D309" s="19">
        <v>6.71000000000004</v>
      </c>
      <c r="E309" s="21">
        <v>0.0358</v>
      </c>
      <c r="F309" s="18">
        <v>950</v>
      </c>
      <c r="G309" s="18">
        <f t="shared" si="21"/>
        <v>6374.50000000004</v>
      </c>
      <c r="H309" s="22">
        <f t="shared" si="18"/>
        <v>45.6280000000003</v>
      </c>
      <c r="I309" s="22">
        <f t="shared" si="19"/>
        <v>102.663000000001</v>
      </c>
      <c r="J309" s="22">
        <f t="shared" si="20"/>
        <v>79.8490000000005</v>
      </c>
      <c r="K309" s="27"/>
      <c r="L309" s="27"/>
    </row>
    <row r="310" ht="15.75" customHeight="1" spans="1:12">
      <c r="A310" s="23">
        <v>306</v>
      </c>
      <c r="B310" s="19" t="s">
        <v>317</v>
      </c>
      <c r="C310" s="20" t="s">
        <v>17</v>
      </c>
      <c r="D310" s="19">
        <v>10.3000000000002</v>
      </c>
      <c r="E310" s="21">
        <v>0.0358</v>
      </c>
      <c r="F310" s="18">
        <v>950</v>
      </c>
      <c r="G310" s="18">
        <f t="shared" si="21"/>
        <v>9785.00000000019</v>
      </c>
      <c r="H310" s="22">
        <f t="shared" si="18"/>
        <v>70.0400000000014</v>
      </c>
      <c r="I310" s="22">
        <f t="shared" si="19"/>
        <v>157.590000000003</v>
      </c>
      <c r="J310" s="22">
        <f t="shared" si="20"/>
        <v>122.570000000002</v>
      </c>
      <c r="K310" s="27"/>
      <c r="L310" s="27"/>
    </row>
    <row r="311" ht="15.75" customHeight="1" spans="1:12">
      <c r="A311" s="23">
        <v>307</v>
      </c>
      <c r="B311" s="19" t="s">
        <v>318</v>
      </c>
      <c r="C311" s="20" t="s">
        <v>17</v>
      </c>
      <c r="D311" s="19">
        <v>7.13999999999987</v>
      </c>
      <c r="E311" s="21">
        <v>0.0358</v>
      </c>
      <c r="F311" s="18">
        <v>950</v>
      </c>
      <c r="G311" s="18">
        <f t="shared" si="21"/>
        <v>6782.99999999988</v>
      </c>
      <c r="H311" s="22">
        <f t="shared" si="18"/>
        <v>48.5519999999991</v>
      </c>
      <c r="I311" s="22">
        <f t="shared" si="19"/>
        <v>109.241999999998</v>
      </c>
      <c r="J311" s="22">
        <f t="shared" si="20"/>
        <v>84.9659999999984</v>
      </c>
      <c r="K311" s="27"/>
      <c r="L311" s="27"/>
    </row>
    <row r="312" ht="15.75" customHeight="1" spans="1:12">
      <c r="A312" s="18">
        <v>308</v>
      </c>
      <c r="B312" s="24" t="s">
        <v>319</v>
      </c>
      <c r="C312" s="20" t="s">
        <v>17</v>
      </c>
      <c r="D312" s="24">
        <v>8.09000000000037</v>
      </c>
      <c r="E312" s="21">
        <v>0.0358</v>
      </c>
      <c r="F312" s="18">
        <v>950</v>
      </c>
      <c r="G312" s="18">
        <f t="shared" si="21"/>
        <v>7685.50000000035</v>
      </c>
      <c r="H312" s="22">
        <f t="shared" si="18"/>
        <v>55.0120000000025</v>
      </c>
      <c r="I312" s="22">
        <f t="shared" si="19"/>
        <v>123.777000000006</v>
      </c>
      <c r="J312" s="22">
        <f t="shared" si="20"/>
        <v>96.2710000000044</v>
      </c>
      <c r="K312" s="27"/>
      <c r="L312" s="27"/>
    </row>
    <row r="313" ht="15.75" customHeight="1" spans="1:12">
      <c r="A313" s="23">
        <v>309</v>
      </c>
      <c r="B313" s="24" t="s">
        <v>320</v>
      </c>
      <c r="C313" s="20" t="s">
        <v>17</v>
      </c>
      <c r="D313" s="24">
        <v>2.93999999999983</v>
      </c>
      <c r="E313" s="21">
        <v>0.0358</v>
      </c>
      <c r="F313" s="18">
        <v>950</v>
      </c>
      <c r="G313" s="18">
        <f t="shared" si="21"/>
        <v>2792.99999999984</v>
      </c>
      <c r="H313" s="22">
        <f t="shared" si="18"/>
        <v>19.9919999999988</v>
      </c>
      <c r="I313" s="22">
        <f t="shared" si="19"/>
        <v>44.9819999999974</v>
      </c>
      <c r="J313" s="22">
        <f t="shared" si="20"/>
        <v>34.985999999998</v>
      </c>
      <c r="K313" s="27"/>
      <c r="L313" s="27"/>
    </row>
    <row r="314" ht="15.75" customHeight="1" spans="1:12">
      <c r="A314" s="23">
        <v>310</v>
      </c>
      <c r="B314" s="24" t="s">
        <v>321</v>
      </c>
      <c r="C314" s="20" t="s">
        <v>17</v>
      </c>
      <c r="D314" s="24">
        <v>4.12000000000035</v>
      </c>
      <c r="E314" s="21">
        <v>0.0358</v>
      </c>
      <c r="F314" s="18">
        <v>950</v>
      </c>
      <c r="G314" s="18">
        <f t="shared" si="21"/>
        <v>3914.00000000033</v>
      </c>
      <c r="H314" s="22">
        <f t="shared" si="18"/>
        <v>28.0160000000024</v>
      </c>
      <c r="I314" s="22">
        <f t="shared" si="19"/>
        <v>63.0360000000054</v>
      </c>
      <c r="J314" s="22">
        <f t="shared" si="20"/>
        <v>49.0280000000042</v>
      </c>
      <c r="K314" s="27"/>
      <c r="L314" s="27"/>
    </row>
    <row r="315" ht="15.75" customHeight="1" spans="1:12">
      <c r="A315" s="23">
        <v>311</v>
      </c>
      <c r="B315" s="24" t="s">
        <v>322</v>
      </c>
      <c r="C315" s="20" t="s">
        <v>17</v>
      </c>
      <c r="D315" s="24">
        <v>8.23999999999955</v>
      </c>
      <c r="E315" s="21">
        <v>0.0358</v>
      </c>
      <c r="F315" s="18">
        <v>950</v>
      </c>
      <c r="G315" s="18">
        <f t="shared" si="21"/>
        <v>7827.99999999957</v>
      </c>
      <c r="H315" s="22">
        <f t="shared" si="18"/>
        <v>56.0319999999969</v>
      </c>
      <c r="I315" s="22">
        <f t="shared" si="19"/>
        <v>126.071999999993</v>
      </c>
      <c r="J315" s="22">
        <f t="shared" si="20"/>
        <v>98.0559999999947</v>
      </c>
      <c r="K315" s="27"/>
      <c r="L315" s="27"/>
    </row>
    <row r="316" ht="15.75" customHeight="1" spans="1:12">
      <c r="A316" s="18">
        <v>312</v>
      </c>
      <c r="B316" s="24" t="s">
        <v>323</v>
      </c>
      <c r="C316" s="20" t="s">
        <v>17</v>
      </c>
      <c r="D316" s="24">
        <v>2.05999999999983</v>
      </c>
      <c r="E316" s="21">
        <v>0.0358</v>
      </c>
      <c r="F316" s="18">
        <v>950</v>
      </c>
      <c r="G316" s="18">
        <f t="shared" si="21"/>
        <v>1956.99999999984</v>
      </c>
      <c r="H316" s="22">
        <f t="shared" si="18"/>
        <v>14.0079999999988</v>
      </c>
      <c r="I316" s="22">
        <f t="shared" si="19"/>
        <v>31.5179999999974</v>
      </c>
      <c r="J316" s="22">
        <f t="shared" si="20"/>
        <v>24.513999999998</v>
      </c>
      <c r="K316" s="27"/>
      <c r="L316" s="27"/>
    </row>
    <row r="317" ht="15.75" customHeight="1" spans="1:12">
      <c r="A317" s="23">
        <v>313</v>
      </c>
      <c r="B317" s="24" t="s">
        <v>324</v>
      </c>
      <c r="C317" s="20" t="s">
        <v>17</v>
      </c>
      <c r="D317" s="24">
        <v>15.4399999999998</v>
      </c>
      <c r="E317" s="21">
        <v>0.0358</v>
      </c>
      <c r="F317" s="18">
        <v>950</v>
      </c>
      <c r="G317" s="18">
        <f t="shared" si="21"/>
        <v>14667.9999999998</v>
      </c>
      <c r="H317" s="22">
        <f t="shared" si="18"/>
        <v>104.991999999999</v>
      </c>
      <c r="I317" s="22">
        <f t="shared" si="19"/>
        <v>236.231999999997</v>
      </c>
      <c r="J317" s="22">
        <f t="shared" si="20"/>
        <v>183.735999999998</v>
      </c>
      <c r="K317" s="27"/>
      <c r="L317" s="27"/>
    </row>
    <row r="318" ht="15.75" customHeight="1" spans="1:12">
      <c r="A318" s="23">
        <v>314</v>
      </c>
      <c r="B318" s="24" t="s">
        <v>325</v>
      </c>
      <c r="C318" s="20" t="s">
        <v>17</v>
      </c>
      <c r="D318" s="24">
        <v>4.41000000000008</v>
      </c>
      <c r="E318" s="21">
        <v>0.0358</v>
      </c>
      <c r="F318" s="18">
        <v>950</v>
      </c>
      <c r="G318" s="18">
        <f t="shared" si="21"/>
        <v>4189.50000000008</v>
      </c>
      <c r="H318" s="22">
        <f t="shared" si="18"/>
        <v>29.9880000000005</v>
      </c>
      <c r="I318" s="22">
        <f t="shared" si="19"/>
        <v>67.4730000000012</v>
      </c>
      <c r="J318" s="22">
        <f t="shared" si="20"/>
        <v>52.479000000001</v>
      </c>
      <c r="K318" s="27"/>
      <c r="L318" s="27"/>
    </row>
    <row r="319" ht="15.75" customHeight="1" spans="1:12">
      <c r="A319" s="23">
        <v>315</v>
      </c>
      <c r="B319" s="24" t="s">
        <v>326</v>
      </c>
      <c r="C319" s="20" t="s">
        <v>17</v>
      </c>
      <c r="D319" s="24">
        <v>4.12000000000012</v>
      </c>
      <c r="E319" s="21">
        <v>0.0358</v>
      </c>
      <c r="F319" s="18">
        <v>950</v>
      </c>
      <c r="G319" s="18">
        <f t="shared" si="21"/>
        <v>3914.00000000011</v>
      </c>
      <c r="H319" s="22">
        <f t="shared" si="18"/>
        <v>28.0160000000008</v>
      </c>
      <c r="I319" s="22">
        <f t="shared" si="19"/>
        <v>63.0360000000018</v>
      </c>
      <c r="J319" s="22">
        <f t="shared" si="20"/>
        <v>49.0280000000014</v>
      </c>
      <c r="K319" s="27"/>
      <c r="L319" s="27"/>
    </row>
    <row r="320" ht="15.75" customHeight="1" spans="1:12">
      <c r="A320" s="18">
        <v>316</v>
      </c>
      <c r="B320" s="24" t="s">
        <v>315</v>
      </c>
      <c r="C320" s="20" t="s">
        <v>17</v>
      </c>
      <c r="D320" s="24">
        <v>10.2899999999998</v>
      </c>
      <c r="E320" s="21">
        <v>0.0358</v>
      </c>
      <c r="F320" s="18">
        <v>950</v>
      </c>
      <c r="G320" s="18">
        <f t="shared" si="21"/>
        <v>9775.49999999981</v>
      </c>
      <c r="H320" s="22">
        <f t="shared" si="18"/>
        <v>69.9719999999986</v>
      </c>
      <c r="I320" s="22">
        <f t="shared" si="19"/>
        <v>157.436999999997</v>
      </c>
      <c r="J320" s="22">
        <f t="shared" si="20"/>
        <v>122.450999999998</v>
      </c>
      <c r="K320" s="27"/>
      <c r="L320" s="27"/>
    </row>
    <row r="321" ht="15.75" customHeight="1" spans="1:12">
      <c r="A321" s="23">
        <v>317</v>
      </c>
      <c r="B321" s="24" t="s">
        <v>183</v>
      </c>
      <c r="C321" s="20" t="s">
        <v>17</v>
      </c>
      <c r="D321" s="24">
        <v>4.4100000000002</v>
      </c>
      <c r="E321" s="21">
        <v>0.0358</v>
      </c>
      <c r="F321" s="18">
        <v>950</v>
      </c>
      <c r="G321" s="18">
        <f t="shared" si="21"/>
        <v>4189.50000000019</v>
      </c>
      <c r="H321" s="22">
        <f t="shared" si="18"/>
        <v>29.9880000000014</v>
      </c>
      <c r="I321" s="22">
        <f t="shared" si="19"/>
        <v>67.4730000000031</v>
      </c>
      <c r="J321" s="22">
        <f t="shared" si="20"/>
        <v>52.4790000000024</v>
      </c>
      <c r="K321" s="27"/>
      <c r="L321" s="27"/>
    </row>
    <row r="322" ht="15.75" customHeight="1" spans="1:12">
      <c r="A322" s="23">
        <v>318</v>
      </c>
      <c r="B322" s="24" t="s">
        <v>327</v>
      </c>
      <c r="C322" s="20" t="s">
        <v>17</v>
      </c>
      <c r="D322" s="24">
        <v>20.59</v>
      </c>
      <c r="E322" s="21">
        <v>0.0358</v>
      </c>
      <c r="F322" s="18">
        <v>950</v>
      </c>
      <c r="G322" s="18">
        <f t="shared" si="21"/>
        <v>19560.5</v>
      </c>
      <c r="H322" s="22">
        <f t="shared" si="18"/>
        <v>140.012</v>
      </c>
      <c r="I322" s="22">
        <f t="shared" si="19"/>
        <v>315.027</v>
      </c>
      <c r="J322" s="22">
        <f t="shared" si="20"/>
        <v>245.021</v>
      </c>
      <c r="K322" s="27"/>
      <c r="L322" s="27"/>
    </row>
    <row r="323" ht="15.75" customHeight="1" spans="1:12">
      <c r="A323" s="23">
        <v>319</v>
      </c>
      <c r="B323" s="24" t="s">
        <v>328</v>
      </c>
      <c r="C323" s="20" t="s">
        <v>17</v>
      </c>
      <c r="D323" s="24">
        <v>7.3499999999998</v>
      </c>
      <c r="E323" s="21">
        <v>0.0358</v>
      </c>
      <c r="F323" s="18">
        <v>950</v>
      </c>
      <c r="G323" s="18">
        <f t="shared" si="21"/>
        <v>6982.49999999981</v>
      </c>
      <c r="H323" s="22">
        <f t="shared" si="18"/>
        <v>49.9799999999986</v>
      </c>
      <c r="I323" s="22">
        <f t="shared" si="19"/>
        <v>112.454999999997</v>
      </c>
      <c r="J323" s="22">
        <f t="shared" si="20"/>
        <v>87.4649999999976</v>
      </c>
      <c r="K323" s="27"/>
      <c r="L323" s="27"/>
    </row>
    <row r="324" ht="15.75" customHeight="1" spans="1:12">
      <c r="A324" s="18">
        <v>320</v>
      </c>
      <c r="B324" s="24" t="s">
        <v>318</v>
      </c>
      <c r="C324" s="20" t="s">
        <v>17</v>
      </c>
      <c r="D324" s="24">
        <v>2.93999999999994</v>
      </c>
      <c r="E324" s="21">
        <v>0.0358</v>
      </c>
      <c r="F324" s="18">
        <v>950</v>
      </c>
      <c r="G324" s="18">
        <f t="shared" si="21"/>
        <v>2792.99999999994</v>
      </c>
      <c r="H324" s="22">
        <f t="shared" si="18"/>
        <v>19.9919999999996</v>
      </c>
      <c r="I324" s="22">
        <f t="shared" si="19"/>
        <v>44.9819999999991</v>
      </c>
      <c r="J324" s="22">
        <f t="shared" si="20"/>
        <v>34.9859999999993</v>
      </c>
      <c r="K324" s="27"/>
      <c r="L324" s="27"/>
    </row>
    <row r="325" ht="15.75" customHeight="1" spans="1:12">
      <c r="A325" s="23">
        <v>321</v>
      </c>
      <c r="B325" s="24" t="s">
        <v>329</v>
      </c>
      <c r="C325" s="20" t="s">
        <v>17</v>
      </c>
      <c r="D325" s="24">
        <v>5.87999999999988</v>
      </c>
      <c r="E325" s="21">
        <v>0.0358</v>
      </c>
      <c r="F325" s="18">
        <v>950</v>
      </c>
      <c r="G325" s="18">
        <f t="shared" si="21"/>
        <v>5585.99999999989</v>
      </c>
      <c r="H325" s="22">
        <f t="shared" si="18"/>
        <v>39.9839999999992</v>
      </c>
      <c r="I325" s="22">
        <f t="shared" si="19"/>
        <v>89.9639999999982</v>
      </c>
      <c r="J325" s="22">
        <f t="shared" si="20"/>
        <v>69.9719999999986</v>
      </c>
      <c r="K325" s="27"/>
      <c r="L325" s="27"/>
    </row>
    <row r="326" ht="15.75" customHeight="1" spans="1:12">
      <c r="A326" s="23">
        <v>322</v>
      </c>
      <c r="B326" s="24" t="s">
        <v>303</v>
      </c>
      <c r="C326" s="20" t="s">
        <v>17</v>
      </c>
      <c r="D326" s="24">
        <v>5.15000000000009</v>
      </c>
      <c r="E326" s="21">
        <v>0.0358</v>
      </c>
      <c r="F326" s="18">
        <v>950</v>
      </c>
      <c r="G326" s="18">
        <f t="shared" si="21"/>
        <v>4892.50000000009</v>
      </c>
      <c r="H326" s="22">
        <f t="shared" si="18"/>
        <v>35.0200000000006</v>
      </c>
      <c r="I326" s="22">
        <f t="shared" si="19"/>
        <v>78.7950000000014</v>
      </c>
      <c r="J326" s="22">
        <f t="shared" si="20"/>
        <v>61.2850000000011</v>
      </c>
      <c r="K326" s="27"/>
      <c r="L326" s="27"/>
    </row>
    <row r="327" ht="15.75" customHeight="1" spans="1:12">
      <c r="A327" s="23">
        <v>323</v>
      </c>
      <c r="B327" s="24" t="s">
        <v>309</v>
      </c>
      <c r="C327" s="20" t="s">
        <v>17</v>
      </c>
      <c r="D327" s="24">
        <v>6.62</v>
      </c>
      <c r="E327" s="21">
        <v>0.0358</v>
      </c>
      <c r="F327" s="18">
        <v>950</v>
      </c>
      <c r="G327" s="18">
        <f t="shared" si="21"/>
        <v>6289</v>
      </c>
      <c r="H327" s="22">
        <f t="shared" ref="H327:H390" si="22">D327*34*0.2</f>
        <v>45.016</v>
      </c>
      <c r="I327" s="22">
        <f t="shared" ref="I327:I390" si="23">D327*34*0.45</f>
        <v>101.286</v>
      </c>
      <c r="J327" s="22">
        <f t="shared" ref="J327:J390" si="24">D327*34*0.35</f>
        <v>78.778</v>
      </c>
      <c r="K327" s="27"/>
      <c r="L327" s="27"/>
    </row>
    <row r="328" ht="15.75" customHeight="1" spans="1:12">
      <c r="A328" s="18">
        <v>324</v>
      </c>
      <c r="B328" s="24" t="s">
        <v>176</v>
      </c>
      <c r="C328" s="20" t="s">
        <v>17</v>
      </c>
      <c r="D328" s="24">
        <v>3.67999999999995</v>
      </c>
      <c r="E328" s="21">
        <v>0.0358</v>
      </c>
      <c r="F328" s="18">
        <v>950</v>
      </c>
      <c r="G328" s="18">
        <f t="shared" si="21"/>
        <v>3495.99999999995</v>
      </c>
      <c r="H328" s="22">
        <f t="shared" si="22"/>
        <v>25.0239999999997</v>
      </c>
      <c r="I328" s="22">
        <f t="shared" si="23"/>
        <v>56.3039999999992</v>
      </c>
      <c r="J328" s="22">
        <f t="shared" si="24"/>
        <v>43.7919999999994</v>
      </c>
      <c r="K328" s="27"/>
      <c r="L328" s="27"/>
    </row>
    <row r="329" ht="15.75" customHeight="1" spans="1:12">
      <c r="A329" s="23">
        <v>325</v>
      </c>
      <c r="B329" s="24" t="s">
        <v>330</v>
      </c>
      <c r="C329" s="20" t="s">
        <v>17</v>
      </c>
      <c r="D329" s="24">
        <v>4.4100000000002</v>
      </c>
      <c r="E329" s="21">
        <v>0.0358</v>
      </c>
      <c r="F329" s="18">
        <v>950</v>
      </c>
      <c r="G329" s="18">
        <f t="shared" si="21"/>
        <v>4189.50000000019</v>
      </c>
      <c r="H329" s="22">
        <f t="shared" si="22"/>
        <v>29.9880000000014</v>
      </c>
      <c r="I329" s="22">
        <f t="shared" si="23"/>
        <v>67.4730000000031</v>
      </c>
      <c r="J329" s="22">
        <f t="shared" si="24"/>
        <v>52.4790000000024</v>
      </c>
      <c r="K329" s="27"/>
      <c r="L329" s="27"/>
    </row>
    <row r="330" ht="15.75" customHeight="1" spans="1:12">
      <c r="A330" s="23">
        <v>326</v>
      </c>
      <c r="B330" s="24" t="s">
        <v>170</v>
      </c>
      <c r="C330" s="20" t="s">
        <v>17</v>
      </c>
      <c r="D330" s="24">
        <v>5.14999999999986</v>
      </c>
      <c r="E330" s="21">
        <v>0.0358</v>
      </c>
      <c r="F330" s="18">
        <v>950</v>
      </c>
      <c r="G330" s="18">
        <f t="shared" si="21"/>
        <v>4892.49999999987</v>
      </c>
      <c r="H330" s="22">
        <f t="shared" si="22"/>
        <v>35.0199999999991</v>
      </c>
      <c r="I330" s="22">
        <f t="shared" si="23"/>
        <v>78.7949999999979</v>
      </c>
      <c r="J330" s="22">
        <f t="shared" si="24"/>
        <v>61.2849999999983</v>
      </c>
      <c r="K330" s="27"/>
      <c r="L330" s="27"/>
    </row>
    <row r="331" ht="15.75" customHeight="1" spans="1:12">
      <c r="A331" s="23">
        <v>327</v>
      </c>
      <c r="B331" s="24" t="s">
        <v>331</v>
      </c>
      <c r="C331" s="20" t="s">
        <v>17</v>
      </c>
      <c r="D331" s="24">
        <v>3.68000000000018</v>
      </c>
      <c r="E331" s="21">
        <v>0.0358</v>
      </c>
      <c r="F331" s="18">
        <v>950</v>
      </c>
      <c r="G331" s="18">
        <f t="shared" si="21"/>
        <v>3496.00000000017</v>
      </c>
      <c r="H331" s="22">
        <f t="shared" si="22"/>
        <v>25.0240000000012</v>
      </c>
      <c r="I331" s="22">
        <f t="shared" si="23"/>
        <v>56.3040000000028</v>
      </c>
      <c r="J331" s="22">
        <f t="shared" si="24"/>
        <v>43.7920000000021</v>
      </c>
      <c r="K331" s="27"/>
      <c r="L331" s="27"/>
    </row>
    <row r="332" ht="15.75" customHeight="1" spans="1:12">
      <c r="A332" s="18">
        <v>328</v>
      </c>
      <c r="B332" s="24" t="s">
        <v>314</v>
      </c>
      <c r="C332" s="20" t="s">
        <v>17</v>
      </c>
      <c r="D332" s="24">
        <v>4.40999999999997</v>
      </c>
      <c r="E332" s="21">
        <v>0.0358</v>
      </c>
      <c r="F332" s="18">
        <v>950</v>
      </c>
      <c r="G332" s="18">
        <f t="shared" si="21"/>
        <v>4189.49999999997</v>
      </c>
      <c r="H332" s="22">
        <f t="shared" si="22"/>
        <v>29.9879999999998</v>
      </c>
      <c r="I332" s="22">
        <f t="shared" si="23"/>
        <v>67.4729999999995</v>
      </c>
      <c r="J332" s="22">
        <f t="shared" si="24"/>
        <v>52.4789999999996</v>
      </c>
      <c r="K332" s="27"/>
      <c r="L332" s="27"/>
    </row>
    <row r="333" ht="15.75" customHeight="1" spans="1:12">
      <c r="A333" s="23">
        <v>329</v>
      </c>
      <c r="B333" s="24" t="s">
        <v>279</v>
      </c>
      <c r="C333" s="20" t="s">
        <v>17</v>
      </c>
      <c r="D333" s="24">
        <v>2.93999999999983</v>
      </c>
      <c r="E333" s="21">
        <v>0.0358</v>
      </c>
      <c r="F333" s="18">
        <v>950</v>
      </c>
      <c r="G333" s="18">
        <f t="shared" si="21"/>
        <v>2792.99999999984</v>
      </c>
      <c r="H333" s="22">
        <f t="shared" si="22"/>
        <v>19.9919999999988</v>
      </c>
      <c r="I333" s="22">
        <f t="shared" si="23"/>
        <v>44.9819999999974</v>
      </c>
      <c r="J333" s="22">
        <f t="shared" si="24"/>
        <v>34.985999999998</v>
      </c>
      <c r="K333" s="27"/>
      <c r="L333" s="27"/>
    </row>
    <row r="334" ht="15.75" customHeight="1" spans="1:12">
      <c r="A334" s="23">
        <v>330</v>
      </c>
      <c r="B334" s="24" t="s">
        <v>332</v>
      </c>
      <c r="C334" s="20" t="s">
        <v>17</v>
      </c>
      <c r="D334" s="24">
        <v>5.1500000000002</v>
      </c>
      <c r="E334" s="21">
        <v>0.0358</v>
      </c>
      <c r="F334" s="18">
        <v>950</v>
      </c>
      <c r="G334" s="18">
        <f t="shared" si="21"/>
        <v>4892.50000000019</v>
      </c>
      <c r="H334" s="22">
        <f t="shared" si="22"/>
        <v>35.0200000000014</v>
      </c>
      <c r="I334" s="22">
        <f t="shared" si="23"/>
        <v>78.7950000000031</v>
      </c>
      <c r="J334" s="22">
        <f t="shared" si="24"/>
        <v>61.2850000000024</v>
      </c>
      <c r="K334" s="27"/>
      <c r="L334" s="27"/>
    </row>
    <row r="335" ht="15.75" customHeight="1" spans="1:12">
      <c r="A335" s="23">
        <v>331</v>
      </c>
      <c r="B335" s="24" t="s">
        <v>333</v>
      </c>
      <c r="C335" s="20" t="s">
        <v>17</v>
      </c>
      <c r="D335" s="24">
        <v>4.40999999999997</v>
      </c>
      <c r="E335" s="21">
        <v>0.0358</v>
      </c>
      <c r="F335" s="18">
        <v>950</v>
      </c>
      <c r="G335" s="18">
        <f t="shared" si="21"/>
        <v>4189.49999999997</v>
      </c>
      <c r="H335" s="22">
        <f t="shared" si="22"/>
        <v>29.9879999999998</v>
      </c>
      <c r="I335" s="22">
        <f t="shared" si="23"/>
        <v>67.4729999999995</v>
      </c>
      <c r="J335" s="22">
        <f t="shared" si="24"/>
        <v>52.4789999999996</v>
      </c>
      <c r="K335" s="27"/>
      <c r="L335" s="27"/>
    </row>
    <row r="336" ht="15.75" customHeight="1" spans="1:12">
      <c r="A336" s="18">
        <v>332</v>
      </c>
      <c r="B336" s="24" t="s">
        <v>334</v>
      </c>
      <c r="C336" s="20" t="s">
        <v>17</v>
      </c>
      <c r="D336" s="24">
        <v>8.82000000000028</v>
      </c>
      <c r="E336" s="21">
        <v>0.0358</v>
      </c>
      <c r="F336" s="18">
        <v>950</v>
      </c>
      <c r="G336" s="18">
        <f t="shared" si="21"/>
        <v>8379.00000000027</v>
      </c>
      <c r="H336" s="22">
        <f t="shared" si="22"/>
        <v>59.9760000000019</v>
      </c>
      <c r="I336" s="22">
        <f t="shared" si="23"/>
        <v>134.946000000004</v>
      </c>
      <c r="J336" s="22">
        <f t="shared" si="24"/>
        <v>104.958000000003</v>
      </c>
      <c r="K336" s="27"/>
      <c r="L336" s="27"/>
    </row>
    <row r="337" ht="15.75" customHeight="1" spans="1:12">
      <c r="A337" s="23">
        <v>333</v>
      </c>
      <c r="B337" s="24" t="s">
        <v>313</v>
      </c>
      <c r="C337" s="20" t="s">
        <v>17</v>
      </c>
      <c r="D337" s="24">
        <v>30.8799999999999</v>
      </c>
      <c r="E337" s="21">
        <v>0.0358</v>
      </c>
      <c r="F337" s="18">
        <v>950</v>
      </c>
      <c r="G337" s="18">
        <f t="shared" si="21"/>
        <v>29335.9999999999</v>
      </c>
      <c r="H337" s="22">
        <f t="shared" si="22"/>
        <v>209.983999999999</v>
      </c>
      <c r="I337" s="22">
        <f t="shared" si="23"/>
        <v>472.463999999999</v>
      </c>
      <c r="J337" s="22">
        <f t="shared" si="24"/>
        <v>367.471999999999</v>
      </c>
      <c r="K337" s="27"/>
      <c r="L337" s="27"/>
    </row>
    <row r="338" ht="15.75" customHeight="1" spans="1:12">
      <c r="A338" s="23">
        <v>334</v>
      </c>
      <c r="B338" s="24" t="s">
        <v>316</v>
      </c>
      <c r="C338" s="20" t="s">
        <v>17</v>
      </c>
      <c r="D338" s="24">
        <v>4.40999999999997</v>
      </c>
      <c r="E338" s="21">
        <v>0.0358</v>
      </c>
      <c r="F338" s="18">
        <v>950</v>
      </c>
      <c r="G338" s="18">
        <f t="shared" si="21"/>
        <v>4189.49999999997</v>
      </c>
      <c r="H338" s="22">
        <f t="shared" si="22"/>
        <v>29.9879999999998</v>
      </c>
      <c r="I338" s="22">
        <f t="shared" si="23"/>
        <v>67.4729999999995</v>
      </c>
      <c r="J338" s="22">
        <f t="shared" si="24"/>
        <v>52.4789999999996</v>
      </c>
      <c r="K338" s="27"/>
      <c r="L338" s="27"/>
    </row>
    <row r="339" ht="15.75" customHeight="1" spans="1:12">
      <c r="A339" s="23">
        <v>335</v>
      </c>
      <c r="B339" s="24" t="s">
        <v>47</v>
      </c>
      <c r="C339" s="20" t="s">
        <v>17</v>
      </c>
      <c r="D339" s="24">
        <v>2.20999999999992</v>
      </c>
      <c r="E339" s="21">
        <v>0.0358</v>
      </c>
      <c r="F339" s="18">
        <v>950</v>
      </c>
      <c r="G339" s="18">
        <f t="shared" si="21"/>
        <v>2099.49999999992</v>
      </c>
      <c r="H339" s="22">
        <f t="shared" si="22"/>
        <v>15.0279999999995</v>
      </c>
      <c r="I339" s="22">
        <f t="shared" si="23"/>
        <v>33.8129999999988</v>
      </c>
      <c r="J339" s="22">
        <f t="shared" si="24"/>
        <v>26.298999999999</v>
      </c>
      <c r="K339" s="27"/>
      <c r="L339" s="27"/>
    </row>
    <row r="340" ht="15.75" customHeight="1" spans="1:12">
      <c r="A340" s="18">
        <v>336</v>
      </c>
      <c r="B340" s="24" t="s">
        <v>335</v>
      </c>
      <c r="C340" s="20" t="s">
        <v>17</v>
      </c>
      <c r="D340" s="24">
        <v>2.94000000000028</v>
      </c>
      <c r="E340" s="21">
        <v>0.0358</v>
      </c>
      <c r="F340" s="18">
        <v>950</v>
      </c>
      <c r="G340" s="18">
        <f t="shared" si="21"/>
        <v>2793.00000000027</v>
      </c>
      <c r="H340" s="22">
        <f t="shared" si="22"/>
        <v>19.9920000000019</v>
      </c>
      <c r="I340" s="22">
        <f t="shared" si="23"/>
        <v>44.9820000000043</v>
      </c>
      <c r="J340" s="22">
        <f t="shared" si="24"/>
        <v>34.9860000000033</v>
      </c>
      <c r="K340" s="27"/>
      <c r="L340" s="27"/>
    </row>
    <row r="341" ht="15.75" customHeight="1" spans="1:12">
      <c r="A341" s="23">
        <v>337</v>
      </c>
      <c r="B341" s="24" t="s">
        <v>290</v>
      </c>
      <c r="C341" s="20" t="s">
        <v>17</v>
      </c>
      <c r="D341" s="24">
        <v>5.14999999999998</v>
      </c>
      <c r="E341" s="21">
        <v>0.0358</v>
      </c>
      <c r="F341" s="18">
        <v>950</v>
      </c>
      <c r="G341" s="18">
        <f t="shared" si="21"/>
        <v>4892.49999999998</v>
      </c>
      <c r="H341" s="22">
        <f t="shared" si="22"/>
        <v>35.0199999999999</v>
      </c>
      <c r="I341" s="22">
        <f t="shared" si="23"/>
        <v>78.7949999999997</v>
      </c>
      <c r="J341" s="22">
        <f t="shared" si="24"/>
        <v>61.2849999999998</v>
      </c>
      <c r="K341" s="27"/>
      <c r="L341" s="27"/>
    </row>
    <row r="342" ht="15.75" customHeight="1" spans="1:12">
      <c r="A342" s="23">
        <v>338</v>
      </c>
      <c r="B342" s="24" t="s">
        <v>336</v>
      </c>
      <c r="C342" s="20" t="s">
        <v>17</v>
      </c>
      <c r="D342" s="24">
        <v>2.21000000000004</v>
      </c>
      <c r="E342" s="21">
        <v>0.0358</v>
      </c>
      <c r="F342" s="18">
        <v>950</v>
      </c>
      <c r="G342" s="18">
        <f t="shared" si="21"/>
        <v>2099.50000000004</v>
      </c>
      <c r="H342" s="22">
        <f t="shared" si="22"/>
        <v>15.0280000000003</v>
      </c>
      <c r="I342" s="22">
        <f t="shared" si="23"/>
        <v>33.8130000000006</v>
      </c>
      <c r="J342" s="22">
        <f t="shared" si="24"/>
        <v>26.2990000000005</v>
      </c>
      <c r="K342" s="27"/>
      <c r="L342" s="27"/>
    </row>
    <row r="343" ht="15.75" customHeight="1" spans="1:12">
      <c r="A343" s="23">
        <v>339</v>
      </c>
      <c r="B343" s="24" t="s">
        <v>337</v>
      </c>
      <c r="C343" s="20" t="s">
        <v>17</v>
      </c>
      <c r="D343" s="24">
        <v>3.52999999999997</v>
      </c>
      <c r="E343" s="21">
        <v>0.0358</v>
      </c>
      <c r="F343" s="18">
        <v>950</v>
      </c>
      <c r="G343" s="18">
        <f t="shared" si="21"/>
        <v>3353.49999999997</v>
      </c>
      <c r="H343" s="22">
        <f t="shared" si="22"/>
        <v>24.0039999999998</v>
      </c>
      <c r="I343" s="22">
        <f t="shared" si="23"/>
        <v>54.0089999999995</v>
      </c>
      <c r="J343" s="22">
        <f t="shared" si="24"/>
        <v>42.0069999999996</v>
      </c>
      <c r="K343" s="27"/>
      <c r="L343" s="27"/>
    </row>
    <row r="344" ht="15.75" customHeight="1" spans="1:12">
      <c r="A344" s="18">
        <v>340</v>
      </c>
      <c r="B344" s="24" t="s">
        <v>338</v>
      </c>
      <c r="C344" s="20" t="s">
        <v>17</v>
      </c>
      <c r="D344" s="24">
        <v>3.67999999999984</v>
      </c>
      <c r="E344" s="21">
        <v>0.0358</v>
      </c>
      <c r="F344" s="18">
        <v>950</v>
      </c>
      <c r="G344" s="18">
        <f t="shared" si="21"/>
        <v>3495.99999999985</v>
      </c>
      <c r="H344" s="22">
        <f t="shared" si="22"/>
        <v>25.0239999999989</v>
      </c>
      <c r="I344" s="22">
        <f t="shared" si="23"/>
        <v>56.3039999999976</v>
      </c>
      <c r="J344" s="22">
        <f t="shared" si="24"/>
        <v>43.7919999999981</v>
      </c>
      <c r="K344" s="27"/>
      <c r="L344" s="27"/>
    </row>
    <row r="345" ht="15.75" customHeight="1" spans="1:12">
      <c r="A345" s="23">
        <v>341</v>
      </c>
      <c r="B345" s="24" t="s">
        <v>18</v>
      </c>
      <c r="C345" s="20" t="s">
        <v>17</v>
      </c>
      <c r="D345" s="28">
        <v>2.65000000000009</v>
      </c>
      <c r="E345" s="21">
        <v>0.0358</v>
      </c>
      <c r="F345" s="18">
        <v>950</v>
      </c>
      <c r="G345" s="18">
        <f t="shared" si="21"/>
        <v>2517.50000000009</v>
      </c>
      <c r="H345" s="22">
        <f t="shared" si="22"/>
        <v>18.0200000000006</v>
      </c>
      <c r="I345" s="22">
        <f t="shared" si="23"/>
        <v>40.5450000000014</v>
      </c>
      <c r="J345" s="22">
        <f t="shared" si="24"/>
        <v>31.5350000000011</v>
      </c>
      <c r="K345" s="27"/>
      <c r="L345" s="27"/>
    </row>
    <row r="346" ht="15.75" customHeight="1" spans="1:12">
      <c r="A346" s="23">
        <v>342</v>
      </c>
      <c r="B346" s="24" t="s">
        <v>263</v>
      </c>
      <c r="C346" s="20" t="s">
        <v>17</v>
      </c>
      <c r="D346" s="28">
        <v>3.52999999999986</v>
      </c>
      <c r="E346" s="21">
        <v>0.0358</v>
      </c>
      <c r="F346" s="18">
        <v>950</v>
      </c>
      <c r="G346" s="18">
        <f t="shared" si="21"/>
        <v>3353.49999999987</v>
      </c>
      <c r="H346" s="22">
        <f t="shared" si="22"/>
        <v>24.003999999999</v>
      </c>
      <c r="I346" s="22">
        <f t="shared" si="23"/>
        <v>54.0089999999979</v>
      </c>
      <c r="J346" s="22">
        <f t="shared" si="24"/>
        <v>42.0069999999983</v>
      </c>
      <c r="K346" s="27"/>
      <c r="L346" s="27"/>
    </row>
    <row r="347" ht="15.75" customHeight="1" spans="1:12">
      <c r="A347" s="23">
        <v>343</v>
      </c>
      <c r="B347" s="24" t="s">
        <v>339</v>
      </c>
      <c r="C347" s="20" t="s">
        <v>17</v>
      </c>
      <c r="D347" s="24">
        <v>2.94000000000017</v>
      </c>
      <c r="E347" s="21">
        <v>0.0358</v>
      </c>
      <c r="F347" s="18">
        <v>950</v>
      </c>
      <c r="G347" s="18">
        <f t="shared" si="21"/>
        <v>2793.00000000016</v>
      </c>
      <c r="H347" s="22">
        <f t="shared" si="22"/>
        <v>19.9920000000012</v>
      </c>
      <c r="I347" s="22">
        <f t="shared" si="23"/>
        <v>44.9820000000026</v>
      </c>
      <c r="J347" s="22">
        <f t="shared" si="24"/>
        <v>34.986000000002</v>
      </c>
      <c r="K347" s="27"/>
      <c r="L347" s="27"/>
    </row>
    <row r="348" ht="15.75" customHeight="1" spans="1:12">
      <c r="A348" s="18">
        <v>344</v>
      </c>
      <c r="B348" s="24" t="s">
        <v>340</v>
      </c>
      <c r="C348" s="20" t="s">
        <v>17</v>
      </c>
      <c r="D348" s="24">
        <v>5.88</v>
      </c>
      <c r="E348" s="21">
        <v>0.0358</v>
      </c>
      <c r="F348" s="18">
        <v>950</v>
      </c>
      <c r="G348" s="18">
        <f t="shared" ref="G348:G411" si="25">D348*F348</f>
        <v>5586</v>
      </c>
      <c r="H348" s="22">
        <f t="shared" si="22"/>
        <v>39.984</v>
      </c>
      <c r="I348" s="22">
        <f t="shared" si="23"/>
        <v>89.964</v>
      </c>
      <c r="J348" s="22">
        <f t="shared" si="24"/>
        <v>69.972</v>
      </c>
      <c r="K348" s="27"/>
      <c r="L348" s="27"/>
    </row>
    <row r="349" ht="15.75" customHeight="1" spans="1:12">
      <c r="A349" s="23">
        <v>345</v>
      </c>
      <c r="B349" s="24" t="s">
        <v>341</v>
      </c>
      <c r="C349" s="20" t="s">
        <v>17</v>
      </c>
      <c r="D349" s="24">
        <v>6.62000000000012</v>
      </c>
      <c r="E349" s="21">
        <v>0.0358</v>
      </c>
      <c r="F349" s="18">
        <v>950</v>
      </c>
      <c r="G349" s="18">
        <f t="shared" si="25"/>
        <v>6289.00000000011</v>
      </c>
      <c r="H349" s="22">
        <f t="shared" si="22"/>
        <v>45.0160000000008</v>
      </c>
      <c r="I349" s="22">
        <f t="shared" si="23"/>
        <v>101.286000000002</v>
      </c>
      <c r="J349" s="22">
        <f t="shared" si="24"/>
        <v>78.7780000000014</v>
      </c>
      <c r="K349" s="27"/>
      <c r="L349" s="27"/>
    </row>
    <row r="350" ht="15.75" customHeight="1" spans="1:12">
      <c r="A350" s="23">
        <v>346</v>
      </c>
      <c r="B350" s="24" t="s">
        <v>342</v>
      </c>
      <c r="C350" s="20" t="s">
        <v>17</v>
      </c>
      <c r="D350" s="24">
        <v>6.75999999999988</v>
      </c>
      <c r="E350" s="21">
        <v>0.0358</v>
      </c>
      <c r="F350" s="18">
        <v>950</v>
      </c>
      <c r="G350" s="18">
        <f t="shared" si="25"/>
        <v>6421.99999999989</v>
      </c>
      <c r="H350" s="22">
        <f t="shared" si="22"/>
        <v>45.9679999999992</v>
      </c>
      <c r="I350" s="22">
        <f t="shared" si="23"/>
        <v>103.427999999998</v>
      </c>
      <c r="J350" s="22">
        <f t="shared" si="24"/>
        <v>80.4439999999986</v>
      </c>
      <c r="K350" s="27"/>
      <c r="L350" s="27"/>
    </row>
    <row r="351" ht="15.75" customHeight="1" spans="1:12">
      <c r="A351" s="23">
        <v>347</v>
      </c>
      <c r="B351" s="24" t="s">
        <v>343</v>
      </c>
      <c r="C351" s="20" t="s">
        <v>17</v>
      </c>
      <c r="D351" s="24">
        <v>6.7600000000001</v>
      </c>
      <c r="E351" s="21">
        <v>0.0358</v>
      </c>
      <c r="F351" s="18">
        <v>950</v>
      </c>
      <c r="G351" s="18">
        <f t="shared" si="25"/>
        <v>6422.0000000001</v>
      </c>
      <c r="H351" s="22">
        <f t="shared" si="22"/>
        <v>45.9680000000007</v>
      </c>
      <c r="I351" s="22">
        <f t="shared" si="23"/>
        <v>103.428000000002</v>
      </c>
      <c r="J351" s="22">
        <f t="shared" si="24"/>
        <v>80.4440000000012</v>
      </c>
      <c r="K351" s="27"/>
      <c r="L351" s="27"/>
    </row>
    <row r="352" ht="15.75" customHeight="1" spans="1:12">
      <c r="A352" s="18">
        <v>348</v>
      </c>
      <c r="B352" s="19" t="s">
        <v>344</v>
      </c>
      <c r="C352" s="20" t="s">
        <v>17</v>
      </c>
      <c r="D352" s="19">
        <v>30.4200000000004</v>
      </c>
      <c r="E352" s="21">
        <v>0.0358</v>
      </c>
      <c r="F352" s="18">
        <v>950</v>
      </c>
      <c r="G352" s="18">
        <f t="shared" si="25"/>
        <v>28899.0000000004</v>
      </c>
      <c r="H352" s="22">
        <f t="shared" si="22"/>
        <v>206.856000000003</v>
      </c>
      <c r="I352" s="22">
        <f t="shared" si="23"/>
        <v>465.426000000006</v>
      </c>
      <c r="J352" s="22">
        <f t="shared" si="24"/>
        <v>361.998000000005</v>
      </c>
      <c r="K352" s="27"/>
      <c r="L352" s="27"/>
    </row>
    <row r="353" ht="15.75" customHeight="1" spans="1:12">
      <c r="A353" s="23">
        <v>349</v>
      </c>
      <c r="B353" s="19" t="s">
        <v>345</v>
      </c>
      <c r="C353" s="20" t="s">
        <v>17</v>
      </c>
      <c r="D353" s="19">
        <v>37.3800000000002</v>
      </c>
      <c r="E353" s="21">
        <v>0.0358</v>
      </c>
      <c r="F353" s="18">
        <v>950</v>
      </c>
      <c r="G353" s="18">
        <f t="shared" si="25"/>
        <v>35511.0000000002</v>
      </c>
      <c r="H353" s="22">
        <f t="shared" si="22"/>
        <v>254.184000000001</v>
      </c>
      <c r="I353" s="22">
        <f t="shared" si="23"/>
        <v>571.914000000003</v>
      </c>
      <c r="J353" s="22">
        <f t="shared" si="24"/>
        <v>444.822000000002</v>
      </c>
      <c r="K353" s="27"/>
      <c r="L353" s="27"/>
    </row>
    <row r="354" ht="15.75" customHeight="1" spans="1:12">
      <c r="A354" s="23">
        <v>350</v>
      </c>
      <c r="B354" s="19" t="s">
        <v>346</v>
      </c>
      <c r="C354" s="20" t="s">
        <v>17</v>
      </c>
      <c r="D354" s="19">
        <v>33.71</v>
      </c>
      <c r="E354" s="21">
        <v>0.0358</v>
      </c>
      <c r="F354" s="18">
        <v>950</v>
      </c>
      <c r="G354" s="18">
        <f t="shared" si="25"/>
        <v>32024.5</v>
      </c>
      <c r="H354" s="22">
        <f t="shared" si="22"/>
        <v>229.228</v>
      </c>
      <c r="I354" s="22">
        <f t="shared" si="23"/>
        <v>515.763</v>
      </c>
      <c r="J354" s="22">
        <f t="shared" si="24"/>
        <v>401.149</v>
      </c>
      <c r="K354" s="27"/>
      <c r="L354" s="27"/>
    </row>
    <row r="355" ht="15.75" customHeight="1" spans="1:12">
      <c r="A355" s="23">
        <v>351</v>
      </c>
      <c r="B355" s="19" t="s">
        <v>347</v>
      </c>
      <c r="C355" s="20" t="s">
        <v>17</v>
      </c>
      <c r="D355" s="19">
        <v>28.5700000000002</v>
      </c>
      <c r="E355" s="21">
        <v>0.0358</v>
      </c>
      <c r="F355" s="18">
        <v>950</v>
      </c>
      <c r="G355" s="18">
        <f t="shared" si="25"/>
        <v>27141.5000000002</v>
      </c>
      <c r="H355" s="22">
        <f t="shared" si="22"/>
        <v>194.276000000001</v>
      </c>
      <c r="I355" s="22">
        <f t="shared" si="23"/>
        <v>437.121000000003</v>
      </c>
      <c r="J355" s="22">
        <f t="shared" si="24"/>
        <v>339.983000000002</v>
      </c>
      <c r="K355" s="27"/>
      <c r="L355" s="27"/>
    </row>
    <row r="356" ht="15.75" customHeight="1" spans="1:12">
      <c r="A356" s="18">
        <v>352</v>
      </c>
      <c r="B356" s="19" t="s">
        <v>348</v>
      </c>
      <c r="C356" s="20" t="s">
        <v>17</v>
      </c>
      <c r="D356" s="19">
        <v>0.620000000000005</v>
      </c>
      <c r="E356" s="21">
        <v>0.0358</v>
      </c>
      <c r="F356" s="18">
        <v>950</v>
      </c>
      <c r="G356" s="18">
        <f t="shared" si="25"/>
        <v>589.000000000005</v>
      </c>
      <c r="H356" s="22">
        <f t="shared" si="22"/>
        <v>4.21600000000003</v>
      </c>
      <c r="I356" s="22">
        <f t="shared" si="23"/>
        <v>9.48600000000008</v>
      </c>
      <c r="J356" s="22">
        <f t="shared" si="24"/>
        <v>7.37800000000006</v>
      </c>
      <c r="K356" s="27"/>
      <c r="L356" s="27"/>
    </row>
    <row r="357" ht="15.75" customHeight="1" spans="1:12">
      <c r="A357" s="23">
        <v>353</v>
      </c>
      <c r="B357" s="19" t="s">
        <v>349</v>
      </c>
      <c r="C357" s="20" t="s">
        <v>17</v>
      </c>
      <c r="D357" s="19">
        <v>3.2700000000001</v>
      </c>
      <c r="E357" s="21">
        <v>0.0358</v>
      </c>
      <c r="F357" s="18">
        <v>950</v>
      </c>
      <c r="G357" s="18">
        <f t="shared" si="25"/>
        <v>3106.5000000001</v>
      </c>
      <c r="H357" s="22">
        <f t="shared" si="22"/>
        <v>22.2360000000007</v>
      </c>
      <c r="I357" s="22">
        <f t="shared" si="23"/>
        <v>50.0310000000015</v>
      </c>
      <c r="J357" s="22">
        <f t="shared" si="24"/>
        <v>38.9130000000012</v>
      </c>
      <c r="K357" s="27"/>
      <c r="L357" s="27"/>
    </row>
    <row r="358" ht="15.75" customHeight="1" spans="1:12">
      <c r="A358" s="23">
        <v>354</v>
      </c>
      <c r="B358" s="19" t="s">
        <v>350</v>
      </c>
      <c r="C358" s="20" t="s">
        <v>17</v>
      </c>
      <c r="D358" s="19">
        <v>2.42999999999995</v>
      </c>
      <c r="E358" s="21">
        <v>0.0358</v>
      </c>
      <c r="F358" s="18">
        <v>950</v>
      </c>
      <c r="G358" s="18">
        <f t="shared" si="25"/>
        <v>2308.49999999995</v>
      </c>
      <c r="H358" s="22">
        <f t="shared" si="22"/>
        <v>16.5239999999997</v>
      </c>
      <c r="I358" s="22">
        <f t="shared" si="23"/>
        <v>37.1789999999992</v>
      </c>
      <c r="J358" s="22">
        <f t="shared" si="24"/>
        <v>28.9169999999994</v>
      </c>
      <c r="K358" s="27"/>
      <c r="L358" s="27"/>
    </row>
    <row r="359" ht="15.75" customHeight="1" spans="1:12">
      <c r="A359" s="23">
        <v>355</v>
      </c>
      <c r="B359" s="19" t="s">
        <v>351</v>
      </c>
      <c r="C359" s="20" t="s">
        <v>17</v>
      </c>
      <c r="D359" s="19">
        <v>0.799999999999955</v>
      </c>
      <c r="E359" s="21">
        <v>0.0358</v>
      </c>
      <c r="F359" s="18">
        <v>950</v>
      </c>
      <c r="G359" s="18">
        <f t="shared" si="25"/>
        <v>759.999999999957</v>
      </c>
      <c r="H359" s="22">
        <f t="shared" si="22"/>
        <v>5.43999999999969</v>
      </c>
      <c r="I359" s="22">
        <f t="shared" si="23"/>
        <v>12.2399999999993</v>
      </c>
      <c r="J359" s="22">
        <f t="shared" si="24"/>
        <v>9.51999999999946</v>
      </c>
      <c r="K359" s="27"/>
      <c r="L359" s="27"/>
    </row>
    <row r="360" ht="15.75" customHeight="1" spans="1:12">
      <c r="A360" s="18">
        <v>356</v>
      </c>
      <c r="B360" s="19" t="s">
        <v>352</v>
      </c>
      <c r="C360" s="20" t="s">
        <v>17</v>
      </c>
      <c r="D360" s="19">
        <v>0.740000000000009</v>
      </c>
      <c r="E360" s="21">
        <v>0.0358</v>
      </c>
      <c r="F360" s="18">
        <v>950</v>
      </c>
      <c r="G360" s="18">
        <f t="shared" si="25"/>
        <v>703.000000000009</v>
      </c>
      <c r="H360" s="22">
        <f t="shared" si="22"/>
        <v>5.03200000000006</v>
      </c>
      <c r="I360" s="22">
        <f t="shared" si="23"/>
        <v>11.3220000000001</v>
      </c>
      <c r="J360" s="22">
        <f t="shared" si="24"/>
        <v>8.80600000000011</v>
      </c>
      <c r="K360" s="27"/>
      <c r="L360" s="27"/>
    </row>
    <row r="361" ht="15.75" customHeight="1" spans="1:12">
      <c r="A361" s="23">
        <v>357</v>
      </c>
      <c r="B361" s="19" t="s">
        <v>353</v>
      </c>
      <c r="C361" s="20" t="s">
        <v>17</v>
      </c>
      <c r="D361" s="19">
        <v>2.47999999999979</v>
      </c>
      <c r="E361" s="21">
        <v>0.0358</v>
      </c>
      <c r="F361" s="18">
        <v>950</v>
      </c>
      <c r="G361" s="18">
        <f t="shared" si="25"/>
        <v>2355.9999999998</v>
      </c>
      <c r="H361" s="22">
        <f t="shared" si="22"/>
        <v>16.8639999999986</v>
      </c>
      <c r="I361" s="22">
        <f t="shared" si="23"/>
        <v>37.9439999999968</v>
      </c>
      <c r="J361" s="22">
        <f t="shared" si="24"/>
        <v>29.5119999999975</v>
      </c>
      <c r="K361" s="27"/>
      <c r="L361" s="27"/>
    </row>
    <row r="362" ht="15.75" customHeight="1" spans="1:12">
      <c r="A362" s="23">
        <v>358</v>
      </c>
      <c r="B362" s="19" t="s">
        <v>354</v>
      </c>
      <c r="C362" s="20" t="s">
        <v>17</v>
      </c>
      <c r="D362" s="19">
        <v>3.49000000000012</v>
      </c>
      <c r="E362" s="21">
        <v>0.0358</v>
      </c>
      <c r="F362" s="18">
        <v>950</v>
      </c>
      <c r="G362" s="18">
        <f t="shared" si="25"/>
        <v>3315.50000000011</v>
      </c>
      <c r="H362" s="22">
        <f t="shared" si="22"/>
        <v>23.7320000000008</v>
      </c>
      <c r="I362" s="22">
        <f t="shared" si="23"/>
        <v>53.3970000000018</v>
      </c>
      <c r="J362" s="22">
        <f t="shared" si="24"/>
        <v>41.5310000000014</v>
      </c>
      <c r="K362" s="27"/>
      <c r="L362" s="27"/>
    </row>
    <row r="363" ht="15.75" customHeight="1" spans="1:12">
      <c r="A363" s="23">
        <v>359</v>
      </c>
      <c r="B363" s="19" t="s">
        <v>355</v>
      </c>
      <c r="C363" s="20" t="s">
        <v>17</v>
      </c>
      <c r="D363" s="19">
        <v>1.58000000000015</v>
      </c>
      <c r="E363" s="21">
        <v>0.0358</v>
      </c>
      <c r="F363" s="18">
        <v>950</v>
      </c>
      <c r="G363" s="18">
        <f t="shared" si="25"/>
        <v>1501.00000000014</v>
      </c>
      <c r="H363" s="22">
        <f t="shared" si="22"/>
        <v>10.744000000001</v>
      </c>
      <c r="I363" s="22">
        <f t="shared" si="23"/>
        <v>24.1740000000023</v>
      </c>
      <c r="J363" s="22">
        <f t="shared" si="24"/>
        <v>18.8020000000018</v>
      </c>
      <c r="K363" s="27"/>
      <c r="L363" s="27"/>
    </row>
    <row r="364" ht="15.75" customHeight="1" spans="1:12">
      <c r="A364" s="18">
        <v>360</v>
      </c>
      <c r="B364" s="19" t="s">
        <v>356</v>
      </c>
      <c r="C364" s="20" t="s">
        <v>17</v>
      </c>
      <c r="D364" s="19">
        <v>1.7600000000001</v>
      </c>
      <c r="E364" s="21">
        <v>0.0358</v>
      </c>
      <c r="F364" s="18">
        <v>950</v>
      </c>
      <c r="G364" s="18">
        <f t="shared" si="25"/>
        <v>1672.0000000001</v>
      </c>
      <c r="H364" s="22">
        <f t="shared" si="22"/>
        <v>11.9680000000007</v>
      </c>
      <c r="I364" s="22">
        <f t="shared" si="23"/>
        <v>26.9280000000015</v>
      </c>
      <c r="J364" s="22">
        <f t="shared" si="24"/>
        <v>20.9440000000012</v>
      </c>
      <c r="K364" s="27"/>
      <c r="L364" s="27"/>
    </row>
    <row r="365" ht="15.75" customHeight="1" spans="1:12">
      <c r="A365" s="23">
        <v>361</v>
      </c>
      <c r="B365" s="19" t="s">
        <v>357</v>
      </c>
      <c r="C365" s="20" t="s">
        <v>17</v>
      </c>
      <c r="D365" s="19">
        <v>0.699999999999818</v>
      </c>
      <c r="E365" s="21">
        <v>0.0358</v>
      </c>
      <c r="F365" s="18">
        <v>950</v>
      </c>
      <c r="G365" s="18">
        <f t="shared" si="25"/>
        <v>664.999999999827</v>
      </c>
      <c r="H365" s="22">
        <f t="shared" si="22"/>
        <v>4.75999999999876</v>
      </c>
      <c r="I365" s="22">
        <f t="shared" si="23"/>
        <v>10.7099999999972</v>
      </c>
      <c r="J365" s="22">
        <f t="shared" si="24"/>
        <v>8.32999999999783</v>
      </c>
      <c r="K365" s="27"/>
      <c r="L365" s="27"/>
    </row>
    <row r="366" ht="15.75" customHeight="1" spans="1:12">
      <c r="A366" s="23">
        <v>362</v>
      </c>
      <c r="B366" s="19" t="s">
        <v>358</v>
      </c>
      <c r="C366" s="20" t="s">
        <v>17</v>
      </c>
      <c r="D366" s="19">
        <v>5.46999999999991</v>
      </c>
      <c r="E366" s="21">
        <v>0.0358</v>
      </c>
      <c r="F366" s="18">
        <v>950</v>
      </c>
      <c r="G366" s="18">
        <f t="shared" si="25"/>
        <v>5196.49999999991</v>
      </c>
      <c r="H366" s="22">
        <f t="shared" si="22"/>
        <v>37.1959999999994</v>
      </c>
      <c r="I366" s="22">
        <f t="shared" si="23"/>
        <v>83.6909999999986</v>
      </c>
      <c r="J366" s="22">
        <f t="shared" si="24"/>
        <v>65.0929999999989</v>
      </c>
      <c r="K366" s="27"/>
      <c r="L366" s="27"/>
    </row>
    <row r="367" ht="15.75" customHeight="1" spans="1:12">
      <c r="A367" s="23">
        <v>363</v>
      </c>
      <c r="B367" s="19" t="s">
        <v>359</v>
      </c>
      <c r="C367" s="20" t="s">
        <v>17</v>
      </c>
      <c r="D367" s="19">
        <v>1.26999999999998</v>
      </c>
      <c r="E367" s="21">
        <v>0.0358</v>
      </c>
      <c r="F367" s="18">
        <v>950</v>
      </c>
      <c r="G367" s="18">
        <f t="shared" si="25"/>
        <v>1206.49999999998</v>
      </c>
      <c r="H367" s="22">
        <f t="shared" si="22"/>
        <v>8.63599999999987</v>
      </c>
      <c r="I367" s="22">
        <f t="shared" si="23"/>
        <v>19.4309999999997</v>
      </c>
      <c r="J367" s="22">
        <f t="shared" si="24"/>
        <v>15.1129999999998</v>
      </c>
      <c r="K367" s="27"/>
      <c r="L367" s="27"/>
    </row>
    <row r="368" ht="15.75" customHeight="1" spans="1:12">
      <c r="A368" s="18">
        <v>364</v>
      </c>
      <c r="B368" s="19" t="s">
        <v>360</v>
      </c>
      <c r="C368" s="20" t="s">
        <v>17</v>
      </c>
      <c r="D368" s="19">
        <v>1.77000000000021</v>
      </c>
      <c r="E368" s="21">
        <v>0.0358</v>
      </c>
      <c r="F368" s="18">
        <v>950</v>
      </c>
      <c r="G368" s="18">
        <f t="shared" si="25"/>
        <v>1681.5000000002</v>
      </c>
      <c r="H368" s="22">
        <f t="shared" si="22"/>
        <v>12.0360000000014</v>
      </c>
      <c r="I368" s="22">
        <f t="shared" si="23"/>
        <v>27.0810000000032</v>
      </c>
      <c r="J368" s="22">
        <f t="shared" si="24"/>
        <v>21.0630000000025</v>
      </c>
      <c r="K368" s="27"/>
      <c r="L368" s="27"/>
    </row>
    <row r="369" ht="15.75" customHeight="1" spans="1:12">
      <c r="A369" s="23">
        <v>365</v>
      </c>
      <c r="B369" s="19" t="s">
        <v>361</v>
      </c>
      <c r="C369" s="20" t="s">
        <v>17</v>
      </c>
      <c r="D369" s="19">
        <v>0.870000000000005</v>
      </c>
      <c r="E369" s="21">
        <v>0.0358</v>
      </c>
      <c r="F369" s="18">
        <v>950</v>
      </c>
      <c r="G369" s="18">
        <f t="shared" si="25"/>
        <v>826.500000000005</v>
      </c>
      <c r="H369" s="22">
        <f t="shared" si="22"/>
        <v>5.91600000000003</v>
      </c>
      <c r="I369" s="22">
        <f t="shared" si="23"/>
        <v>13.3110000000001</v>
      </c>
      <c r="J369" s="22">
        <f t="shared" si="24"/>
        <v>10.3530000000001</v>
      </c>
      <c r="K369" s="27"/>
      <c r="L369" s="27"/>
    </row>
    <row r="370" ht="15.75" customHeight="1" spans="1:12">
      <c r="A370" s="23">
        <v>366</v>
      </c>
      <c r="B370" s="19" t="s">
        <v>362</v>
      </c>
      <c r="C370" s="20" t="s">
        <v>17</v>
      </c>
      <c r="D370" s="19">
        <v>0.740000000000009</v>
      </c>
      <c r="E370" s="21">
        <v>0.0358</v>
      </c>
      <c r="F370" s="18">
        <v>950</v>
      </c>
      <c r="G370" s="18">
        <f t="shared" si="25"/>
        <v>703.000000000009</v>
      </c>
      <c r="H370" s="22">
        <f t="shared" si="22"/>
        <v>5.03200000000006</v>
      </c>
      <c r="I370" s="22">
        <f t="shared" si="23"/>
        <v>11.3220000000001</v>
      </c>
      <c r="J370" s="22">
        <f t="shared" si="24"/>
        <v>8.80600000000011</v>
      </c>
      <c r="K370" s="27"/>
      <c r="L370" s="27"/>
    </row>
    <row r="371" ht="15.75" customHeight="1" spans="1:12">
      <c r="A371" s="23">
        <v>367</v>
      </c>
      <c r="B371" s="19" t="s">
        <v>363</v>
      </c>
      <c r="C371" s="20" t="s">
        <v>17</v>
      </c>
      <c r="D371" s="19">
        <v>2.37</v>
      </c>
      <c r="E371" s="21">
        <v>0.0358</v>
      </c>
      <c r="F371" s="18">
        <v>950</v>
      </c>
      <c r="G371" s="18">
        <f t="shared" si="25"/>
        <v>2251.5</v>
      </c>
      <c r="H371" s="22">
        <f t="shared" si="22"/>
        <v>16.116</v>
      </c>
      <c r="I371" s="22">
        <f t="shared" si="23"/>
        <v>36.261</v>
      </c>
      <c r="J371" s="22">
        <f t="shared" si="24"/>
        <v>28.203</v>
      </c>
      <c r="K371" s="27"/>
      <c r="L371" s="27"/>
    </row>
    <row r="372" ht="15.75" customHeight="1" spans="1:12">
      <c r="A372" s="18">
        <v>368</v>
      </c>
      <c r="B372" s="19" t="s">
        <v>364</v>
      </c>
      <c r="C372" s="20" t="s">
        <v>17</v>
      </c>
      <c r="D372" s="19">
        <v>1.19999999999993</v>
      </c>
      <c r="E372" s="21">
        <v>0.0358</v>
      </c>
      <c r="F372" s="18">
        <v>950</v>
      </c>
      <c r="G372" s="18">
        <f t="shared" si="25"/>
        <v>1139.99999999993</v>
      </c>
      <c r="H372" s="22">
        <f t="shared" si="22"/>
        <v>8.15999999999953</v>
      </c>
      <c r="I372" s="22">
        <f t="shared" si="23"/>
        <v>18.3599999999989</v>
      </c>
      <c r="J372" s="22">
        <f t="shared" si="24"/>
        <v>14.2799999999992</v>
      </c>
      <c r="K372" s="27"/>
      <c r="L372" s="27"/>
    </row>
    <row r="373" ht="15.75" customHeight="1" spans="1:12">
      <c r="A373" s="23">
        <v>369</v>
      </c>
      <c r="B373" s="19" t="s">
        <v>365</v>
      </c>
      <c r="C373" s="20" t="s">
        <v>17</v>
      </c>
      <c r="D373" s="19">
        <v>2.79999999999995</v>
      </c>
      <c r="E373" s="21">
        <v>0.0358</v>
      </c>
      <c r="F373" s="18">
        <v>950</v>
      </c>
      <c r="G373" s="18">
        <f t="shared" si="25"/>
        <v>2659.99999999995</v>
      </c>
      <c r="H373" s="22">
        <f t="shared" si="22"/>
        <v>19.0399999999997</v>
      </c>
      <c r="I373" s="22">
        <f t="shared" si="23"/>
        <v>42.8399999999992</v>
      </c>
      <c r="J373" s="22">
        <f t="shared" si="24"/>
        <v>33.3199999999994</v>
      </c>
      <c r="K373" s="27"/>
      <c r="L373" s="27"/>
    </row>
    <row r="374" ht="15.75" customHeight="1" spans="1:12">
      <c r="A374" s="23">
        <v>370</v>
      </c>
      <c r="B374" s="19" t="s">
        <v>366</v>
      </c>
      <c r="C374" s="20" t="s">
        <v>17</v>
      </c>
      <c r="D374" s="19">
        <v>0.850000000000136</v>
      </c>
      <c r="E374" s="21">
        <v>0.0358</v>
      </c>
      <c r="F374" s="18">
        <v>950</v>
      </c>
      <c r="G374" s="18">
        <f t="shared" si="25"/>
        <v>807.500000000129</v>
      </c>
      <c r="H374" s="22">
        <f t="shared" si="22"/>
        <v>5.78000000000092</v>
      </c>
      <c r="I374" s="22">
        <f t="shared" si="23"/>
        <v>13.0050000000021</v>
      </c>
      <c r="J374" s="22">
        <f t="shared" si="24"/>
        <v>10.1150000000016</v>
      </c>
      <c r="K374" s="27"/>
      <c r="L374" s="27"/>
    </row>
    <row r="375" ht="15.75" customHeight="1" spans="1:12">
      <c r="A375" s="23">
        <v>371</v>
      </c>
      <c r="B375" s="19" t="s">
        <v>367</v>
      </c>
      <c r="C375" s="20" t="s">
        <v>17</v>
      </c>
      <c r="D375" s="19">
        <v>3.13999999999999</v>
      </c>
      <c r="E375" s="21">
        <v>0.0358</v>
      </c>
      <c r="F375" s="18">
        <v>950</v>
      </c>
      <c r="G375" s="18">
        <f t="shared" si="25"/>
        <v>2982.99999999999</v>
      </c>
      <c r="H375" s="22">
        <f t="shared" si="22"/>
        <v>21.3519999999999</v>
      </c>
      <c r="I375" s="22">
        <f t="shared" si="23"/>
        <v>48.0419999999998</v>
      </c>
      <c r="J375" s="22">
        <f t="shared" si="24"/>
        <v>37.3659999999999</v>
      </c>
      <c r="K375" s="27"/>
      <c r="L375" s="27"/>
    </row>
    <row r="376" ht="15.75" customHeight="1" spans="1:12">
      <c r="A376" s="18">
        <v>372</v>
      </c>
      <c r="B376" s="19" t="s">
        <v>368</v>
      </c>
      <c r="C376" s="20" t="s">
        <v>17</v>
      </c>
      <c r="D376" s="19">
        <v>2.23000000000002</v>
      </c>
      <c r="E376" s="21">
        <v>0.0358</v>
      </c>
      <c r="F376" s="18">
        <v>950</v>
      </c>
      <c r="G376" s="18">
        <f t="shared" si="25"/>
        <v>2118.50000000002</v>
      </c>
      <c r="H376" s="22">
        <f t="shared" si="22"/>
        <v>15.1640000000001</v>
      </c>
      <c r="I376" s="22">
        <f t="shared" si="23"/>
        <v>34.1190000000003</v>
      </c>
      <c r="J376" s="22">
        <f t="shared" si="24"/>
        <v>26.5370000000002</v>
      </c>
      <c r="K376" s="27"/>
      <c r="L376" s="27"/>
    </row>
    <row r="377" ht="15.75" customHeight="1" spans="1:12">
      <c r="A377" s="23">
        <v>373</v>
      </c>
      <c r="B377" s="19" t="s">
        <v>369</v>
      </c>
      <c r="C377" s="20" t="s">
        <v>17</v>
      </c>
      <c r="D377" s="19">
        <v>1.37</v>
      </c>
      <c r="E377" s="21">
        <v>0.0358</v>
      </c>
      <c r="F377" s="18">
        <v>950</v>
      </c>
      <c r="G377" s="18">
        <f t="shared" si="25"/>
        <v>1301.5</v>
      </c>
      <c r="H377" s="22">
        <f t="shared" si="22"/>
        <v>9.316</v>
      </c>
      <c r="I377" s="22">
        <f t="shared" si="23"/>
        <v>20.961</v>
      </c>
      <c r="J377" s="22">
        <f t="shared" si="24"/>
        <v>16.303</v>
      </c>
      <c r="K377" s="27"/>
      <c r="L377" s="27"/>
    </row>
    <row r="378" ht="15.75" customHeight="1" spans="1:12">
      <c r="A378" s="23">
        <v>374</v>
      </c>
      <c r="B378" s="19" t="s">
        <v>370</v>
      </c>
      <c r="C378" s="20" t="s">
        <v>17</v>
      </c>
      <c r="D378" s="19">
        <v>1.25999999999999</v>
      </c>
      <c r="E378" s="21">
        <v>0.0358</v>
      </c>
      <c r="F378" s="18">
        <v>950</v>
      </c>
      <c r="G378" s="18">
        <f t="shared" si="25"/>
        <v>1196.99999999999</v>
      </c>
      <c r="H378" s="22">
        <f t="shared" si="22"/>
        <v>8.56799999999993</v>
      </c>
      <c r="I378" s="22">
        <f t="shared" si="23"/>
        <v>19.2779999999998</v>
      </c>
      <c r="J378" s="22">
        <f t="shared" si="24"/>
        <v>14.9939999999999</v>
      </c>
      <c r="K378" s="27"/>
      <c r="L378" s="27"/>
    </row>
    <row r="379" ht="15.75" customHeight="1" spans="1:12">
      <c r="A379" s="23">
        <v>375</v>
      </c>
      <c r="B379" s="19" t="s">
        <v>371</v>
      </c>
      <c r="C379" s="20" t="s">
        <v>17</v>
      </c>
      <c r="D379" s="19">
        <v>2.53999999999996</v>
      </c>
      <c r="E379" s="21">
        <v>0.0358</v>
      </c>
      <c r="F379" s="18">
        <v>950</v>
      </c>
      <c r="G379" s="18">
        <f t="shared" si="25"/>
        <v>2412.99999999996</v>
      </c>
      <c r="H379" s="22">
        <f t="shared" si="22"/>
        <v>17.2719999999997</v>
      </c>
      <c r="I379" s="22">
        <f t="shared" si="23"/>
        <v>38.8619999999994</v>
      </c>
      <c r="J379" s="22">
        <f t="shared" si="24"/>
        <v>30.2259999999995</v>
      </c>
      <c r="K379" s="27"/>
      <c r="L379" s="27"/>
    </row>
    <row r="380" ht="15.75" customHeight="1" spans="1:12">
      <c r="A380" s="18">
        <v>376</v>
      </c>
      <c r="B380" s="19" t="s">
        <v>372</v>
      </c>
      <c r="C380" s="20" t="s">
        <v>17</v>
      </c>
      <c r="D380" s="19">
        <v>1.38000000000011</v>
      </c>
      <c r="E380" s="21">
        <v>0.0358</v>
      </c>
      <c r="F380" s="18">
        <v>950</v>
      </c>
      <c r="G380" s="18">
        <f t="shared" si="25"/>
        <v>1311.0000000001</v>
      </c>
      <c r="H380" s="22">
        <f t="shared" si="22"/>
        <v>9.38400000000075</v>
      </c>
      <c r="I380" s="22">
        <f t="shared" si="23"/>
        <v>21.1140000000017</v>
      </c>
      <c r="J380" s="22">
        <f t="shared" si="24"/>
        <v>16.4220000000013</v>
      </c>
      <c r="K380" s="27"/>
      <c r="L380" s="27"/>
    </row>
    <row r="381" ht="15.75" customHeight="1" spans="1:12">
      <c r="A381" s="23">
        <v>377</v>
      </c>
      <c r="B381" s="19" t="s">
        <v>373</v>
      </c>
      <c r="C381" s="20" t="s">
        <v>17</v>
      </c>
      <c r="D381" s="19">
        <v>5.09000000000003</v>
      </c>
      <c r="E381" s="21">
        <v>0.0358</v>
      </c>
      <c r="F381" s="18">
        <v>950</v>
      </c>
      <c r="G381" s="18">
        <f t="shared" si="25"/>
        <v>4835.50000000003</v>
      </c>
      <c r="H381" s="22">
        <f t="shared" si="22"/>
        <v>34.6120000000002</v>
      </c>
      <c r="I381" s="22">
        <f t="shared" si="23"/>
        <v>77.8770000000005</v>
      </c>
      <c r="J381" s="22">
        <f t="shared" si="24"/>
        <v>60.5710000000004</v>
      </c>
      <c r="K381" s="27"/>
      <c r="L381" s="27"/>
    </row>
    <row r="382" ht="15.75" customHeight="1" spans="1:12">
      <c r="A382" s="23">
        <v>378</v>
      </c>
      <c r="B382" s="19" t="s">
        <v>374</v>
      </c>
      <c r="C382" s="20" t="s">
        <v>17</v>
      </c>
      <c r="D382" s="19">
        <v>1.52999999999997</v>
      </c>
      <c r="E382" s="21">
        <v>0.0358</v>
      </c>
      <c r="F382" s="18">
        <v>950</v>
      </c>
      <c r="G382" s="18">
        <f t="shared" si="25"/>
        <v>1453.49999999997</v>
      </c>
      <c r="H382" s="22">
        <f t="shared" si="22"/>
        <v>10.4039999999998</v>
      </c>
      <c r="I382" s="22">
        <f t="shared" si="23"/>
        <v>23.4089999999995</v>
      </c>
      <c r="J382" s="22">
        <f t="shared" si="24"/>
        <v>18.2069999999996</v>
      </c>
      <c r="K382" s="27"/>
      <c r="L382" s="27"/>
    </row>
    <row r="383" ht="15.75" customHeight="1" spans="1:12">
      <c r="A383" s="23">
        <v>379</v>
      </c>
      <c r="B383" s="19" t="s">
        <v>375</v>
      </c>
      <c r="C383" s="20" t="s">
        <v>17</v>
      </c>
      <c r="D383" s="19">
        <v>1.96000000000004</v>
      </c>
      <c r="E383" s="21">
        <v>0.0358</v>
      </c>
      <c r="F383" s="18">
        <v>950</v>
      </c>
      <c r="G383" s="18">
        <f t="shared" si="25"/>
        <v>1862.00000000004</v>
      </c>
      <c r="H383" s="22">
        <f t="shared" si="22"/>
        <v>13.3280000000003</v>
      </c>
      <c r="I383" s="22">
        <f t="shared" si="23"/>
        <v>29.9880000000006</v>
      </c>
      <c r="J383" s="22">
        <f t="shared" si="24"/>
        <v>23.3240000000005</v>
      </c>
      <c r="K383" s="27"/>
      <c r="L383" s="27"/>
    </row>
    <row r="384" ht="15.75" customHeight="1" spans="1:12">
      <c r="A384" s="18">
        <v>380</v>
      </c>
      <c r="B384" s="19" t="s">
        <v>376</v>
      </c>
      <c r="C384" s="20" t="s">
        <v>17</v>
      </c>
      <c r="D384" s="19">
        <v>3.39999999999986</v>
      </c>
      <c r="E384" s="21">
        <v>0.0358</v>
      </c>
      <c r="F384" s="18">
        <v>950</v>
      </c>
      <c r="G384" s="18">
        <f t="shared" si="25"/>
        <v>3229.99999999987</v>
      </c>
      <c r="H384" s="22">
        <f t="shared" si="22"/>
        <v>23.1199999999991</v>
      </c>
      <c r="I384" s="22">
        <f t="shared" si="23"/>
        <v>52.0199999999979</v>
      </c>
      <c r="J384" s="22">
        <f t="shared" si="24"/>
        <v>40.4599999999983</v>
      </c>
      <c r="K384" s="27"/>
      <c r="L384" s="27"/>
    </row>
    <row r="385" ht="15.75" customHeight="1" spans="1:12">
      <c r="A385" s="23">
        <v>381</v>
      </c>
      <c r="B385" s="19" t="s">
        <v>377</v>
      </c>
      <c r="C385" s="20" t="s">
        <v>17</v>
      </c>
      <c r="D385" s="19">
        <v>0.720000000000141</v>
      </c>
      <c r="E385" s="21">
        <v>0.0358</v>
      </c>
      <c r="F385" s="18">
        <v>950</v>
      </c>
      <c r="G385" s="18">
        <f t="shared" si="25"/>
        <v>684.000000000134</v>
      </c>
      <c r="H385" s="22">
        <f t="shared" si="22"/>
        <v>4.89600000000096</v>
      </c>
      <c r="I385" s="22">
        <f t="shared" si="23"/>
        <v>11.0160000000022</v>
      </c>
      <c r="J385" s="22">
        <f t="shared" si="24"/>
        <v>8.56800000000168</v>
      </c>
      <c r="K385" s="27"/>
      <c r="L385" s="27"/>
    </row>
    <row r="386" ht="15.75" customHeight="1" spans="1:12">
      <c r="A386" s="23">
        <v>382</v>
      </c>
      <c r="B386" s="19" t="s">
        <v>378</v>
      </c>
      <c r="C386" s="20" t="s">
        <v>17</v>
      </c>
      <c r="D386" s="19">
        <v>0.999999999999886</v>
      </c>
      <c r="E386" s="21">
        <v>0.0358</v>
      </c>
      <c r="F386" s="18">
        <v>950</v>
      </c>
      <c r="G386" s="18">
        <f t="shared" si="25"/>
        <v>949.999999999892</v>
      </c>
      <c r="H386" s="22">
        <f t="shared" si="22"/>
        <v>6.79999999999922</v>
      </c>
      <c r="I386" s="22">
        <f t="shared" si="23"/>
        <v>15.2999999999983</v>
      </c>
      <c r="J386" s="22">
        <f t="shared" si="24"/>
        <v>11.8999999999986</v>
      </c>
      <c r="K386" s="27"/>
      <c r="L386" s="27"/>
    </row>
    <row r="387" ht="15.75" customHeight="1" spans="1:12">
      <c r="A387" s="23">
        <v>383</v>
      </c>
      <c r="B387" s="19" t="s">
        <v>379</v>
      </c>
      <c r="C387" s="20" t="s">
        <v>17</v>
      </c>
      <c r="D387" s="19">
        <v>1.92999999999995</v>
      </c>
      <c r="E387" s="21">
        <v>0.0358</v>
      </c>
      <c r="F387" s="18">
        <v>950</v>
      </c>
      <c r="G387" s="18">
        <f t="shared" si="25"/>
        <v>1833.49999999995</v>
      </c>
      <c r="H387" s="22">
        <f t="shared" si="22"/>
        <v>13.1239999999997</v>
      </c>
      <c r="I387" s="22">
        <f t="shared" si="23"/>
        <v>29.5289999999992</v>
      </c>
      <c r="J387" s="22">
        <f t="shared" si="24"/>
        <v>22.9669999999994</v>
      </c>
      <c r="K387" s="27"/>
      <c r="L387" s="27"/>
    </row>
    <row r="388" ht="15.75" customHeight="1" spans="1:12">
      <c r="A388" s="18">
        <v>384</v>
      </c>
      <c r="B388" s="19" t="s">
        <v>380</v>
      </c>
      <c r="C388" s="20" t="s">
        <v>17</v>
      </c>
      <c r="D388" s="19">
        <v>0.850000000000136</v>
      </c>
      <c r="E388" s="21">
        <v>0.0358</v>
      </c>
      <c r="F388" s="18">
        <v>950</v>
      </c>
      <c r="G388" s="18">
        <f t="shared" si="25"/>
        <v>807.500000000129</v>
      </c>
      <c r="H388" s="22">
        <f t="shared" si="22"/>
        <v>5.78000000000092</v>
      </c>
      <c r="I388" s="22">
        <f t="shared" si="23"/>
        <v>13.0050000000021</v>
      </c>
      <c r="J388" s="22">
        <f t="shared" si="24"/>
        <v>10.1150000000016</v>
      </c>
      <c r="K388" s="27"/>
      <c r="L388" s="27"/>
    </row>
    <row r="389" ht="15.75" customHeight="1" spans="1:12">
      <c r="A389" s="23">
        <v>385</v>
      </c>
      <c r="B389" s="19" t="s">
        <v>381</v>
      </c>
      <c r="C389" s="20" t="s">
        <v>17</v>
      </c>
      <c r="D389" s="19">
        <v>1.04999999999984</v>
      </c>
      <c r="E389" s="21">
        <v>0.0358</v>
      </c>
      <c r="F389" s="18">
        <v>950</v>
      </c>
      <c r="G389" s="18">
        <f t="shared" si="25"/>
        <v>997.499999999848</v>
      </c>
      <c r="H389" s="22">
        <f t="shared" si="22"/>
        <v>7.13999999999891</v>
      </c>
      <c r="I389" s="22">
        <f t="shared" si="23"/>
        <v>16.0649999999976</v>
      </c>
      <c r="J389" s="22">
        <f t="shared" si="24"/>
        <v>12.4949999999981</v>
      </c>
      <c r="K389" s="27"/>
      <c r="L389" s="27"/>
    </row>
    <row r="390" ht="15.75" customHeight="1" spans="1:12">
      <c r="A390" s="18">
        <v>386</v>
      </c>
      <c r="B390" s="19" t="s">
        <v>382</v>
      </c>
      <c r="C390" s="20" t="s">
        <v>17</v>
      </c>
      <c r="D390" s="19">
        <v>0.5</v>
      </c>
      <c r="E390" s="21">
        <v>0.0358</v>
      </c>
      <c r="F390" s="18">
        <v>950</v>
      </c>
      <c r="G390" s="18">
        <f t="shared" si="25"/>
        <v>475</v>
      </c>
      <c r="H390" s="22">
        <f t="shared" si="22"/>
        <v>3.4</v>
      </c>
      <c r="I390" s="22">
        <f t="shared" si="23"/>
        <v>7.65</v>
      </c>
      <c r="J390" s="22">
        <f t="shared" si="24"/>
        <v>5.95</v>
      </c>
      <c r="K390" s="27"/>
      <c r="L390" s="27"/>
    </row>
    <row r="391" ht="15.75" customHeight="1" spans="1:12">
      <c r="A391" s="23">
        <v>387</v>
      </c>
      <c r="B391" s="19" t="s">
        <v>383</v>
      </c>
      <c r="C391" s="20" t="s">
        <v>17</v>
      </c>
      <c r="D391" s="19">
        <v>1.58000000000015</v>
      </c>
      <c r="E391" s="21">
        <v>0.0358</v>
      </c>
      <c r="F391" s="18">
        <v>950</v>
      </c>
      <c r="G391" s="18">
        <f t="shared" si="25"/>
        <v>1501.00000000014</v>
      </c>
      <c r="H391" s="22">
        <f t="shared" ref="H391:H454" si="26">D391*34*0.2</f>
        <v>10.744000000001</v>
      </c>
      <c r="I391" s="22">
        <f t="shared" ref="I391:I454" si="27">D391*34*0.45</f>
        <v>24.1740000000023</v>
      </c>
      <c r="J391" s="22">
        <f t="shared" ref="J391:J454" si="28">D391*34*0.35</f>
        <v>18.8020000000018</v>
      </c>
      <c r="K391" s="27"/>
      <c r="L391" s="27"/>
    </row>
    <row r="392" ht="15.75" customHeight="1" spans="1:12">
      <c r="A392" s="23">
        <v>388</v>
      </c>
      <c r="B392" s="19" t="s">
        <v>384</v>
      </c>
      <c r="C392" s="20" t="s">
        <v>17</v>
      </c>
      <c r="D392" s="19">
        <v>1.25000000000011</v>
      </c>
      <c r="E392" s="21">
        <v>0.0358</v>
      </c>
      <c r="F392" s="18">
        <v>950</v>
      </c>
      <c r="G392" s="18">
        <f t="shared" si="25"/>
        <v>1187.5000000001</v>
      </c>
      <c r="H392" s="22">
        <f t="shared" si="26"/>
        <v>8.50000000000075</v>
      </c>
      <c r="I392" s="22">
        <f t="shared" si="27"/>
        <v>19.1250000000017</v>
      </c>
      <c r="J392" s="22">
        <f t="shared" si="28"/>
        <v>14.8750000000013</v>
      </c>
      <c r="K392" s="27"/>
      <c r="L392" s="27"/>
    </row>
    <row r="393" ht="15.75" customHeight="1" spans="1:12">
      <c r="A393" s="23">
        <v>389</v>
      </c>
      <c r="B393" s="19" t="s">
        <v>385</v>
      </c>
      <c r="C393" s="20" t="s">
        <v>17</v>
      </c>
      <c r="D393" s="19">
        <v>1.18999999999983</v>
      </c>
      <c r="E393" s="21">
        <v>0.0358</v>
      </c>
      <c r="F393" s="18">
        <v>950</v>
      </c>
      <c r="G393" s="18">
        <f t="shared" si="25"/>
        <v>1130.49999999984</v>
      </c>
      <c r="H393" s="22">
        <f t="shared" si="26"/>
        <v>8.09199999999885</v>
      </c>
      <c r="I393" s="22">
        <f t="shared" si="27"/>
        <v>18.2069999999974</v>
      </c>
      <c r="J393" s="22">
        <f t="shared" si="28"/>
        <v>14.160999999998</v>
      </c>
      <c r="K393" s="27"/>
      <c r="L393" s="27"/>
    </row>
    <row r="394" ht="15.75" customHeight="1" spans="1:12">
      <c r="A394" s="18">
        <v>390</v>
      </c>
      <c r="B394" s="19" t="s">
        <v>386</v>
      </c>
      <c r="C394" s="20" t="s">
        <v>17</v>
      </c>
      <c r="D394" s="19">
        <v>2.2700000000001</v>
      </c>
      <c r="E394" s="21">
        <v>0.0358</v>
      </c>
      <c r="F394" s="18">
        <v>950</v>
      </c>
      <c r="G394" s="18">
        <f t="shared" si="25"/>
        <v>2156.5000000001</v>
      </c>
      <c r="H394" s="22">
        <f t="shared" si="26"/>
        <v>15.4360000000007</v>
      </c>
      <c r="I394" s="22">
        <f t="shared" si="27"/>
        <v>34.7310000000015</v>
      </c>
      <c r="J394" s="22">
        <f t="shared" si="28"/>
        <v>27.0130000000012</v>
      </c>
      <c r="K394" s="27"/>
      <c r="L394" s="27"/>
    </row>
    <row r="395" ht="15.75" customHeight="1" spans="1:12">
      <c r="A395" s="23">
        <v>391</v>
      </c>
      <c r="B395" s="19" t="s">
        <v>387</v>
      </c>
      <c r="C395" s="20" t="s">
        <v>17</v>
      </c>
      <c r="D395" s="19">
        <v>0.569999999999936</v>
      </c>
      <c r="E395" s="21">
        <v>0.0358</v>
      </c>
      <c r="F395" s="18">
        <v>950</v>
      </c>
      <c r="G395" s="18">
        <f t="shared" si="25"/>
        <v>541.499999999939</v>
      </c>
      <c r="H395" s="22">
        <f t="shared" si="26"/>
        <v>3.87599999999956</v>
      </c>
      <c r="I395" s="22">
        <f t="shared" si="27"/>
        <v>8.72099999999902</v>
      </c>
      <c r="J395" s="22">
        <f t="shared" si="28"/>
        <v>6.78299999999924</v>
      </c>
      <c r="K395" s="27"/>
      <c r="L395" s="27"/>
    </row>
    <row r="396" ht="15.75" customHeight="1" spans="1:12">
      <c r="A396" s="23">
        <v>392</v>
      </c>
      <c r="B396" s="19" t="s">
        <v>388</v>
      </c>
      <c r="C396" s="20" t="s">
        <v>17</v>
      </c>
      <c r="D396" s="19">
        <v>0.769999999999982</v>
      </c>
      <c r="E396" s="21">
        <v>0.0358</v>
      </c>
      <c r="F396" s="18">
        <v>950</v>
      </c>
      <c r="G396" s="18">
        <f t="shared" si="25"/>
        <v>731.499999999983</v>
      </c>
      <c r="H396" s="22">
        <f t="shared" si="26"/>
        <v>5.23599999999988</v>
      </c>
      <c r="I396" s="22">
        <f t="shared" si="27"/>
        <v>11.7809999999997</v>
      </c>
      <c r="J396" s="22">
        <f t="shared" si="28"/>
        <v>9.16299999999979</v>
      </c>
      <c r="K396" s="27"/>
      <c r="L396" s="27"/>
    </row>
    <row r="397" ht="15.75" customHeight="1" spans="1:12">
      <c r="A397" s="23">
        <v>393</v>
      </c>
      <c r="B397" s="19" t="s">
        <v>389</v>
      </c>
      <c r="C397" s="20" t="s">
        <v>17</v>
      </c>
      <c r="D397" s="19">
        <v>1.66999999999985</v>
      </c>
      <c r="E397" s="21">
        <v>0.0358</v>
      </c>
      <c r="F397" s="18">
        <v>950</v>
      </c>
      <c r="G397" s="18">
        <f t="shared" si="25"/>
        <v>1586.49999999986</v>
      </c>
      <c r="H397" s="22">
        <f t="shared" si="26"/>
        <v>11.355999999999</v>
      </c>
      <c r="I397" s="22">
        <f t="shared" si="27"/>
        <v>25.5509999999977</v>
      </c>
      <c r="J397" s="22">
        <f t="shared" si="28"/>
        <v>19.8729999999982</v>
      </c>
      <c r="K397" s="27"/>
      <c r="L397" s="27"/>
    </row>
    <row r="398" ht="15.75" customHeight="1" spans="1:12">
      <c r="A398" s="18">
        <v>394</v>
      </c>
      <c r="B398" s="19" t="s">
        <v>390</v>
      </c>
      <c r="C398" s="20" t="s">
        <v>17</v>
      </c>
      <c r="D398" s="19">
        <v>0.690000000000168</v>
      </c>
      <c r="E398" s="21">
        <v>0.0358</v>
      </c>
      <c r="F398" s="18">
        <v>950</v>
      </c>
      <c r="G398" s="18">
        <f t="shared" si="25"/>
        <v>655.50000000016</v>
      </c>
      <c r="H398" s="22">
        <f t="shared" si="26"/>
        <v>4.69200000000114</v>
      </c>
      <c r="I398" s="22">
        <f t="shared" si="27"/>
        <v>10.5570000000026</v>
      </c>
      <c r="J398" s="22">
        <f t="shared" si="28"/>
        <v>8.211000000002</v>
      </c>
      <c r="K398" s="27"/>
      <c r="L398" s="27"/>
    </row>
    <row r="399" ht="15.75" customHeight="1" spans="1:12">
      <c r="A399" s="23">
        <v>395</v>
      </c>
      <c r="B399" s="19" t="s">
        <v>391</v>
      </c>
      <c r="C399" s="20" t="s">
        <v>17</v>
      </c>
      <c r="D399" s="19">
        <v>2.54999999999995</v>
      </c>
      <c r="E399" s="21">
        <v>0.0358</v>
      </c>
      <c r="F399" s="18">
        <v>950</v>
      </c>
      <c r="G399" s="18">
        <f t="shared" si="25"/>
        <v>2422.49999999995</v>
      </c>
      <c r="H399" s="22">
        <f t="shared" si="26"/>
        <v>17.3399999999997</v>
      </c>
      <c r="I399" s="22">
        <f t="shared" si="27"/>
        <v>39.0149999999992</v>
      </c>
      <c r="J399" s="22">
        <f t="shared" si="28"/>
        <v>30.3449999999994</v>
      </c>
      <c r="K399" s="27"/>
      <c r="L399" s="27"/>
    </row>
    <row r="400" ht="15.75" customHeight="1" spans="1:12">
      <c r="A400" s="23">
        <v>396</v>
      </c>
      <c r="B400" s="19" t="s">
        <v>392</v>
      </c>
      <c r="C400" s="20" t="s">
        <v>17</v>
      </c>
      <c r="D400" s="19">
        <v>1.46000000000004</v>
      </c>
      <c r="E400" s="21">
        <v>0.0358</v>
      </c>
      <c r="F400" s="18">
        <v>950</v>
      </c>
      <c r="G400" s="18">
        <f t="shared" si="25"/>
        <v>1387.00000000004</v>
      </c>
      <c r="H400" s="22">
        <f t="shared" si="26"/>
        <v>9.92800000000027</v>
      </c>
      <c r="I400" s="22">
        <f t="shared" si="27"/>
        <v>22.3380000000006</v>
      </c>
      <c r="J400" s="22">
        <f t="shared" si="28"/>
        <v>17.3740000000005</v>
      </c>
      <c r="K400" s="27"/>
      <c r="L400" s="27"/>
    </row>
    <row r="401" ht="15.75" customHeight="1" spans="1:12">
      <c r="A401" s="23">
        <v>397</v>
      </c>
      <c r="B401" s="19" t="s">
        <v>393</v>
      </c>
      <c r="C401" s="20" t="s">
        <v>17</v>
      </c>
      <c r="D401" s="19">
        <v>2.20000000000005</v>
      </c>
      <c r="E401" s="21">
        <v>0.0358</v>
      </c>
      <c r="F401" s="18">
        <v>950</v>
      </c>
      <c r="G401" s="18">
        <f t="shared" si="25"/>
        <v>2090.00000000005</v>
      </c>
      <c r="H401" s="22">
        <f t="shared" si="26"/>
        <v>14.9600000000003</v>
      </c>
      <c r="I401" s="22">
        <f t="shared" si="27"/>
        <v>33.6600000000008</v>
      </c>
      <c r="J401" s="22">
        <f t="shared" si="28"/>
        <v>26.1800000000006</v>
      </c>
      <c r="K401" s="27"/>
      <c r="L401" s="27"/>
    </row>
    <row r="402" ht="15.75" customHeight="1" spans="1:12">
      <c r="A402" s="18">
        <v>398</v>
      </c>
      <c r="B402" s="19" t="s">
        <v>394</v>
      </c>
      <c r="C402" s="20" t="s">
        <v>17</v>
      </c>
      <c r="D402" s="19">
        <v>1.60000000000002</v>
      </c>
      <c r="E402" s="21">
        <v>0.0358</v>
      </c>
      <c r="F402" s="18">
        <v>950</v>
      </c>
      <c r="G402" s="18">
        <f t="shared" si="25"/>
        <v>1520.00000000002</v>
      </c>
      <c r="H402" s="22">
        <f t="shared" si="26"/>
        <v>10.8800000000001</v>
      </c>
      <c r="I402" s="22">
        <f t="shared" si="27"/>
        <v>24.4800000000003</v>
      </c>
      <c r="J402" s="22">
        <f t="shared" si="28"/>
        <v>19.0400000000002</v>
      </c>
      <c r="K402" s="27"/>
      <c r="L402" s="27"/>
    </row>
    <row r="403" ht="15.75" customHeight="1" spans="1:12">
      <c r="A403" s="23">
        <v>399</v>
      </c>
      <c r="B403" s="19" t="s">
        <v>395</v>
      </c>
      <c r="C403" s="20" t="s">
        <v>17</v>
      </c>
      <c r="D403" s="19">
        <v>3.2299999999999</v>
      </c>
      <c r="E403" s="21">
        <v>0.0358</v>
      </c>
      <c r="F403" s="18">
        <v>950</v>
      </c>
      <c r="G403" s="18">
        <f t="shared" si="25"/>
        <v>3068.4999999999</v>
      </c>
      <c r="H403" s="22">
        <f t="shared" si="26"/>
        <v>21.9639999999993</v>
      </c>
      <c r="I403" s="22">
        <f t="shared" si="27"/>
        <v>49.4189999999985</v>
      </c>
      <c r="J403" s="22">
        <f t="shared" si="28"/>
        <v>38.4369999999988</v>
      </c>
      <c r="K403" s="27"/>
      <c r="L403" s="27"/>
    </row>
    <row r="404" ht="15.75" customHeight="1" spans="1:12">
      <c r="A404" s="23">
        <v>400</v>
      </c>
      <c r="B404" s="19" t="s">
        <v>396</v>
      </c>
      <c r="C404" s="20" t="s">
        <v>17</v>
      </c>
      <c r="D404" s="19">
        <v>1.13</v>
      </c>
      <c r="E404" s="21">
        <v>0.0358</v>
      </c>
      <c r="F404" s="18">
        <v>950</v>
      </c>
      <c r="G404" s="18">
        <f t="shared" si="25"/>
        <v>1073.5</v>
      </c>
      <c r="H404" s="22">
        <f t="shared" si="26"/>
        <v>7.684</v>
      </c>
      <c r="I404" s="22">
        <f t="shared" si="27"/>
        <v>17.289</v>
      </c>
      <c r="J404" s="22">
        <f t="shared" si="28"/>
        <v>13.447</v>
      </c>
      <c r="K404" s="27"/>
      <c r="L404" s="27"/>
    </row>
    <row r="405" ht="15.75" customHeight="1" spans="1:12">
      <c r="A405" s="23">
        <v>401</v>
      </c>
      <c r="B405" s="19" t="s">
        <v>397</v>
      </c>
      <c r="C405" s="20" t="s">
        <v>17</v>
      </c>
      <c r="D405" s="19">
        <v>2.40000000000009</v>
      </c>
      <c r="E405" s="21">
        <v>0.0358</v>
      </c>
      <c r="F405" s="18">
        <v>950</v>
      </c>
      <c r="G405" s="18">
        <f t="shared" si="25"/>
        <v>2280.00000000009</v>
      </c>
      <c r="H405" s="22">
        <f t="shared" si="26"/>
        <v>16.3200000000006</v>
      </c>
      <c r="I405" s="22">
        <f t="shared" si="27"/>
        <v>36.7200000000014</v>
      </c>
      <c r="J405" s="22">
        <f t="shared" si="28"/>
        <v>28.5600000000011</v>
      </c>
      <c r="K405" s="27"/>
      <c r="L405" s="27"/>
    </row>
    <row r="406" ht="15.75" customHeight="1" spans="1:12">
      <c r="A406" s="18">
        <v>402</v>
      </c>
      <c r="B406" s="19" t="s">
        <v>398</v>
      </c>
      <c r="C406" s="20" t="s">
        <v>17</v>
      </c>
      <c r="D406" s="19">
        <v>0.580000000000041</v>
      </c>
      <c r="E406" s="21">
        <v>0.0358</v>
      </c>
      <c r="F406" s="18">
        <v>950</v>
      </c>
      <c r="G406" s="18">
        <f t="shared" si="25"/>
        <v>551.000000000039</v>
      </c>
      <c r="H406" s="22">
        <f t="shared" si="26"/>
        <v>3.94400000000028</v>
      </c>
      <c r="I406" s="22">
        <f t="shared" si="27"/>
        <v>8.87400000000063</v>
      </c>
      <c r="J406" s="22">
        <f t="shared" si="28"/>
        <v>6.90200000000049</v>
      </c>
      <c r="K406" s="27"/>
      <c r="L406" s="27"/>
    </row>
    <row r="407" ht="15.75" customHeight="1" spans="1:12">
      <c r="A407" s="23">
        <v>403</v>
      </c>
      <c r="B407" s="19" t="s">
        <v>399</v>
      </c>
      <c r="C407" s="20" t="s">
        <v>17</v>
      </c>
      <c r="D407" s="19">
        <v>1.25</v>
      </c>
      <c r="E407" s="21">
        <v>0.0358</v>
      </c>
      <c r="F407" s="18">
        <v>950</v>
      </c>
      <c r="G407" s="18">
        <f t="shared" si="25"/>
        <v>1187.5</v>
      </c>
      <c r="H407" s="22">
        <f t="shared" si="26"/>
        <v>8.5</v>
      </c>
      <c r="I407" s="22">
        <f t="shared" si="27"/>
        <v>19.125</v>
      </c>
      <c r="J407" s="22">
        <f t="shared" si="28"/>
        <v>14.875</v>
      </c>
      <c r="K407" s="27"/>
      <c r="L407" s="27"/>
    </row>
    <row r="408" ht="15.75" customHeight="1" spans="1:12">
      <c r="A408" s="23">
        <v>404</v>
      </c>
      <c r="B408" s="19" t="s">
        <v>400</v>
      </c>
      <c r="C408" s="20" t="s">
        <v>17</v>
      </c>
      <c r="D408" s="19">
        <v>1.28999999999996</v>
      </c>
      <c r="E408" s="21">
        <v>0.0358</v>
      </c>
      <c r="F408" s="18">
        <v>950</v>
      </c>
      <c r="G408" s="18">
        <f t="shared" si="25"/>
        <v>1225.49999999996</v>
      </c>
      <c r="H408" s="22">
        <f t="shared" si="26"/>
        <v>8.77199999999973</v>
      </c>
      <c r="I408" s="22">
        <f t="shared" si="27"/>
        <v>19.7369999999994</v>
      </c>
      <c r="J408" s="22">
        <f t="shared" si="28"/>
        <v>15.3509999999995</v>
      </c>
      <c r="K408" s="27"/>
      <c r="L408" s="27"/>
    </row>
    <row r="409" ht="15.75" customHeight="1" spans="1:12">
      <c r="A409" s="23">
        <v>405</v>
      </c>
      <c r="B409" s="19" t="s">
        <v>401</v>
      </c>
      <c r="C409" s="20" t="s">
        <v>17</v>
      </c>
      <c r="D409" s="19">
        <v>0.959999999999923</v>
      </c>
      <c r="E409" s="21">
        <v>0.0358</v>
      </c>
      <c r="F409" s="18">
        <v>950</v>
      </c>
      <c r="G409" s="18">
        <f t="shared" si="25"/>
        <v>911.999999999927</v>
      </c>
      <c r="H409" s="22">
        <f t="shared" si="26"/>
        <v>6.52799999999948</v>
      </c>
      <c r="I409" s="22">
        <f t="shared" si="27"/>
        <v>14.6879999999988</v>
      </c>
      <c r="J409" s="22">
        <f t="shared" si="28"/>
        <v>11.4239999999991</v>
      </c>
      <c r="K409" s="27"/>
      <c r="L409" s="27"/>
    </row>
    <row r="410" ht="15.75" customHeight="1" spans="1:12">
      <c r="A410" s="18">
        <v>406</v>
      </c>
      <c r="B410" s="19" t="s">
        <v>402</v>
      </c>
      <c r="C410" s="20" t="s">
        <v>17</v>
      </c>
      <c r="D410" s="19">
        <v>0.710000000000036</v>
      </c>
      <c r="E410" s="21">
        <v>0.0358</v>
      </c>
      <c r="F410" s="18">
        <v>950</v>
      </c>
      <c r="G410" s="18">
        <f t="shared" si="25"/>
        <v>674.500000000034</v>
      </c>
      <c r="H410" s="22">
        <f t="shared" si="26"/>
        <v>4.82800000000025</v>
      </c>
      <c r="I410" s="22">
        <f t="shared" si="27"/>
        <v>10.8630000000006</v>
      </c>
      <c r="J410" s="22">
        <f t="shared" si="28"/>
        <v>8.44900000000043</v>
      </c>
      <c r="K410" s="27"/>
      <c r="L410" s="27"/>
    </row>
    <row r="411" ht="15.75" customHeight="1" spans="1:12">
      <c r="A411" s="23">
        <v>407</v>
      </c>
      <c r="B411" s="19" t="s">
        <v>403</v>
      </c>
      <c r="C411" s="20" t="s">
        <v>17</v>
      </c>
      <c r="D411" s="19">
        <v>3.55999999999995</v>
      </c>
      <c r="E411" s="21">
        <v>0.0358</v>
      </c>
      <c r="F411" s="18">
        <v>950</v>
      </c>
      <c r="G411" s="18">
        <f t="shared" si="25"/>
        <v>3381.99999999995</v>
      </c>
      <c r="H411" s="22">
        <f t="shared" si="26"/>
        <v>24.2079999999997</v>
      </c>
      <c r="I411" s="22">
        <f t="shared" si="27"/>
        <v>54.4679999999992</v>
      </c>
      <c r="J411" s="22">
        <f t="shared" si="28"/>
        <v>42.3639999999994</v>
      </c>
      <c r="K411" s="27"/>
      <c r="L411" s="27"/>
    </row>
    <row r="412" ht="15.75" customHeight="1" spans="1:12">
      <c r="A412" s="23">
        <v>408</v>
      </c>
      <c r="B412" s="19" t="s">
        <v>404</v>
      </c>
      <c r="C412" s="20" t="s">
        <v>17</v>
      </c>
      <c r="D412" s="19">
        <v>1.09000000000003</v>
      </c>
      <c r="E412" s="21">
        <v>0.0358</v>
      </c>
      <c r="F412" s="18">
        <v>950</v>
      </c>
      <c r="G412" s="18">
        <f t="shared" ref="G412:G475" si="29">D412*F412</f>
        <v>1035.50000000003</v>
      </c>
      <c r="H412" s="22">
        <f t="shared" si="26"/>
        <v>7.41200000000021</v>
      </c>
      <c r="I412" s="22">
        <f t="shared" si="27"/>
        <v>16.6770000000005</v>
      </c>
      <c r="J412" s="22">
        <f t="shared" si="28"/>
        <v>12.9710000000004</v>
      </c>
      <c r="K412" s="27"/>
      <c r="L412" s="27"/>
    </row>
    <row r="413" ht="15.75" customHeight="1" spans="1:12">
      <c r="A413" s="23">
        <v>409</v>
      </c>
      <c r="B413" s="19" t="s">
        <v>405</v>
      </c>
      <c r="C413" s="20" t="s">
        <v>17</v>
      </c>
      <c r="D413" s="19">
        <v>1.00999999999999</v>
      </c>
      <c r="E413" s="21">
        <v>0.0358</v>
      </c>
      <c r="F413" s="18">
        <v>950</v>
      </c>
      <c r="G413" s="18">
        <f t="shared" si="29"/>
        <v>959.499999999991</v>
      </c>
      <c r="H413" s="22">
        <f t="shared" si="26"/>
        <v>6.86799999999993</v>
      </c>
      <c r="I413" s="22">
        <f t="shared" si="27"/>
        <v>15.4529999999998</v>
      </c>
      <c r="J413" s="22">
        <f t="shared" si="28"/>
        <v>12.0189999999999</v>
      </c>
      <c r="K413" s="27"/>
      <c r="L413" s="27"/>
    </row>
    <row r="414" ht="15.75" customHeight="1" spans="1:12">
      <c r="A414" s="18">
        <v>410</v>
      </c>
      <c r="B414" s="19" t="s">
        <v>406</v>
      </c>
      <c r="C414" s="20" t="s">
        <v>17</v>
      </c>
      <c r="D414" s="19">
        <v>1.64999999999998</v>
      </c>
      <c r="E414" s="21">
        <v>0.0358</v>
      </c>
      <c r="F414" s="18">
        <v>950</v>
      </c>
      <c r="G414" s="18">
        <f t="shared" si="29"/>
        <v>1567.49999999998</v>
      </c>
      <c r="H414" s="22">
        <f t="shared" si="26"/>
        <v>11.2199999999999</v>
      </c>
      <c r="I414" s="22">
        <f t="shared" si="27"/>
        <v>25.2449999999997</v>
      </c>
      <c r="J414" s="22">
        <f t="shared" si="28"/>
        <v>19.6349999999998</v>
      </c>
      <c r="K414" s="27"/>
      <c r="L414" s="27"/>
    </row>
    <row r="415" ht="15.75" customHeight="1" spans="1:12">
      <c r="A415" s="23">
        <v>411</v>
      </c>
      <c r="B415" s="19" t="s">
        <v>407</v>
      </c>
      <c r="C415" s="20" t="s">
        <v>17</v>
      </c>
      <c r="D415" s="19">
        <v>0.979999999999905</v>
      </c>
      <c r="E415" s="21">
        <v>0.0358</v>
      </c>
      <c r="F415" s="18">
        <v>950</v>
      </c>
      <c r="G415" s="18">
        <f t="shared" si="29"/>
        <v>930.99999999991</v>
      </c>
      <c r="H415" s="22">
        <f t="shared" si="26"/>
        <v>6.66399999999935</v>
      </c>
      <c r="I415" s="22">
        <f t="shared" si="27"/>
        <v>14.9939999999985</v>
      </c>
      <c r="J415" s="22">
        <f t="shared" si="28"/>
        <v>11.6619999999989</v>
      </c>
      <c r="K415" s="27"/>
      <c r="L415" s="27"/>
    </row>
    <row r="416" ht="15.75" customHeight="1" spans="1:12">
      <c r="A416" s="23">
        <v>412</v>
      </c>
      <c r="B416" s="19" t="s">
        <v>408</v>
      </c>
      <c r="C416" s="20" t="s">
        <v>17</v>
      </c>
      <c r="D416" s="19">
        <v>1.72000000000003</v>
      </c>
      <c r="E416" s="21">
        <v>0.0358</v>
      </c>
      <c r="F416" s="18">
        <v>950</v>
      </c>
      <c r="G416" s="18">
        <f t="shared" si="29"/>
        <v>1634.00000000003</v>
      </c>
      <c r="H416" s="22">
        <f t="shared" si="26"/>
        <v>11.6960000000002</v>
      </c>
      <c r="I416" s="22">
        <f t="shared" si="27"/>
        <v>26.3160000000005</v>
      </c>
      <c r="J416" s="22">
        <f t="shared" si="28"/>
        <v>20.4680000000004</v>
      </c>
      <c r="K416" s="27"/>
      <c r="L416" s="27"/>
    </row>
    <row r="417" ht="15.75" customHeight="1" spans="1:12">
      <c r="A417" s="23">
        <v>413</v>
      </c>
      <c r="B417" s="19" t="s">
        <v>409</v>
      </c>
      <c r="C417" s="20" t="s">
        <v>17</v>
      </c>
      <c r="D417" s="19">
        <v>1.10000000000002</v>
      </c>
      <c r="E417" s="21">
        <v>0.0358</v>
      </c>
      <c r="F417" s="18">
        <v>950</v>
      </c>
      <c r="G417" s="18">
        <f t="shared" si="29"/>
        <v>1045.00000000002</v>
      </c>
      <c r="H417" s="22">
        <f t="shared" si="26"/>
        <v>7.48000000000014</v>
      </c>
      <c r="I417" s="22">
        <f t="shared" si="27"/>
        <v>16.8300000000003</v>
      </c>
      <c r="J417" s="22">
        <f t="shared" si="28"/>
        <v>13.0900000000002</v>
      </c>
      <c r="K417" s="27"/>
      <c r="L417" s="27"/>
    </row>
    <row r="418" ht="15.75" customHeight="1" spans="1:12">
      <c r="A418" s="18">
        <v>414</v>
      </c>
      <c r="B418" s="19" t="s">
        <v>410</v>
      </c>
      <c r="C418" s="20" t="s">
        <v>17</v>
      </c>
      <c r="D418" s="19">
        <v>1.53000000000009</v>
      </c>
      <c r="E418" s="21">
        <v>0.0358</v>
      </c>
      <c r="F418" s="18">
        <v>950</v>
      </c>
      <c r="G418" s="18">
        <f t="shared" si="29"/>
        <v>1453.50000000009</v>
      </c>
      <c r="H418" s="22">
        <f t="shared" si="26"/>
        <v>10.4040000000006</v>
      </c>
      <c r="I418" s="22">
        <f t="shared" si="27"/>
        <v>23.4090000000014</v>
      </c>
      <c r="J418" s="22">
        <f t="shared" si="28"/>
        <v>18.2070000000011</v>
      </c>
      <c r="K418" s="27"/>
      <c r="L418" s="27"/>
    </row>
    <row r="419" ht="15.75" customHeight="1" spans="1:12">
      <c r="A419" s="23">
        <v>415</v>
      </c>
      <c r="B419" s="19" t="s">
        <v>411</v>
      </c>
      <c r="C419" s="20" t="s">
        <v>17</v>
      </c>
      <c r="D419" s="19">
        <v>1.46000000000004</v>
      </c>
      <c r="E419" s="21">
        <v>0.0358</v>
      </c>
      <c r="F419" s="18">
        <v>950</v>
      </c>
      <c r="G419" s="18">
        <f t="shared" si="29"/>
        <v>1387.00000000004</v>
      </c>
      <c r="H419" s="22">
        <f t="shared" si="26"/>
        <v>9.92800000000027</v>
      </c>
      <c r="I419" s="22">
        <f t="shared" si="27"/>
        <v>22.3380000000006</v>
      </c>
      <c r="J419" s="22">
        <f t="shared" si="28"/>
        <v>17.3740000000005</v>
      </c>
      <c r="K419" s="27"/>
      <c r="L419" s="27"/>
    </row>
    <row r="420" ht="15.75" customHeight="1" spans="1:12">
      <c r="A420" s="23">
        <v>416</v>
      </c>
      <c r="B420" s="19" t="s">
        <v>412</v>
      </c>
      <c r="C420" s="20" t="s">
        <v>17</v>
      </c>
      <c r="D420" s="19">
        <v>1.39999999999986</v>
      </c>
      <c r="E420" s="21">
        <v>0.0358</v>
      </c>
      <c r="F420" s="18">
        <v>950</v>
      </c>
      <c r="G420" s="18">
        <f t="shared" si="29"/>
        <v>1329.99999999987</v>
      </c>
      <c r="H420" s="22">
        <f t="shared" si="26"/>
        <v>9.51999999999905</v>
      </c>
      <c r="I420" s="22">
        <f t="shared" si="27"/>
        <v>21.4199999999979</v>
      </c>
      <c r="J420" s="22">
        <f t="shared" si="28"/>
        <v>16.6599999999983</v>
      </c>
      <c r="K420" s="27"/>
      <c r="L420" s="27"/>
    </row>
    <row r="421" ht="15.75" customHeight="1" spans="1:12">
      <c r="A421" s="23">
        <v>417</v>
      </c>
      <c r="B421" s="19" t="s">
        <v>413</v>
      </c>
      <c r="C421" s="20" t="s">
        <v>17</v>
      </c>
      <c r="D421" s="19">
        <v>1.00999999999999</v>
      </c>
      <c r="E421" s="21">
        <v>0.0358</v>
      </c>
      <c r="F421" s="18">
        <v>950</v>
      </c>
      <c r="G421" s="18">
        <f t="shared" si="29"/>
        <v>959.499999999991</v>
      </c>
      <c r="H421" s="22">
        <f t="shared" si="26"/>
        <v>6.86799999999993</v>
      </c>
      <c r="I421" s="22">
        <f t="shared" si="27"/>
        <v>15.4529999999998</v>
      </c>
      <c r="J421" s="22">
        <f t="shared" si="28"/>
        <v>12.0189999999999</v>
      </c>
      <c r="K421" s="27"/>
      <c r="L421" s="27"/>
    </row>
    <row r="422" ht="15.75" customHeight="1" spans="1:12">
      <c r="A422" s="18">
        <v>418</v>
      </c>
      <c r="B422" s="19" t="s">
        <v>414</v>
      </c>
      <c r="C422" s="20" t="s">
        <v>17</v>
      </c>
      <c r="D422" s="19">
        <v>1.41000000000008</v>
      </c>
      <c r="E422" s="21">
        <v>0.0358</v>
      </c>
      <c r="F422" s="18">
        <v>950</v>
      </c>
      <c r="G422" s="18">
        <f t="shared" si="29"/>
        <v>1339.50000000008</v>
      </c>
      <c r="H422" s="22">
        <f t="shared" si="26"/>
        <v>9.58800000000055</v>
      </c>
      <c r="I422" s="22">
        <f t="shared" si="27"/>
        <v>21.5730000000012</v>
      </c>
      <c r="J422" s="22">
        <f t="shared" si="28"/>
        <v>16.779000000001</v>
      </c>
      <c r="K422" s="27"/>
      <c r="L422" s="27"/>
    </row>
    <row r="423" ht="15.75" customHeight="1" spans="1:12">
      <c r="A423" s="18">
        <v>419</v>
      </c>
      <c r="B423" s="19" t="s">
        <v>415</v>
      </c>
      <c r="C423" s="20" t="s">
        <v>17</v>
      </c>
      <c r="D423" s="19">
        <v>2.43999999999994</v>
      </c>
      <c r="E423" s="21">
        <v>0.0358</v>
      </c>
      <c r="F423" s="18">
        <v>950</v>
      </c>
      <c r="G423" s="18">
        <f t="shared" si="29"/>
        <v>2317.99999999994</v>
      </c>
      <c r="H423" s="22">
        <f t="shared" si="26"/>
        <v>16.5919999999996</v>
      </c>
      <c r="I423" s="22">
        <f t="shared" si="27"/>
        <v>37.3319999999991</v>
      </c>
      <c r="J423" s="22">
        <f t="shared" si="28"/>
        <v>29.0359999999993</v>
      </c>
      <c r="K423" s="27"/>
      <c r="L423" s="27"/>
    </row>
    <row r="424" ht="15.75" customHeight="1" spans="1:12">
      <c r="A424" s="23">
        <v>420</v>
      </c>
      <c r="B424" s="19" t="s">
        <v>416</v>
      </c>
      <c r="C424" s="20" t="s">
        <v>17</v>
      </c>
      <c r="D424" s="19">
        <v>1.12</v>
      </c>
      <c r="E424" s="21">
        <v>0.0358</v>
      </c>
      <c r="F424" s="18">
        <v>950</v>
      </c>
      <c r="G424" s="18">
        <f t="shared" si="29"/>
        <v>1064</v>
      </c>
      <c r="H424" s="22">
        <f t="shared" si="26"/>
        <v>7.616</v>
      </c>
      <c r="I424" s="22">
        <f t="shared" si="27"/>
        <v>17.136</v>
      </c>
      <c r="J424" s="22">
        <f t="shared" si="28"/>
        <v>13.328</v>
      </c>
      <c r="K424" s="27"/>
      <c r="L424" s="27"/>
    </row>
    <row r="425" ht="15.75" customHeight="1" spans="1:12">
      <c r="A425" s="23">
        <v>421</v>
      </c>
      <c r="B425" s="19" t="s">
        <v>417</v>
      </c>
      <c r="C425" s="20" t="s">
        <v>17</v>
      </c>
      <c r="D425" s="19">
        <v>3.04999999999995</v>
      </c>
      <c r="E425" s="21">
        <v>0.0358</v>
      </c>
      <c r="F425" s="18">
        <v>950</v>
      </c>
      <c r="G425" s="18">
        <f t="shared" si="29"/>
        <v>2897.49999999995</v>
      </c>
      <c r="H425" s="22">
        <f t="shared" si="26"/>
        <v>20.7399999999997</v>
      </c>
      <c r="I425" s="22">
        <f t="shared" si="27"/>
        <v>46.6649999999992</v>
      </c>
      <c r="J425" s="22">
        <f t="shared" si="28"/>
        <v>36.2949999999994</v>
      </c>
      <c r="K425" s="27"/>
      <c r="L425" s="27"/>
    </row>
    <row r="426" ht="15.75" customHeight="1" spans="1:12">
      <c r="A426" s="23">
        <v>422</v>
      </c>
      <c r="B426" s="19" t="s">
        <v>418</v>
      </c>
      <c r="C426" s="20" t="s">
        <v>17</v>
      </c>
      <c r="D426" s="19">
        <v>1.40000000000009</v>
      </c>
      <c r="E426" s="21">
        <v>0.0358</v>
      </c>
      <c r="F426" s="18">
        <v>950</v>
      </c>
      <c r="G426" s="18">
        <f t="shared" si="29"/>
        <v>1330.00000000009</v>
      </c>
      <c r="H426" s="22">
        <f t="shared" si="26"/>
        <v>9.52000000000061</v>
      </c>
      <c r="I426" s="22">
        <f t="shared" si="27"/>
        <v>21.4200000000014</v>
      </c>
      <c r="J426" s="22">
        <f t="shared" si="28"/>
        <v>16.6600000000011</v>
      </c>
      <c r="K426" s="27"/>
      <c r="L426" s="27"/>
    </row>
    <row r="427" ht="15.75" customHeight="1" spans="1:12">
      <c r="A427" s="18">
        <v>423</v>
      </c>
      <c r="B427" s="19" t="s">
        <v>419</v>
      </c>
      <c r="C427" s="20" t="s">
        <v>17</v>
      </c>
      <c r="D427" s="19">
        <v>2.58999999999992</v>
      </c>
      <c r="E427" s="21">
        <v>0.0358</v>
      </c>
      <c r="F427" s="18">
        <v>950</v>
      </c>
      <c r="G427" s="18">
        <f t="shared" si="29"/>
        <v>2460.49999999992</v>
      </c>
      <c r="H427" s="22">
        <f t="shared" si="26"/>
        <v>17.6119999999995</v>
      </c>
      <c r="I427" s="22">
        <f t="shared" si="27"/>
        <v>39.6269999999988</v>
      </c>
      <c r="J427" s="22">
        <f t="shared" si="28"/>
        <v>30.820999999999</v>
      </c>
      <c r="K427" s="27"/>
      <c r="L427" s="27"/>
    </row>
    <row r="428" ht="15.75" customHeight="1" spans="1:12">
      <c r="A428" s="23">
        <v>424</v>
      </c>
      <c r="B428" s="19" t="s">
        <v>420</v>
      </c>
      <c r="C428" s="20" t="s">
        <v>17</v>
      </c>
      <c r="D428" s="19">
        <v>1.08000000000004</v>
      </c>
      <c r="E428" s="21">
        <v>0.0358</v>
      </c>
      <c r="F428" s="18">
        <v>950</v>
      </c>
      <c r="G428" s="18">
        <f t="shared" si="29"/>
        <v>1026.00000000004</v>
      </c>
      <c r="H428" s="22">
        <f t="shared" si="26"/>
        <v>7.34400000000027</v>
      </c>
      <c r="I428" s="22">
        <f t="shared" si="27"/>
        <v>16.5240000000006</v>
      </c>
      <c r="J428" s="22">
        <f t="shared" si="28"/>
        <v>12.8520000000005</v>
      </c>
      <c r="K428" s="27"/>
      <c r="L428" s="27"/>
    </row>
    <row r="429" ht="15.75" customHeight="1" spans="1:12">
      <c r="A429" s="23">
        <v>425</v>
      </c>
      <c r="B429" s="19" t="s">
        <v>421</v>
      </c>
      <c r="C429" s="20" t="s">
        <v>17</v>
      </c>
      <c r="D429" s="19">
        <v>0.5</v>
      </c>
      <c r="E429" s="21">
        <v>0.0358</v>
      </c>
      <c r="F429" s="18">
        <v>950</v>
      </c>
      <c r="G429" s="18">
        <f t="shared" si="29"/>
        <v>475</v>
      </c>
      <c r="H429" s="22">
        <f t="shared" si="26"/>
        <v>3.4</v>
      </c>
      <c r="I429" s="22">
        <f t="shared" si="27"/>
        <v>7.65</v>
      </c>
      <c r="J429" s="22">
        <f t="shared" si="28"/>
        <v>5.95</v>
      </c>
      <c r="K429" s="27"/>
      <c r="L429" s="27"/>
    </row>
    <row r="430" ht="15.75" customHeight="1" spans="1:12">
      <c r="A430" s="23">
        <v>426</v>
      </c>
      <c r="B430" s="19" t="s">
        <v>422</v>
      </c>
      <c r="C430" s="20" t="s">
        <v>17</v>
      </c>
      <c r="D430" s="19">
        <v>2.39999999999998</v>
      </c>
      <c r="E430" s="21">
        <v>0.0358</v>
      </c>
      <c r="F430" s="18">
        <v>950</v>
      </c>
      <c r="G430" s="18">
        <f t="shared" si="29"/>
        <v>2279.99999999998</v>
      </c>
      <c r="H430" s="22">
        <f t="shared" si="26"/>
        <v>16.3199999999999</v>
      </c>
      <c r="I430" s="22">
        <f t="shared" si="27"/>
        <v>36.7199999999997</v>
      </c>
      <c r="J430" s="22">
        <f t="shared" si="28"/>
        <v>28.5599999999998</v>
      </c>
      <c r="K430" s="27"/>
      <c r="L430" s="27"/>
    </row>
    <row r="431" ht="15.75" customHeight="1" spans="1:12">
      <c r="A431" s="18">
        <v>427</v>
      </c>
      <c r="B431" s="19" t="s">
        <v>423</v>
      </c>
      <c r="C431" s="20" t="s">
        <v>17</v>
      </c>
      <c r="D431" s="19">
        <v>1.19999999999993</v>
      </c>
      <c r="E431" s="21">
        <v>0.0358</v>
      </c>
      <c r="F431" s="18">
        <v>950</v>
      </c>
      <c r="G431" s="18">
        <f t="shared" si="29"/>
        <v>1139.99999999993</v>
      </c>
      <c r="H431" s="22">
        <f t="shared" si="26"/>
        <v>8.15999999999953</v>
      </c>
      <c r="I431" s="22">
        <f t="shared" si="27"/>
        <v>18.3599999999989</v>
      </c>
      <c r="J431" s="22">
        <f t="shared" si="28"/>
        <v>14.2799999999992</v>
      </c>
      <c r="K431" s="27"/>
      <c r="L431" s="27"/>
    </row>
    <row r="432" ht="15.75" customHeight="1" spans="1:12">
      <c r="A432" s="23">
        <v>428</v>
      </c>
      <c r="B432" s="19" t="s">
        <v>424</v>
      </c>
      <c r="C432" s="20" t="s">
        <v>17</v>
      </c>
      <c r="D432" s="19">
        <v>1.8599999999999</v>
      </c>
      <c r="E432" s="21">
        <v>0.0358</v>
      </c>
      <c r="F432" s="18">
        <v>950</v>
      </c>
      <c r="G432" s="18">
        <f t="shared" si="29"/>
        <v>1766.9999999999</v>
      </c>
      <c r="H432" s="22">
        <f t="shared" si="26"/>
        <v>12.6479999999993</v>
      </c>
      <c r="I432" s="22">
        <f t="shared" si="27"/>
        <v>28.4579999999985</v>
      </c>
      <c r="J432" s="22">
        <f t="shared" si="28"/>
        <v>22.1339999999988</v>
      </c>
      <c r="K432" s="27"/>
      <c r="L432" s="27"/>
    </row>
    <row r="433" ht="15.75" customHeight="1" spans="1:12">
      <c r="A433" s="23">
        <v>429</v>
      </c>
      <c r="B433" s="19" t="s">
        <v>425</v>
      </c>
      <c r="C433" s="20" t="s">
        <v>17</v>
      </c>
      <c r="D433" s="19">
        <v>1</v>
      </c>
      <c r="E433" s="21">
        <v>0.0358</v>
      </c>
      <c r="F433" s="18">
        <v>950</v>
      </c>
      <c r="G433" s="18">
        <f t="shared" si="29"/>
        <v>950</v>
      </c>
      <c r="H433" s="22">
        <f t="shared" si="26"/>
        <v>6.8</v>
      </c>
      <c r="I433" s="22">
        <f t="shared" si="27"/>
        <v>15.3</v>
      </c>
      <c r="J433" s="22">
        <f t="shared" si="28"/>
        <v>11.9</v>
      </c>
      <c r="K433" s="27"/>
      <c r="L433" s="27"/>
    </row>
    <row r="434" ht="15.75" customHeight="1" spans="1:12">
      <c r="A434" s="23">
        <v>430</v>
      </c>
      <c r="B434" s="19" t="s">
        <v>426</v>
      </c>
      <c r="C434" s="20" t="s">
        <v>17</v>
      </c>
      <c r="D434" s="19">
        <v>0.810000000000059</v>
      </c>
      <c r="E434" s="21">
        <v>0.0358</v>
      </c>
      <c r="F434" s="18">
        <v>950</v>
      </c>
      <c r="G434" s="18">
        <f t="shared" si="29"/>
        <v>769.500000000056</v>
      </c>
      <c r="H434" s="22">
        <f t="shared" si="26"/>
        <v>5.5080000000004</v>
      </c>
      <c r="I434" s="22">
        <f t="shared" si="27"/>
        <v>12.3930000000009</v>
      </c>
      <c r="J434" s="22">
        <f t="shared" si="28"/>
        <v>9.6390000000007</v>
      </c>
      <c r="K434" s="27"/>
      <c r="L434" s="27"/>
    </row>
    <row r="435" ht="15.75" customHeight="1" spans="1:12">
      <c r="A435" s="18">
        <v>431</v>
      </c>
      <c r="B435" s="19" t="s">
        <v>427</v>
      </c>
      <c r="C435" s="20" t="s">
        <v>17</v>
      </c>
      <c r="D435" s="19">
        <v>0.899999999999977</v>
      </c>
      <c r="E435" s="21">
        <v>0.0358</v>
      </c>
      <c r="F435" s="18">
        <v>950</v>
      </c>
      <c r="G435" s="18">
        <f t="shared" si="29"/>
        <v>854.999999999978</v>
      </c>
      <c r="H435" s="22">
        <f t="shared" si="26"/>
        <v>6.11999999999984</v>
      </c>
      <c r="I435" s="22">
        <f t="shared" si="27"/>
        <v>13.7699999999996</v>
      </c>
      <c r="J435" s="22">
        <f t="shared" si="28"/>
        <v>10.7099999999997</v>
      </c>
      <c r="K435" s="27"/>
      <c r="L435" s="27"/>
    </row>
    <row r="436" ht="15.75" customHeight="1" spans="1:12">
      <c r="A436" s="23">
        <v>432</v>
      </c>
      <c r="B436" s="19" t="s">
        <v>428</v>
      </c>
      <c r="C436" s="20" t="s">
        <v>17</v>
      </c>
      <c r="D436" s="19">
        <v>1.01999999999998</v>
      </c>
      <c r="E436" s="21">
        <v>0.0358</v>
      </c>
      <c r="F436" s="18">
        <v>950</v>
      </c>
      <c r="G436" s="18">
        <f t="shared" si="29"/>
        <v>968.999999999981</v>
      </c>
      <c r="H436" s="22">
        <f t="shared" si="26"/>
        <v>6.93599999999986</v>
      </c>
      <c r="I436" s="22">
        <f t="shared" si="27"/>
        <v>15.6059999999997</v>
      </c>
      <c r="J436" s="22">
        <f t="shared" si="28"/>
        <v>12.1379999999998</v>
      </c>
      <c r="K436" s="27"/>
      <c r="L436" s="27"/>
    </row>
    <row r="437" ht="15.75" customHeight="1" spans="1:12">
      <c r="A437" s="23">
        <v>433</v>
      </c>
      <c r="B437" s="19" t="s">
        <v>429</v>
      </c>
      <c r="C437" s="20" t="s">
        <v>17</v>
      </c>
      <c r="D437" s="19">
        <v>1.42000000000007</v>
      </c>
      <c r="E437" s="21">
        <v>0.0358</v>
      </c>
      <c r="F437" s="18">
        <v>950</v>
      </c>
      <c r="G437" s="18">
        <f t="shared" si="29"/>
        <v>1349.00000000007</v>
      </c>
      <c r="H437" s="22">
        <f t="shared" si="26"/>
        <v>9.65600000000048</v>
      </c>
      <c r="I437" s="22">
        <f t="shared" si="27"/>
        <v>21.7260000000011</v>
      </c>
      <c r="J437" s="22">
        <f t="shared" si="28"/>
        <v>16.8980000000008</v>
      </c>
      <c r="K437" s="27"/>
      <c r="L437" s="27"/>
    </row>
    <row r="438" ht="15.75" customHeight="1" spans="1:12">
      <c r="A438" s="23">
        <v>434</v>
      </c>
      <c r="B438" s="19" t="s">
        <v>430</v>
      </c>
      <c r="C438" s="20" t="s">
        <v>17</v>
      </c>
      <c r="D438" s="19">
        <v>0.949999999999932</v>
      </c>
      <c r="E438" s="21">
        <v>0.0358</v>
      </c>
      <c r="F438" s="18">
        <v>950</v>
      </c>
      <c r="G438" s="18">
        <f t="shared" si="29"/>
        <v>902.499999999935</v>
      </c>
      <c r="H438" s="22">
        <f t="shared" si="26"/>
        <v>6.45999999999954</v>
      </c>
      <c r="I438" s="22">
        <f t="shared" si="27"/>
        <v>14.534999999999</v>
      </c>
      <c r="J438" s="22">
        <f t="shared" si="28"/>
        <v>11.3049999999992</v>
      </c>
      <c r="K438" s="27"/>
      <c r="L438" s="27"/>
    </row>
    <row r="439" ht="15.75" customHeight="1" spans="1:12">
      <c r="A439" s="18">
        <v>435</v>
      </c>
      <c r="B439" s="19" t="s">
        <v>431</v>
      </c>
      <c r="C439" s="20" t="s">
        <v>17</v>
      </c>
      <c r="D439" s="19">
        <v>1.87</v>
      </c>
      <c r="E439" s="21">
        <v>0.0358</v>
      </c>
      <c r="F439" s="18">
        <v>950</v>
      </c>
      <c r="G439" s="18">
        <f t="shared" si="29"/>
        <v>1776.5</v>
      </c>
      <c r="H439" s="22">
        <f t="shared" si="26"/>
        <v>12.716</v>
      </c>
      <c r="I439" s="22">
        <f t="shared" si="27"/>
        <v>28.611</v>
      </c>
      <c r="J439" s="22">
        <f t="shared" si="28"/>
        <v>22.253</v>
      </c>
      <c r="K439" s="27"/>
      <c r="L439" s="27"/>
    </row>
    <row r="440" ht="15.75" customHeight="1" spans="1:12">
      <c r="A440" s="23">
        <v>436</v>
      </c>
      <c r="B440" s="19" t="s">
        <v>432</v>
      </c>
      <c r="C440" s="20" t="s">
        <v>17</v>
      </c>
      <c r="D440" s="19">
        <v>1.18999999999994</v>
      </c>
      <c r="E440" s="21">
        <v>0.0358</v>
      </c>
      <c r="F440" s="18">
        <v>950</v>
      </c>
      <c r="G440" s="18">
        <f t="shared" si="29"/>
        <v>1130.49999999994</v>
      </c>
      <c r="H440" s="22">
        <f t="shared" si="26"/>
        <v>8.09199999999959</v>
      </c>
      <c r="I440" s="22">
        <f t="shared" si="27"/>
        <v>18.2069999999991</v>
      </c>
      <c r="J440" s="22">
        <f t="shared" si="28"/>
        <v>14.1609999999993</v>
      </c>
      <c r="K440" s="27"/>
      <c r="L440" s="27"/>
    </row>
    <row r="441" ht="15.75" customHeight="1" spans="1:12">
      <c r="A441" s="23">
        <v>437</v>
      </c>
      <c r="B441" s="19" t="s">
        <v>433</v>
      </c>
      <c r="C441" s="20" t="s">
        <v>17</v>
      </c>
      <c r="D441" s="19">
        <v>2.00000000000011</v>
      </c>
      <c r="E441" s="21">
        <v>0.0358</v>
      </c>
      <c r="F441" s="18">
        <v>950</v>
      </c>
      <c r="G441" s="18">
        <f t="shared" si="29"/>
        <v>1900.0000000001</v>
      </c>
      <c r="H441" s="22">
        <f t="shared" si="26"/>
        <v>13.6000000000008</v>
      </c>
      <c r="I441" s="22">
        <f t="shared" si="27"/>
        <v>30.6000000000017</v>
      </c>
      <c r="J441" s="22">
        <f t="shared" si="28"/>
        <v>23.8000000000013</v>
      </c>
      <c r="K441" s="27"/>
      <c r="L441" s="27"/>
    </row>
    <row r="442" ht="15.75" customHeight="1" spans="1:12">
      <c r="A442" s="23">
        <v>438</v>
      </c>
      <c r="B442" s="19" t="s">
        <v>434</v>
      </c>
      <c r="C442" s="20" t="s">
        <v>17</v>
      </c>
      <c r="D442" s="19">
        <v>0.690000000000055</v>
      </c>
      <c r="E442" s="21">
        <v>0.0358</v>
      </c>
      <c r="F442" s="18">
        <v>950</v>
      </c>
      <c r="G442" s="18">
        <f t="shared" si="29"/>
        <v>655.500000000052</v>
      </c>
      <c r="H442" s="22">
        <f t="shared" si="26"/>
        <v>4.69200000000037</v>
      </c>
      <c r="I442" s="22">
        <f t="shared" si="27"/>
        <v>10.5570000000008</v>
      </c>
      <c r="J442" s="22">
        <f t="shared" si="28"/>
        <v>8.21100000000065</v>
      </c>
      <c r="K442" s="27"/>
      <c r="L442" s="27"/>
    </row>
    <row r="443" ht="15.75" customHeight="1" spans="1:12">
      <c r="A443" s="18">
        <v>439</v>
      </c>
      <c r="B443" s="19" t="s">
        <v>435</v>
      </c>
      <c r="C443" s="20" t="s">
        <v>17</v>
      </c>
      <c r="D443" s="19">
        <v>3.92999999999984</v>
      </c>
      <c r="E443" s="21">
        <v>0.0358</v>
      </c>
      <c r="F443" s="18">
        <v>950</v>
      </c>
      <c r="G443" s="18">
        <f t="shared" si="29"/>
        <v>3733.49999999985</v>
      </c>
      <c r="H443" s="22">
        <f t="shared" si="26"/>
        <v>26.7239999999989</v>
      </c>
      <c r="I443" s="22">
        <f t="shared" si="27"/>
        <v>60.1289999999975</v>
      </c>
      <c r="J443" s="22">
        <f t="shared" si="28"/>
        <v>46.7669999999981</v>
      </c>
      <c r="K443" s="27"/>
      <c r="L443" s="27"/>
    </row>
    <row r="444" ht="15.75" customHeight="1" spans="1:12">
      <c r="A444" s="23">
        <v>440</v>
      </c>
      <c r="B444" s="19" t="s">
        <v>436</v>
      </c>
      <c r="C444" s="20" t="s">
        <v>17</v>
      </c>
      <c r="D444" s="19">
        <v>0.440000000000055</v>
      </c>
      <c r="E444" s="21">
        <v>0.0358</v>
      </c>
      <c r="F444" s="18">
        <v>950</v>
      </c>
      <c r="G444" s="18">
        <f t="shared" si="29"/>
        <v>418.000000000052</v>
      </c>
      <c r="H444" s="22">
        <f t="shared" si="26"/>
        <v>2.99200000000037</v>
      </c>
      <c r="I444" s="22">
        <f t="shared" si="27"/>
        <v>6.73200000000084</v>
      </c>
      <c r="J444" s="22">
        <f t="shared" si="28"/>
        <v>5.23600000000065</v>
      </c>
      <c r="K444" s="27"/>
      <c r="L444" s="27"/>
    </row>
    <row r="445" ht="15.75" customHeight="1" spans="1:12">
      <c r="A445" s="23">
        <v>441</v>
      </c>
      <c r="B445" s="19" t="s">
        <v>437</v>
      </c>
      <c r="C445" s="20" t="s">
        <v>17</v>
      </c>
      <c r="D445" s="19">
        <v>0.779999999999973</v>
      </c>
      <c r="E445" s="21">
        <v>0.0358</v>
      </c>
      <c r="F445" s="18">
        <v>950</v>
      </c>
      <c r="G445" s="18">
        <f t="shared" si="29"/>
        <v>740.999999999974</v>
      </c>
      <c r="H445" s="22">
        <f t="shared" si="26"/>
        <v>5.30399999999982</v>
      </c>
      <c r="I445" s="22">
        <f t="shared" si="27"/>
        <v>11.9339999999996</v>
      </c>
      <c r="J445" s="22">
        <f t="shared" si="28"/>
        <v>9.28199999999968</v>
      </c>
      <c r="K445" s="27"/>
      <c r="L445" s="27"/>
    </row>
    <row r="446" ht="15.75" customHeight="1" spans="1:12">
      <c r="A446" s="23">
        <v>442</v>
      </c>
      <c r="B446" s="19" t="s">
        <v>438</v>
      </c>
      <c r="C446" s="20" t="s">
        <v>17</v>
      </c>
      <c r="D446" s="19">
        <v>0.630000000000109</v>
      </c>
      <c r="E446" s="21">
        <v>0.0358</v>
      </c>
      <c r="F446" s="18">
        <v>950</v>
      </c>
      <c r="G446" s="18">
        <f t="shared" si="29"/>
        <v>598.500000000104</v>
      </c>
      <c r="H446" s="22">
        <f t="shared" si="26"/>
        <v>4.28400000000074</v>
      </c>
      <c r="I446" s="22">
        <f t="shared" si="27"/>
        <v>9.63900000000167</v>
      </c>
      <c r="J446" s="22">
        <f t="shared" si="28"/>
        <v>7.4970000000013</v>
      </c>
      <c r="K446" s="27"/>
      <c r="L446" s="27"/>
    </row>
    <row r="447" ht="15.75" customHeight="1" spans="1:12">
      <c r="A447" s="18">
        <v>443</v>
      </c>
      <c r="B447" s="19" t="s">
        <v>439</v>
      </c>
      <c r="C447" s="20" t="s">
        <v>17</v>
      </c>
      <c r="D447" s="19">
        <v>2.09999999999991</v>
      </c>
      <c r="E447" s="21">
        <v>0.0358</v>
      </c>
      <c r="F447" s="18">
        <v>950</v>
      </c>
      <c r="G447" s="18">
        <f t="shared" si="29"/>
        <v>1994.99999999991</v>
      </c>
      <c r="H447" s="22">
        <f t="shared" si="26"/>
        <v>14.2799999999994</v>
      </c>
      <c r="I447" s="22">
        <f t="shared" si="27"/>
        <v>32.1299999999986</v>
      </c>
      <c r="J447" s="22">
        <f t="shared" si="28"/>
        <v>24.9899999999989</v>
      </c>
      <c r="K447" s="27"/>
      <c r="L447" s="27"/>
    </row>
    <row r="448" ht="15.75" customHeight="1" spans="1:12">
      <c r="A448" s="23">
        <v>444</v>
      </c>
      <c r="B448" s="19" t="s">
        <v>440</v>
      </c>
      <c r="C448" s="20" t="s">
        <v>17</v>
      </c>
      <c r="D448" s="19">
        <v>0.480000000000018</v>
      </c>
      <c r="E448" s="21">
        <v>0.0358</v>
      </c>
      <c r="F448" s="18">
        <v>950</v>
      </c>
      <c r="G448" s="18">
        <f t="shared" si="29"/>
        <v>456.000000000017</v>
      </c>
      <c r="H448" s="22">
        <f t="shared" si="26"/>
        <v>3.26400000000012</v>
      </c>
      <c r="I448" s="22">
        <f t="shared" si="27"/>
        <v>7.34400000000028</v>
      </c>
      <c r="J448" s="22">
        <f t="shared" si="28"/>
        <v>5.71200000000021</v>
      </c>
      <c r="K448" s="27"/>
      <c r="L448" s="27"/>
    </row>
    <row r="449" ht="15.75" customHeight="1" spans="1:12">
      <c r="A449" s="23">
        <v>445</v>
      </c>
      <c r="B449" s="19" t="s">
        <v>441</v>
      </c>
      <c r="C449" s="20" t="s">
        <v>17</v>
      </c>
      <c r="D449" s="19">
        <v>0.649999999999977</v>
      </c>
      <c r="E449" s="21">
        <v>0.0358</v>
      </c>
      <c r="F449" s="18">
        <v>950</v>
      </c>
      <c r="G449" s="18">
        <f t="shared" si="29"/>
        <v>617.499999999978</v>
      </c>
      <c r="H449" s="22">
        <f t="shared" si="26"/>
        <v>4.41999999999984</v>
      </c>
      <c r="I449" s="22">
        <f t="shared" si="27"/>
        <v>9.94499999999965</v>
      </c>
      <c r="J449" s="22">
        <f t="shared" si="28"/>
        <v>7.73499999999973</v>
      </c>
      <c r="K449" s="27"/>
      <c r="L449" s="27"/>
    </row>
    <row r="450" ht="15.75" customHeight="1" spans="1:12">
      <c r="A450" s="23">
        <v>446</v>
      </c>
      <c r="B450" s="19" t="s">
        <v>442</v>
      </c>
      <c r="C450" s="20" t="s">
        <v>17</v>
      </c>
      <c r="D450" s="19">
        <v>1.61000000000001</v>
      </c>
      <c r="E450" s="21">
        <v>0.0358</v>
      </c>
      <c r="F450" s="18">
        <v>950</v>
      </c>
      <c r="G450" s="18">
        <f t="shared" si="29"/>
        <v>1529.50000000001</v>
      </c>
      <c r="H450" s="22">
        <f t="shared" si="26"/>
        <v>10.9480000000001</v>
      </c>
      <c r="I450" s="22">
        <f t="shared" si="27"/>
        <v>24.6330000000002</v>
      </c>
      <c r="J450" s="22">
        <f t="shared" si="28"/>
        <v>19.1590000000001</v>
      </c>
      <c r="K450" s="27"/>
      <c r="L450" s="27"/>
    </row>
    <row r="451" ht="15.75" customHeight="1" spans="1:12">
      <c r="A451" s="18">
        <v>447</v>
      </c>
      <c r="B451" s="19" t="s">
        <v>443</v>
      </c>
      <c r="C451" s="20" t="s">
        <v>17</v>
      </c>
      <c r="D451" s="19">
        <v>0.810000000000059</v>
      </c>
      <c r="E451" s="21">
        <v>0.0358</v>
      </c>
      <c r="F451" s="18">
        <v>950</v>
      </c>
      <c r="G451" s="18">
        <f t="shared" si="29"/>
        <v>769.500000000056</v>
      </c>
      <c r="H451" s="22">
        <f t="shared" si="26"/>
        <v>5.5080000000004</v>
      </c>
      <c r="I451" s="22">
        <f t="shared" si="27"/>
        <v>12.3930000000009</v>
      </c>
      <c r="J451" s="22">
        <f t="shared" si="28"/>
        <v>9.6390000000007</v>
      </c>
      <c r="K451" s="27"/>
      <c r="L451" s="27"/>
    </row>
    <row r="452" ht="15.75" customHeight="1" spans="1:12">
      <c r="A452" s="23">
        <v>448</v>
      </c>
      <c r="B452" s="19" t="s">
        <v>444</v>
      </c>
      <c r="C452" s="20" t="s">
        <v>17</v>
      </c>
      <c r="D452" s="19">
        <v>1.42000000000002</v>
      </c>
      <c r="E452" s="21">
        <v>0.0358</v>
      </c>
      <c r="F452" s="18">
        <v>950</v>
      </c>
      <c r="G452" s="18">
        <f t="shared" si="29"/>
        <v>1349.00000000002</v>
      </c>
      <c r="H452" s="22">
        <f t="shared" si="26"/>
        <v>9.65600000000014</v>
      </c>
      <c r="I452" s="22">
        <f t="shared" si="27"/>
        <v>21.7260000000003</v>
      </c>
      <c r="J452" s="22">
        <f t="shared" si="28"/>
        <v>16.8980000000002</v>
      </c>
      <c r="K452" s="27"/>
      <c r="L452" s="27"/>
    </row>
    <row r="453" ht="15.75" customHeight="1" spans="1:12">
      <c r="A453" s="23">
        <v>449</v>
      </c>
      <c r="B453" s="19" t="s">
        <v>445</v>
      </c>
      <c r="C453" s="20" t="s">
        <v>17</v>
      </c>
      <c r="D453" s="19">
        <v>1.5</v>
      </c>
      <c r="E453" s="21">
        <v>0.0358</v>
      </c>
      <c r="F453" s="18">
        <v>950</v>
      </c>
      <c r="G453" s="18">
        <f t="shared" si="29"/>
        <v>1425</v>
      </c>
      <c r="H453" s="22">
        <f t="shared" si="26"/>
        <v>10.2</v>
      </c>
      <c r="I453" s="22">
        <f t="shared" si="27"/>
        <v>22.95</v>
      </c>
      <c r="J453" s="22">
        <f t="shared" si="28"/>
        <v>17.85</v>
      </c>
      <c r="K453" s="27"/>
      <c r="L453" s="27"/>
    </row>
    <row r="454" ht="15.75" customHeight="1" spans="1:12">
      <c r="A454" s="23">
        <v>450</v>
      </c>
      <c r="B454" s="19" t="s">
        <v>446</v>
      </c>
      <c r="C454" s="20" t="s">
        <v>17</v>
      </c>
      <c r="D454" s="19">
        <v>1.27000000000004</v>
      </c>
      <c r="E454" s="21">
        <v>0.0358</v>
      </c>
      <c r="F454" s="18">
        <v>950</v>
      </c>
      <c r="G454" s="18">
        <f t="shared" si="29"/>
        <v>1206.50000000004</v>
      </c>
      <c r="H454" s="22">
        <f t="shared" si="26"/>
        <v>8.63600000000027</v>
      </c>
      <c r="I454" s="22">
        <f t="shared" si="27"/>
        <v>19.4310000000006</v>
      </c>
      <c r="J454" s="22">
        <f t="shared" si="28"/>
        <v>15.1130000000005</v>
      </c>
      <c r="K454" s="27"/>
      <c r="L454" s="27"/>
    </row>
    <row r="455" ht="15.75" customHeight="1" spans="1:12">
      <c r="A455" s="18">
        <v>451</v>
      </c>
      <c r="B455" s="19" t="s">
        <v>447</v>
      </c>
      <c r="C455" s="20" t="s">
        <v>17</v>
      </c>
      <c r="D455" s="19">
        <v>2.15999999999991</v>
      </c>
      <c r="E455" s="21">
        <v>0.0358</v>
      </c>
      <c r="F455" s="18">
        <v>950</v>
      </c>
      <c r="G455" s="18">
        <f t="shared" si="29"/>
        <v>2051.99999999991</v>
      </c>
      <c r="H455" s="22">
        <f t="shared" ref="H455:H518" si="30">D455*34*0.2</f>
        <v>14.6879999999994</v>
      </c>
      <c r="I455" s="22">
        <f t="shared" ref="I455:I518" si="31">D455*34*0.45</f>
        <v>33.0479999999986</v>
      </c>
      <c r="J455" s="22">
        <f t="shared" ref="J455:J518" si="32">D455*34*0.35</f>
        <v>25.7039999999989</v>
      </c>
      <c r="K455" s="27"/>
      <c r="L455" s="27"/>
    </row>
    <row r="456" ht="15.75" customHeight="1" spans="1:12">
      <c r="A456" s="23">
        <v>452</v>
      </c>
      <c r="B456" s="19" t="s">
        <v>448</v>
      </c>
      <c r="C456" s="20" t="s">
        <v>17</v>
      </c>
      <c r="D456" s="19">
        <v>1.00000000000006</v>
      </c>
      <c r="E456" s="21">
        <v>0.0358</v>
      </c>
      <c r="F456" s="18">
        <v>950</v>
      </c>
      <c r="G456" s="18">
        <f t="shared" si="29"/>
        <v>950.000000000057</v>
      </c>
      <c r="H456" s="22">
        <f t="shared" si="30"/>
        <v>6.80000000000041</v>
      </c>
      <c r="I456" s="22">
        <f t="shared" si="31"/>
        <v>15.3000000000009</v>
      </c>
      <c r="J456" s="22">
        <f t="shared" si="32"/>
        <v>11.9000000000007</v>
      </c>
      <c r="K456" s="27"/>
      <c r="L456" s="27"/>
    </row>
    <row r="457" ht="15.75" customHeight="1" spans="1:12">
      <c r="A457" s="23">
        <v>453</v>
      </c>
      <c r="B457" s="19" t="s">
        <v>449</v>
      </c>
      <c r="C457" s="20" t="s">
        <v>17</v>
      </c>
      <c r="D457" s="19">
        <v>1.23999999999995</v>
      </c>
      <c r="E457" s="21">
        <v>0.0358</v>
      </c>
      <c r="F457" s="18">
        <v>950</v>
      </c>
      <c r="G457" s="18">
        <f t="shared" si="29"/>
        <v>1177.99999999995</v>
      </c>
      <c r="H457" s="22">
        <f t="shared" si="30"/>
        <v>8.43199999999966</v>
      </c>
      <c r="I457" s="22">
        <f t="shared" si="31"/>
        <v>18.9719999999992</v>
      </c>
      <c r="J457" s="22">
        <f t="shared" si="32"/>
        <v>14.7559999999994</v>
      </c>
      <c r="K457" s="27"/>
      <c r="L457" s="27"/>
    </row>
    <row r="458" ht="15.75" customHeight="1" spans="1:12">
      <c r="A458" s="23">
        <v>454</v>
      </c>
      <c r="B458" s="19" t="s">
        <v>450</v>
      </c>
      <c r="C458" s="20" t="s">
        <v>17</v>
      </c>
      <c r="D458" s="19">
        <v>1.61000000000007</v>
      </c>
      <c r="E458" s="21">
        <v>0.0358</v>
      </c>
      <c r="F458" s="18">
        <v>950</v>
      </c>
      <c r="G458" s="18">
        <f t="shared" si="29"/>
        <v>1529.50000000007</v>
      </c>
      <c r="H458" s="22">
        <f t="shared" si="30"/>
        <v>10.9480000000005</v>
      </c>
      <c r="I458" s="22">
        <f t="shared" si="31"/>
        <v>24.6330000000011</v>
      </c>
      <c r="J458" s="22">
        <f t="shared" si="32"/>
        <v>19.1590000000008</v>
      </c>
      <c r="K458" s="27"/>
      <c r="L458" s="27"/>
    </row>
    <row r="459" ht="15.75" customHeight="1" spans="1:12">
      <c r="A459" s="18">
        <v>455</v>
      </c>
      <c r="B459" s="19" t="s">
        <v>451</v>
      </c>
      <c r="C459" s="20" t="s">
        <v>17</v>
      </c>
      <c r="D459" s="19">
        <v>0.930000000000007</v>
      </c>
      <c r="E459" s="21">
        <v>0.0358</v>
      </c>
      <c r="F459" s="18">
        <v>950</v>
      </c>
      <c r="G459" s="18">
        <f t="shared" si="29"/>
        <v>883.500000000007</v>
      </c>
      <c r="H459" s="22">
        <f t="shared" si="30"/>
        <v>6.32400000000005</v>
      </c>
      <c r="I459" s="22">
        <f t="shared" si="31"/>
        <v>14.2290000000001</v>
      </c>
      <c r="J459" s="22">
        <f t="shared" si="32"/>
        <v>11.0670000000001</v>
      </c>
      <c r="K459" s="27"/>
      <c r="L459" s="27"/>
    </row>
    <row r="460" ht="15.75" customHeight="1" spans="1:12">
      <c r="A460" s="23">
        <v>456</v>
      </c>
      <c r="B460" s="19" t="s">
        <v>452</v>
      </c>
      <c r="C460" s="20" t="s">
        <v>17</v>
      </c>
      <c r="D460" s="19">
        <v>0.889999999999873</v>
      </c>
      <c r="E460" s="21">
        <v>0.0358</v>
      </c>
      <c r="F460" s="18">
        <v>950</v>
      </c>
      <c r="G460" s="18">
        <f t="shared" si="29"/>
        <v>845.499999999879</v>
      </c>
      <c r="H460" s="22">
        <f t="shared" si="30"/>
        <v>6.05199999999914</v>
      </c>
      <c r="I460" s="22">
        <f t="shared" si="31"/>
        <v>13.6169999999981</v>
      </c>
      <c r="J460" s="22">
        <f t="shared" si="32"/>
        <v>10.5909999999985</v>
      </c>
      <c r="K460" s="27"/>
      <c r="L460" s="27"/>
    </row>
    <row r="461" ht="15.75" customHeight="1" spans="1:12">
      <c r="A461" s="23">
        <v>457</v>
      </c>
      <c r="B461" s="19" t="s">
        <v>453</v>
      </c>
      <c r="C461" s="20" t="s">
        <v>17</v>
      </c>
      <c r="D461" s="19">
        <v>2.63000000000005</v>
      </c>
      <c r="E461" s="21">
        <v>0.0358</v>
      </c>
      <c r="F461" s="18">
        <v>950</v>
      </c>
      <c r="G461" s="18">
        <f t="shared" si="29"/>
        <v>2498.50000000005</v>
      </c>
      <c r="H461" s="22">
        <f t="shared" si="30"/>
        <v>17.8840000000003</v>
      </c>
      <c r="I461" s="22">
        <f t="shared" si="31"/>
        <v>40.2390000000008</v>
      </c>
      <c r="J461" s="22">
        <f t="shared" si="32"/>
        <v>31.2970000000006</v>
      </c>
      <c r="K461" s="27"/>
      <c r="L461" s="27"/>
    </row>
    <row r="462" ht="15.75" customHeight="1" spans="1:12">
      <c r="A462" s="23">
        <v>458</v>
      </c>
      <c r="B462" s="19" t="s">
        <v>454</v>
      </c>
      <c r="C462" s="20" t="s">
        <v>17</v>
      </c>
      <c r="D462" s="19">
        <v>0.799999999999955</v>
      </c>
      <c r="E462" s="21">
        <v>0.0358</v>
      </c>
      <c r="F462" s="18">
        <v>950</v>
      </c>
      <c r="G462" s="18">
        <f t="shared" si="29"/>
        <v>759.999999999957</v>
      </c>
      <c r="H462" s="22">
        <f t="shared" si="30"/>
        <v>5.43999999999969</v>
      </c>
      <c r="I462" s="22">
        <f t="shared" si="31"/>
        <v>12.2399999999993</v>
      </c>
      <c r="J462" s="22">
        <f t="shared" si="32"/>
        <v>9.51999999999946</v>
      </c>
      <c r="K462" s="27"/>
      <c r="L462" s="27"/>
    </row>
    <row r="463" ht="15.75" customHeight="1" spans="1:12">
      <c r="A463" s="18">
        <v>459</v>
      </c>
      <c r="B463" s="19" t="s">
        <v>455</v>
      </c>
      <c r="C463" s="20" t="s">
        <v>17</v>
      </c>
      <c r="D463" s="19">
        <v>0.649999999999977</v>
      </c>
      <c r="E463" s="21">
        <v>0.0358</v>
      </c>
      <c r="F463" s="18">
        <v>950</v>
      </c>
      <c r="G463" s="18">
        <f t="shared" si="29"/>
        <v>617.499999999978</v>
      </c>
      <c r="H463" s="22">
        <f t="shared" si="30"/>
        <v>4.41999999999984</v>
      </c>
      <c r="I463" s="22">
        <f t="shared" si="31"/>
        <v>9.94499999999965</v>
      </c>
      <c r="J463" s="22">
        <f t="shared" si="32"/>
        <v>7.73499999999973</v>
      </c>
      <c r="K463" s="27"/>
      <c r="L463" s="27"/>
    </row>
    <row r="464" ht="15.75" customHeight="1" spans="1:12">
      <c r="A464" s="23">
        <v>460</v>
      </c>
      <c r="B464" s="19" t="s">
        <v>456</v>
      </c>
      <c r="C464" s="20" t="s">
        <v>17</v>
      </c>
      <c r="D464" s="19">
        <v>1.08000000000004</v>
      </c>
      <c r="E464" s="21">
        <v>0.0358</v>
      </c>
      <c r="F464" s="18">
        <v>950</v>
      </c>
      <c r="G464" s="18">
        <f t="shared" si="29"/>
        <v>1026.00000000004</v>
      </c>
      <c r="H464" s="22">
        <f t="shared" si="30"/>
        <v>7.34400000000027</v>
      </c>
      <c r="I464" s="22">
        <f t="shared" si="31"/>
        <v>16.5240000000006</v>
      </c>
      <c r="J464" s="22">
        <f t="shared" si="32"/>
        <v>12.8520000000005</v>
      </c>
      <c r="K464" s="27"/>
      <c r="L464" s="27"/>
    </row>
    <row r="465" ht="15.75" customHeight="1" spans="1:12">
      <c r="A465" s="23">
        <v>461</v>
      </c>
      <c r="B465" s="19" t="s">
        <v>457</v>
      </c>
      <c r="C465" s="20" t="s">
        <v>17</v>
      </c>
      <c r="D465" s="19">
        <v>1.00000000000011</v>
      </c>
      <c r="E465" s="21">
        <v>0.0358</v>
      </c>
      <c r="F465" s="18">
        <v>950</v>
      </c>
      <c r="G465" s="18">
        <f t="shared" si="29"/>
        <v>950.000000000104</v>
      </c>
      <c r="H465" s="22">
        <f t="shared" si="30"/>
        <v>6.80000000000075</v>
      </c>
      <c r="I465" s="22">
        <f t="shared" si="31"/>
        <v>15.3000000000017</v>
      </c>
      <c r="J465" s="22">
        <f t="shared" si="32"/>
        <v>11.9000000000013</v>
      </c>
      <c r="K465" s="27"/>
      <c r="L465" s="27"/>
    </row>
    <row r="466" ht="15.75" customHeight="1" spans="1:12">
      <c r="A466" s="23">
        <v>462</v>
      </c>
      <c r="B466" s="19" t="s">
        <v>458</v>
      </c>
      <c r="C466" s="20" t="s">
        <v>17</v>
      </c>
      <c r="D466" s="19">
        <v>2.31</v>
      </c>
      <c r="E466" s="21">
        <v>0.0358</v>
      </c>
      <c r="F466" s="18">
        <v>950</v>
      </c>
      <c r="G466" s="18">
        <f t="shared" si="29"/>
        <v>2194.5</v>
      </c>
      <c r="H466" s="22">
        <f t="shared" si="30"/>
        <v>15.708</v>
      </c>
      <c r="I466" s="22">
        <f t="shared" si="31"/>
        <v>35.343</v>
      </c>
      <c r="J466" s="22">
        <f t="shared" si="32"/>
        <v>27.489</v>
      </c>
      <c r="K466" s="27"/>
      <c r="L466" s="27"/>
    </row>
    <row r="467" ht="15.75" customHeight="1" spans="1:12">
      <c r="A467" s="18">
        <v>463</v>
      </c>
      <c r="B467" s="19" t="s">
        <v>459</v>
      </c>
      <c r="C467" s="20" t="s">
        <v>17</v>
      </c>
      <c r="D467" s="19">
        <v>0.740000000000009</v>
      </c>
      <c r="E467" s="21">
        <v>0.0358</v>
      </c>
      <c r="F467" s="18">
        <v>950</v>
      </c>
      <c r="G467" s="18">
        <f t="shared" si="29"/>
        <v>703.000000000009</v>
      </c>
      <c r="H467" s="22">
        <f t="shared" si="30"/>
        <v>5.03200000000006</v>
      </c>
      <c r="I467" s="22">
        <f t="shared" si="31"/>
        <v>11.3220000000001</v>
      </c>
      <c r="J467" s="22">
        <f t="shared" si="32"/>
        <v>8.80600000000011</v>
      </c>
      <c r="K467" s="27"/>
      <c r="L467" s="27"/>
    </row>
    <row r="468" ht="15.75" customHeight="1" spans="1:12">
      <c r="A468" s="23">
        <v>464</v>
      </c>
      <c r="B468" s="19" t="s">
        <v>460</v>
      </c>
      <c r="C468" s="20" t="s">
        <v>17</v>
      </c>
      <c r="D468" s="19">
        <v>1.29999999999995</v>
      </c>
      <c r="E468" s="21">
        <v>0.0358</v>
      </c>
      <c r="F468" s="18">
        <v>950</v>
      </c>
      <c r="G468" s="18">
        <f t="shared" si="29"/>
        <v>1234.99999999995</v>
      </c>
      <c r="H468" s="22">
        <f t="shared" si="30"/>
        <v>8.83999999999966</v>
      </c>
      <c r="I468" s="22">
        <f t="shared" si="31"/>
        <v>19.8899999999992</v>
      </c>
      <c r="J468" s="22">
        <f t="shared" si="32"/>
        <v>15.4699999999994</v>
      </c>
      <c r="K468" s="27"/>
      <c r="L468" s="27"/>
    </row>
    <row r="469" ht="15.75" customHeight="1" spans="1:12">
      <c r="A469" s="23">
        <v>465</v>
      </c>
      <c r="B469" s="19" t="s">
        <v>461</v>
      </c>
      <c r="C469" s="20" t="s">
        <v>17</v>
      </c>
      <c r="D469" s="19">
        <v>2.61000000000001</v>
      </c>
      <c r="E469" s="21">
        <v>0.0358</v>
      </c>
      <c r="F469" s="18">
        <v>950</v>
      </c>
      <c r="G469" s="18">
        <f t="shared" si="29"/>
        <v>2479.50000000001</v>
      </c>
      <c r="H469" s="22">
        <f t="shared" si="30"/>
        <v>17.7480000000001</v>
      </c>
      <c r="I469" s="22">
        <f t="shared" si="31"/>
        <v>39.9330000000002</v>
      </c>
      <c r="J469" s="22">
        <f t="shared" si="32"/>
        <v>31.0590000000001</v>
      </c>
      <c r="K469" s="27"/>
      <c r="L469" s="27"/>
    </row>
    <row r="470" ht="15.75" customHeight="1" spans="1:12">
      <c r="A470" s="23">
        <v>466</v>
      </c>
      <c r="B470" s="19" t="s">
        <v>462</v>
      </c>
      <c r="C470" s="20" t="s">
        <v>17</v>
      </c>
      <c r="D470" s="19">
        <v>0.939999999999941</v>
      </c>
      <c r="E470" s="21">
        <v>0.0358</v>
      </c>
      <c r="F470" s="18">
        <v>950</v>
      </c>
      <c r="G470" s="18">
        <f t="shared" si="29"/>
        <v>892.999999999944</v>
      </c>
      <c r="H470" s="22">
        <f t="shared" si="30"/>
        <v>6.3919999999996</v>
      </c>
      <c r="I470" s="22">
        <f t="shared" si="31"/>
        <v>14.3819999999991</v>
      </c>
      <c r="J470" s="22">
        <f t="shared" si="32"/>
        <v>11.1859999999993</v>
      </c>
      <c r="K470" s="27"/>
      <c r="L470" s="27"/>
    </row>
    <row r="471" ht="15.75" customHeight="1" spans="1:12">
      <c r="A471" s="18">
        <v>467</v>
      </c>
      <c r="B471" s="19" t="s">
        <v>463</v>
      </c>
      <c r="C471" s="20" t="s">
        <v>17</v>
      </c>
      <c r="D471" s="19">
        <v>1.10000000000008</v>
      </c>
      <c r="E471" s="21">
        <v>0.0358</v>
      </c>
      <c r="F471" s="18">
        <v>950</v>
      </c>
      <c r="G471" s="18">
        <f t="shared" si="29"/>
        <v>1045.00000000008</v>
      </c>
      <c r="H471" s="22">
        <f t="shared" si="30"/>
        <v>7.48000000000054</v>
      </c>
      <c r="I471" s="22">
        <f t="shared" si="31"/>
        <v>16.8300000000012</v>
      </c>
      <c r="J471" s="22">
        <f t="shared" si="32"/>
        <v>13.090000000001</v>
      </c>
      <c r="K471" s="27"/>
      <c r="L471" s="27"/>
    </row>
    <row r="472" ht="15.75" customHeight="1" spans="1:12">
      <c r="A472" s="23">
        <v>468</v>
      </c>
      <c r="B472" s="19" t="s">
        <v>464</v>
      </c>
      <c r="C472" s="20" t="s">
        <v>17</v>
      </c>
      <c r="D472" s="19">
        <v>1.19</v>
      </c>
      <c r="E472" s="21">
        <v>0.0358</v>
      </c>
      <c r="F472" s="18">
        <v>950</v>
      </c>
      <c r="G472" s="18">
        <f t="shared" si="29"/>
        <v>1130.5</v>
      </c>
      <c r="H472" s="22">
        <f t="shared" si="30"/>
        <v>8.092</v>
      </c>
      <c r="I472" s="22">
        <f t="shared" si="31"/>
        <v>18.207</v>
      </c>
      <c r="J472" s="22">
        <f t="shared" si="32"/>
        <v>14.161</v>
      </c>
      <c r="K472" s="27"/>
      <c r="L472" s="27"/>
    </row>
    <row r="473" ht="15.75" customHeight="1" spans="1:12">
      <c r="A473" s="23">
        <v>469</v>
      </c>
      <c r="B473" s="19" t="s">
        <v>465</v>
      </c>
      <c r="C473" s="20" t="s">
        <v>17</v>
      </c>
      <c r="D473" s="19">
        <v>1.53999999999996</v>
      </c>
      <c r="E473" s="21">
        <v>0.0358</v>
      </c>
      <c r="F473" s="18">
        <v>950</v>
      </c>
      <c r="G473" s="18">
        <f t="shared" si="29"/>
        <v>1462.99999999996</v>
      </c>
      <c r="H473" s="22">
        <f t="shared" si="30"/>
        <v>10.4719999999997</v>
      </c>
      <c r="I473" s="22">
        <f t="shared" si="31"/>
        <v>23.5619999999994</v>
      </c>
      <c r="J473" s="22">
        <f t="shared" si="32"/>
        <v>18.3259999999995</v>
      </c>
      <c r="K473" s="27"/>
      <c r="L473" s="27"/>
    </row>
    <row r="474" ht="15.75" customHeight="1" spans="1:12">
      <c r="A474" s="23">
        <v>470</v>
      </c>
      <c r="B474" s="19" t="s">
        <v>466</v>
      </c>
      <c r="C474" s="20" t="s">
        <v>17</v>
      </c>
      <c r="D474" s="19">
        <v>3.14999999999992</v>
      </c>
      <c r="E474" s="21">
        <v>0.0358</v>
      </c>
      <c r="F474" s="18">
        <v>950</v>
      </c>
      <c r="G474" s="18">
        <f t="shared" si="29"/>
        <v>2992.49999999992</v>
      </c>
      <c r="H474" s="22">
        <f t="shared" si="30"/>
        <v>21.4199999999995</v>
      </c>
      <c r="I474" s="22">
        <f t="shared" si="31"/>
        <v>48.1949999999988</v>
      </c>
      <c r="J474" s="22">
        <f t="shared" si="32"/>
        <v>37.484999999999</v>
      </c>
      <c r="K474" s="27"/>
      <c r="L474" s="27"/>
    </row>
    <row r="475" ht="15.75" customHeight="1" spans="1:12">
      <c r="A475" s="18">
        <v>471</v>
      </c>
      <c r="B475" s="19" t="s">
        <v>467</v>
      </c>
      <c r="C475" s="20" t="s">
        <v>17</v>
      </c>
      <c r="D475" s="19">
        <v>0.620000000000005</v>
      </c>
      <c r="E475" s="21">
        <v>0.0358</v>
      </c>
      <c r="F475" s="18">
        <v>950</v>
      </c>
      <c r="G475" s="18">
        <f t="shared" si="29"/>
        <v>589.000000000005</v>
      </c>
      <c r="H475" s="22">
        <f t="shared" si="30"/>
        <v>4.21600000000003</v>
      </c>
      <c r="I475" s="22">
        <f t="shared" si="31"/>
        <v>9.48600000000008</v>
      </c>
      <c r="J475" s="22">
        <f t="shared" si="32"/>
        <v>7.37800000000006</v>
      </c>
      <c r="K475" s="27"/>
      <c r="L475" s="27"/>
    </row>
    <row r="476" ht="15.75" customHeight="1" spans="1:12">
      <c r="A476" s="23">
        <v>472</v>
      </c>
      <c r="B476" s="19" t="s">
        <v>468</v>
      </c>
      <c r="C476" s="20" t="s">
        <v>17</v>
      </c>
      <c r="D476" s="19">
        <v>1.40000000000009</v>
      </c>
      <c r="E476" s="21">
        <v>0.0358</v>
      </c>
      <c r="F476" s="18">
        <v>950</v>
      </c>
      <c r="G476" s="18">
        <f t="shared" ref="G476:G539" si="33">D476*F476</f>
        <v>1330.00000000009</v>
      </c>
      <c r="H476" s="22">
        <f t="shared" si="30"/>
        <v>9.52000000000061</v>
      </c>
      <c r="I476" s="22">
        <f t="shared" si="31"/>
        <v>21.4200000000014</v>
      </c>
      <c r="J476" s="22">
        <f t="shared" si="32"/>
        <v>16.6600000000011</v>
      </c>
      <c r="K476" s="27"/>
      <c r="L476" s="27"/>
    </row>
    <row r="477" ht="15.75" customHeight="1" spans="1:12">
      <c r="A477" s="23">
        <v>473</v>
      </c>
      <c r="B477" s="19" t="s">
        <v>469</v>
      </c>
      <c r="C477" s="20" t="s">
        <v>17</v>
      </c>
      <c r="D477" s="19">
        <v>2.17000000000002</v>
      </c>
      <c r="E477" s="21">
        <v>0.0358</v>
      </c>
      <c r="F477" s="18">
        <v>950</v>
      </c>
      <c r="G477" s="18">
        <f t="shared" si="33"/>
        <v>2061.50000000002</v>
      </c>
      <c r="H477" s="22">
        <f t="shared" si="30"/>
        <v>14.7560000000001</v>
      </c>
      <c r="I477" s="22">
        <f t="shared" si="31"/>
        <v>33.2010000000003</v>
      </c>
      <c r="J477" s="22">
        <f t="shared" si="32"/>
        <v>25.8230000000002</v>
      </c>
      <c r="K477" s="27"/>
      <c r="L477" s="27"/>
    </row>
    <row r="478" ht="15.75" customHeight="1" spans="1:12">
      <c r="A478" s="23">
        <v>474</v>
      </c>
      <c r="B478" s="19" t="s">
        <v>470</v>
      </c>
      <c r="C478" s="20" t="s">
        <v>17</v>
      </c>
      <c r="D478" s="19">
        <v>2.19999999999993</v>
      </c>
      <c r="E478" s="21">
        <v>0.0358</v>
      </c>
      <c r="F478" s="18">
        <v>950</v>
      </c>
      <c r="G478" s="18">
        <f t="shared" si="33"/>
        <v>2089.99999999993</v>
      </c>
      <c r="H478" s="22">
        <f t="shared" si="30"/>
        <v>14.9599999999995</v>
      </c>
      <c r="I478" s="22">
        <f t="shared" si="31"/>
        <v>33.6599999999989</v>
      </c>
      <c r="J478" s="22">
        <f t="shared" si="32"/>
        <v>26.1799999999992</v>
      </c>
      <c r="K478" s="27"/>
      <c r="L478" s="27"/>
    </row>
    <row r="479" ht="15.75" customHeight="1" spans="1:12">
      <c r="A479" s="18">
        <v>475</v>
      </c>
      <c r="B479" s="19" t="s">
        <v>471</v>
      </c>
      <c r="C479" s="20" t="s">
        <v>17</v>
      </c>
      <c r="D479" s="19">
        <v>0.45999999999998</v>
      </c>
      <c r="E479" s="21">
        <v>0.0358</v>
      </c>
      <c r="F479" s="18">
        <v>950</v>
      </c>
      <c r="G479" s="18">
        <f t="shared" si="33"/>
        <v>436.999999999981</v>
      </c>
      <c r="H479" s="22">
        <f t="shared" si="30"/>
        <v>3.12799999999986</v>
      </c>
      <c r="I479" s="22">
        <f t="shared" si="31"/>
        <v>7.03799999999969</v>
      </c>
      <c r="J479" s="22">
        <f t="shared" si="32"/>
        <v>5.47399999999976</v>
      </c>
      <c r="K479" s="27"/>
      <c r="L479" s="27"/>
    </row>
    <row r="480" ht="15.75" customHeight="1" spans="1:12">
      <c r="A480" s="23">
        <v>476</v>
      </c>
      <c r="B480" s="19" t="s">
        <v>472</v>
      </c>
      <c r="C480" s="20" t="s">
        <v>17</v>
      </c>
      <c r="D480" s="19">
        <v>0.490000000000009</v>
      </c>
      <c r="E480" s="21">
        <v>0.0358</v>
      </c>
      <c r="F480" s="18">
        <v>950</v>
      </c>
      <c r="G480" s="18">
        <f t="shared" si="33"/>
        <v>465.500000000009</v>
      </c>
      <c r="H480" s="22">
        <f t="shared" si="30"/>
        <v>3.33200000000006</v>
      </c>
      <c r="I480" s="22">
        <f t="shared" si="31"/>
        <v>7.49700000000014</v>
      </c>
      <c r="J480" s="22">
        <f t="shared" si="32"/>
        <v>5.83100000000011</v>
      </c>
      <c r="K480" s="27"/>
      <c r="L480" s="27"/>
    </row>
    <row r="481" ht="15.75" customHeight="1" spans="1:12">
      <c r="A481" s="23">
        <v>477</v>
      </c>
      <c r="B481" s="19" t="s">
        <v>473</v>
      </c>
      <c r="C481" s="20" t="s">
        <v>17</v>
      </c>
      <c r="D481" s="19">
        <v>0.580000000000041</v>
      </c>
      <c r="E481" s="21">
        <v>0.0358</v>
      </c>
      <c r="F481" s="18">
        <v>950</v>
      </c>
      <c r="G481" s="18">
        <f t="shared" si="33"/>
        <v>551.000000000039</v>
      </c>
      <c r="H481" s="22">
        <f t="shared" si="30"/>
        <v>3.94400000000028</v>
      </c>
      <c r="I481" s="22">
        <f t="shared" si="31"/>
        <v>8.87400000000063</v>
      </c>
      <c r="J481" s="22">
        <f t="shared" si="32"/>
        <v>6.90200000000049</v>
      </c>
      <c r="K481" s="27"/>
      <c r="L481" s="27"/>
    </row>
    <row r="482" ht="15.75" customHeight="1" spans="1:12">
      <c r="A482" s="23">
        <v>478</v>
      </c>
      <c r="B482" s="19" t="s">
        <v>474</v>
      </c>
      <c r="C482" s="20" t="s">
        <v>17</v>
      </c>
      <c r="D482" s="19">
        <v>1.03999999999996</v>
      </c>
      <c r="E482" s="21">
        <v>0.0358</v>
      </c>
      <c r="F482" s="18">
        <v>950</v>
      </c>
      <c r="G482" s="18">
        <f t="shared" si="33"/>
        <v>987.999999999962</v>
      </c>
      <c r="H482" s="22">
        <f t="shared" si="30"/>
        <v>7.07199999999973</v>
      </c>
      <c r="I482" s="22">
        <f t="shared" si="31"/>
        <v>15.9119999999994</v>
      </c>
      <c r="J482" s="22">
        <f t="shared" si="32"/>
        <v>12.3759999999995</v>
      </c>
      <c r="K482" s="27"/>
      <c r="L482" s="27"/>
    </row>
    <row r="483" ht="15.75" customHeight="1" spans="1:12">
      <c r="A483" s="18">
        <v>479</v>
      </c>
      <c r="B483" s="19" t="s">
        <v>475</v>
      </c>
      <c r="C483" s="20" t="s">
        <v>17</v>
      </c>
      <c r="D483" s="19">
        <v>0.800000000000068</v>
      </c>
      <c r="E483" s="21">
        <v>0.0358</v>
      </c>
      <c r="F483" s="18">
        <v>950</v>
      </c>
      <c r="G483" s="18">
        <f t="shared" si="33"/>
        <v>760.000000000065</v>
      </c>
      <c r="H483" s="22">
        <f t="shared" si="30"/>
        <v>5.44000000000046</v>
      </c>
      <c r="I483" s="22">
        <f t="shared" si="31"/>
        <v>12.240000000001</v>
      </c>
      <c r="J483" s="22">
        <f t="shared" si="32"/>
        <v>9.52000000000081</v>
      </c>
      <c r="K483" s="27"/>
      <c r="L483" s="27"/>
    </row>
    <row r="484" ht="15.75" customHeight="1" spans="1:12">
      <c r="A484" s="23">
        <v>480</v>
      </c>
      <c r="B484" s="19" t="s">
        <v>476</v>
      </c>
      <c r="C484" s="20" t="s">
        <v>17</v>
      </c>
      <c r="D484" s="19">
        <v>1.44999999999999</v>
      </c>
      <c r="E484" s="21">
        <v>0.0358</v>
      </c>
      <c r="F484" s="18">
        <v>950</v>
      </c>
      <c r="G484" s="18">
        <f t="shared" si="33"/>
        <v>1377.49999999999</v>
      </c>
      <c r="H484" s="22">
        <f t="shared" si="30"/>
        <v>9.85999999999993</v>
      </c>
      <c r="I484" s="22">
        <f t="shared" si="31"/>
        <v>22.1849999999998</v>
      </c>
      <c r="J484" s="22">
        <f t="shared" si="32"/>
        <v>17.2549999999999</v>
      </c>
      <c r="K484" s="27"/>
      <c r="L484" s="27"/>
    </row>
    <row r="485" ht="15.75" customHeight="1" spans="1:12">
      <c r="A485" s="23">
        <v>481</v>
      </c>
      <c r="B485" s="19" t="s">
        <v>477</v>
      </c>
      <c r="C485" s="20" t="s">
        <v>17</v>
      </c>
      <c r="D485" s="19">
        <v>0.449999999999932</v>
      </c>
      <c r="E485" s="21">
        <v>0.0358</v>
      </c>
      <c r="F485" s="18">
        <v>950</v>
      </c>
      <c r="G485" s="18">
        <f t="shared" si="33"/>
        <v>427.499999999935</v>
      </c>
      <c r="H485" s="22">
        <f t="shared" si="30"/>
        <v>3.05999999999954</v>
      </c>
      <c r="I485" s="22">
        <f t="shared" si="31"/>
        <v>6.88499999999896</v>
      </c>
      <c r="J485" s="22">
        <f t="shared" si="32"/>
        <v>5.35499999999919</v>
      </c>
      <c r="K485" s="27"/>
      <c r="L485" s="27"/>
    </row>
    <row r="486" ht="15.75" customHeight="1" spans="1:12">
      <c r="A486" s="23">
        <v>482</v>
      </c>
      <c r="B486" s="19" t="s">
        <v>478</v>
      </c>
      <c r="C486" s="20" t="s">
        <v>17</v>
      </c>
      <c r="D486" s="19">
        <v>1.40000000000003</v>
      </c>
      <c r="E486" s="21">
        <v>0.0358</v>
      </c>
      <c r="F486" s="18">
        <v>950</v>
      </c>
      <c r="G486" s="18">
        <f t="shared" si="33"/>
        <v>1330.00000000003</v>
      </c>
      <c r="H486" s="22">
        <f t="shared" si="30"/>
        <v>9.52000000000021</v>
      </c>
      <c r="I486" s="22">
        <f t="shared" si="31"/>
        <v>21.4200000000005</v>
      </c>
      <c r="J486" s="22">
        <f t="shared" si="32"/>
        <v>16.6600000000004</v>
      </c>
      <c r="K486" s="27"/>
      <c r="L486" s="27"/>
    </row>
    <row r="487" ht="15.75" customHeight="1" spans="1:12">
      <c r="A487" s="18">
        <v>483</v>
      </c>
      <c r="B487" s="19" t="s">
        <v>479</v>
      </c>
      <c r="C487" s="20" t="s">
        <v>17</v>
      </c>
      <c r="D487" s="19">
        <v>1.86000000000001</v>
      </c>
      <c r="E487" s="21">
        <v>0.0358</v>
      </c>
      <c r="F487" s="18">
        <v>950</v>
      </c>
      <c r="G487" s="18">
        <f t="shared" si="33"/>
        <v>1767.00000000001</v>
      </c>
      <c r="H487" s="22">
        <f t="shared" si="30"/>
        <v>12.6480000000001</v>
      </c>
      <c r="I487" s="22">
        <f t="shared" si="31"/>
        <v>28.4580000000002</v>
      </c>
      <c r="J487" s="22">
        <f t="shared" si="32"/>
        <v>22.1340000000001</v>
      </c>
      <c r="K487" s="27"/>
      <c r="L487" s="27"/>
    </row>
    <row r="488" ht="15.75" customHeight="1" spans="1:12">
      <c r="A488" s="23">
        <v>484</v>
      </c>
      <c r="B488" s="19" t="s">
        <v>480</v>
      </c>
      <c r="C488" s="20" t="s">
        <v>17</v>
      </c>
      <c r="D488" s="19">
        <v>0.450000000000045</v>
      </c>
      <c r="E488" s="21">
        <v>0.0358</v>
      </c>
      <c r="F488" s="18">
        <v>950</v>
      </c>
      <c r="G488" s="18">
        <f t="shared" si="33"/>
        <v>427.500000000043</v>
      </c>
      <c r="H488" s="22">
        <f t="shared" si="30"/>
        <v>3.06000000000031</v>
      </c>
      <c r="I488" s="22">
        <f t="shared" si="31"/>
        <v>6.88500000000069</v>
      </c>
      <c r="J488" s="22">
        <f t="shared" si="32"/>
        <v>5.35500000000053</v>
      </c>
      <c r="K488" s="27"/>
      <c r="L488" s="27"/>
    </row>
    <row r="489" ht="15.75" customHeight="1" spans="1:12">
      <c r="A489" s="23">
        <v>485</v>
      </c>
      <c r="B489" s="19" t="s">
        <v>481</v>
      </c>
      <c r="C489" s="20" t="s">
        <v>17</v>
      </c>
      <c r="D489" s="19">
        <v>0.64999999999992</v>
      </c>
      <c r="E489" s="21">
        <v>0.0358</v>
      </c>
      <c r="F489" s="18">
        <v>950</v>
      </c>
      <c r="G489" s="18">
        <f t="shared" si="33"/>
        <v>617.499999999924</v>
      </c>
      <c r="H489" s="22">
        <f t="shared" si="30"/>
        <v>4.41999999999946</v>
      </c>
      <c r="I489" s="22">
        <f t="shared" si="31"/>
        <v>9.94499999999878</v>
      </c>
      <c r="J489" s="22">
        <f t="shared" si="32"/>
        <v>7.73499999999905</v>
      </c>
      <c r="K489" s="27"/>
      <c r="L489" s="27"/>
    </row>
    <row r="490" ht="15.75" customHeight="1" spans="1:12">
      <c r="A490" s="23">
        <v>486</v>
      </c>
      <c r="B490" s="19" t="s">
        <v>482</v>
      </c>
      <c r="C490" s="20" t="s">
        <v>17</v>
      </c>
      <c r="D490" s="19">
        <v>1.32000000000011</v>
      </c>
      <c r="E490" s="21">
        <v>0.0358</v>
      </c>
      <c r="F490" s="18">
        <v>950</v>
      </c>
      <c r="G490" s="18">
        <f t="shared" si="33"/>
        <v>1254.0000000001</v>
      </c>
      <c r="H490" s="22">
        <f t="shared" si="30"/>
        <v>8.97600000000075</v>
      </c>
      <c r="I490" s="22">
        <f t="shared" si="31"/>
        <v>20.1960000000017</v>
      </c>
      <c r="J490" s="22">
        <f t="shared" si="32"/>
        <v>15.7080000000013</v>
      </c>
      <c r="K490" s="27"/>
      <c r="L490" s="27"/>
    </row>
    <row r="491" ht="15.75" customHeight="1" spans="1:12">
      <c r="A491" s="18">
        <v>487</v>
      </c>
      <c r="B491" s="19" t="s">
        <v>483</v>
      </c>
      <c r="C491" s="20" t="s">
        <v>17</v>
      </c>
      <c r="D491" s="19">
        <v>1.06</v>
      </c>
      <c r="E491" s="21">
        <v>0.0358</v>
      </c>
      <c r="F491" s="18">
        <v>950</v>
      </c>
      <c r="G491" s="18">
        <f t="shared" si="33"/>
        <v>1007</v>
      </c>
      <c r="H491" s="22">
        <f t="shared" si="30"/>
        <v>7.208</v>
      </c>
      <c r="I491" s="22">
        <f t="shared" si="31"/>
        <v>16.218</v>
      </c>
      <c r="J491" s="22">
        <f t="shared" si="32"/>
        <v>12.614</v>
      </c>
      <c r="K491" s="27"/>
      <c r="L491" s="27"/>
    </row>
    <row r="492" ht="15.75" customHeight="1" spans="1:12">
      <c r="A492" s="23">
        <v>488</v>
      </c>
      <c r="B492" s="19" t="s">
        <v>484</v>
      </c>
      <c r="C492" s="20" t="s">
        <v>17</v>
      </c>
      <c r="D492" s="19">
        <v>1.37999999999994</v>
      </c>
      <c r="E492" s="21">
        <v>0.0358</v>
      </c>
      <c r="F492" s="18">
        <v>950</v>
      </c>
      <c r="G492" s="18">
        <f t="shared" si="33"/>
        <v>1310.99999999994</v>
      </c>
      <c r="H492" s="22">
        <f t="shared" si="30"/>
        <v>9.38399999999959</v>
      </c>
      <c r="I492" s="22">
        <f t="shared" si="31"/>
        <v>21.1139999999991</v>
      </c>
      <c r="J492" s="22">
        <f t="shared" si="32"/>
        <v>16.4219999999993</v>
      </c>
      <c r="K492" s="27"/>
      <c r="L492" s="27"/>
    </row>
    <row r="493" ht="15.75" customHeight="1" spans="1:12">
      <c r="A493" s="23">
        <v>489</v>
      </c>
      <c r="B493" s="19" t="s">
        <v>485</v>
      </c>
      <c r="C493" s="20" t="s">
        <v>17</v>
      </c>
      <c r="D493" s="19">
        <v>2.44000000000005</v>
      </c>
      <c r="E493" s="21">
        <v>0.0358</v>
      </c>
      <c r="F493" s="18">
        <v>950</v>
      </c>
      <c r="G493" s="18">
        <f t="shared" si="33"/>
        <v>2318.00000000005</v>
      </c>
      <c r="H493" s="22">
        <f t="shared" si="30"/>
        <v>16.5920000000003</v>
      </c>
      <c r="I493" s="22">
        <f t="shared" si="31"/>
        <v>37.3320000000008</v>
      </c>
      <c r="J493" s="22">
        <f t="shared" si="32"/>
        <v>29.0360000000006</v>
      </c>
      <c r="K493" s="27"/>
      <c r="L493" s="27"/>
    </row>
    <row r="494" ht="15.75" customHeight="1" spans="1:12">
      <c r="A494" s="23">
        <v>490</v>
      </c>
      <c r="B494" s="19" t="s">
        <v>486</v>
      </c>
      <c r="C494" s="20" t="s">
        <v>17</v>
      </c>
      <c r="D494" s="19">
        <v>1.19000000000005</v>
      </c>
      <c r="E494" s="21">
        <v>0.0358</v>
      </c>
      <c r="F494" s="18">
        <v>950</v>
      </c>
      <c r="G494" s="18">
        <f t="shared" si="33"/>
        <v>1130.50000000005</v>
      </c>
      <c r="H494" s="22">
        <f t="shared" si="30"/>
        <v>8.09200000000034</v>
      </c>
      <c r="I494" s="22">
        <f t="shared" si="31"/>
        <v>18.2070000000008</v>
      </c>
      <c r="J494" s="22">
        <f t="shared" si="32"/>
        <v>14.1610000000006</v>
      </c>
      <c r="K494" s="27"/>
      <c r="L494" s="27"/>
    </row>
    <row r="495" ht="15.75" customHeight="1" spans="1:12">
      <c r="A495" s="18">
        <v>491</v>
      </c>
      <c r="B495" s="19" t="s">
        <v>487</v>
      </c>
      <c r="C495" s="20" t="s">
        <v>17</v>
      </c>
      <c r="D495" s="19">
        <v>1.86999999999995</v>
      </c>
      <c r="E495" s="21">
        <v>0.0358</v>
      </c>
      <c r="F495" s="18">
        <v>950</v>
      </c>
      <c r="G495" s="18">
        <f t="shared" si="33"/>
        <v>1776.49999999995</v>
      </c>
      <c r="H495" s="22">
        <f t="shared" si="30"/>
        <v>12.7159999999997</v>
      </c>
      <c r="I495" s="22">
        <f t="shared" si="31"/>
        <v>28.6109999999992</v>
      </c>
      <c r="J495" s="22">
        <f t="shared" si="32"/>
        <v>22.2529999999994</v>
      </c>
      <c r="K495" s="27"/>
      <c r="L495" s="27"/>
    </row>
    <row r="496" ht="15.75" customHeight="1" spans="1:12">
      <c r="A496" s="18">
        <v>492</v>
      </c>
      <c r="B496" s="19" t="s">
        <v>488</v>
      </c>
      <c r="C496" s="20" t="s">
        <v>17</v>
      </c>
      <c r="D496" s="19">
        <v>1.56000000000006</v>
      </c>
      <c r="E496" s="21">
        <v>0.0358</v>
      </c>
      <c r="F496" s="18">
        <v>950</v>
      </c>
      <c r="G496" s="18">
        <f t="shared" si="33"/>
        <v>1482.00000000006</v>
      </c>
      <c r="H496" s="22">
        <f t="shared" si="30"/>
        <v>10.6080000000004</v>
      </c>
      <c r="I496" s="22">
        <f t="shared" si="31"/>
        <v>23.8680000000009</v>
      </c>
      <c r="J496" s="22">
        <f t="shared" si="32"/>
        <v>18.5640000000007</v>
      </c>
      <c r="K496" s="27"/>
      <c r="L496" s="27"/>
    </row>
    <row r="497" ht="15.75" customHeight="1" spans="1:12">
      <c r="A497" s="23">
        <v>493</v>
      </c>
      <c r="B497" s="19" t="s">
        <v>489</v>
      </c>
      <c r="C497" s="20" t="s">
        <v>17</v>
      </c>
      <c r="D497" s="19">
        <v>0.889999999999873</v>
      </c>
      <c r="E497" s="21">
        <v>0.0358</v>
      </c>
      <c r="F497" s="18">
        <v>950</v>
      </c>
      <c r="G497" s="18">
        <f t="shared" si="33"/>
        <v>845.499999999879</v>
      </c>
      <c r="H497" s="22">
        <f t="shared" si="30"/>
        <v>6.05199999999914</v>
      </c>
      <c r="I497" s="22">
        <f t="shared" si="31"/>
        <v>13.6169999999981</v>
      </c>
      <c r="J497" s="22">
        <f t="shared" si="32"/>
        <v>10.5909999999985</v>
      </c>
      <c r="K497" s="27"/>
      <c r="L497" s="27"/>
    </row>
    <row r="498" ht="15.75" customHeight="1" spans="1:12">
      <c r="A498" s="23">
        <v>494</v>
      </c>
      <c r="B498" s="19" t="s">
        <v>490</v>
      </c>
      <c r="C498" s="20" t="s">
        <v>17</v>
      </c>
      <c r="D498" s="19">
        <v>1.16000000000003</v>
      </c>
      <c r="E498" s="21">
        <v>0.0358</v>
      </c>
      <c r="F498" s="18">
        <v>950</v>
      </c>
      <c r="G498" s="18">
        <f t="shared" si="33"/>
        <v>1102.00000000003</v>
      </c>
      <c r="H498" s="22">
        <f t="shared" si="30"/>
        <v>7.8880000000002</v>
      </c>
      <c r="I498" s="22">
        <f t="shared" si="31"/>
        <v>17.7480000000005</v>
      </c>
      <c r="J498" s="22">
        <f t="shared" si="32"/>
        <v>13.8040000000004</v>
      </c>
      <c r="K498" s="27"/>
      <c r="L498" s="27"/>
    </row>
    <row r="499" ht="15.75" customHeight="1" spans="1:12">
      <c r="A499" s="23">
        <v>495</v>
      </c>
      <c r="B499" s="19" t="s">
        <v>491</v>
      </c>
      <c r="C499" s="20" t="s">
        <v>17</v>
      </c>
      <c r="D499" s="19">
        <v>1.04000000000008</v>
      </c>
      <c r="E499" s="21">
        <v>0.0358</v>
      </c>
      <c r="F499" s="18">
        <v>950</v>
      </c>
      <c r="G499" s="18">
        <f t="shared" si="33"/>
        <v>988.000000000076</v>
      </c>
      <c r="H499" s="22">
        <f t="shared" si="30"/>
        <v>7.07200000000054</v>
      </c>
      <c r="I499" s="22">
        <f t="shared" si="31"/>
        <v>15.9120000000012</v>
      </c>
      <c r="J499" s="22">
        <f t="shared" si="32"/>
        <v>12.376000000001</v>
      </c>
      <c r="K499" s="27"/>
      <c r="L499" s="27"/>
    </row>
    <row r="500" ht="15.75" customHeight="1" spans="1:12">
      <c r="A500" s="18">
        <v>496</v>
      </c>
      <c r="B500" s="19" t="s">
        <v>492</v>
      </c>
      <c r="C500" s="20" t="s">
        <v>17</v>
      </c>
      <c r="D500" s="19">
        <v>0.550000000000011</v>
      </c>
      <c r="E500" s="21">
        <v>0.0358</v>
      </c>
      <c r="F500" s="18">
        <v>950</v>
      </c>
      <c r="G500" s="18">
        <f t="shared" si="33"/>
        <v>522.50000000001</v>
      </c>
      <c r="H500" s="22">
        <f t="shared" si="30"/>
        <v>3.74000000000008</v>
      </c>
      <c r="I500" s="22">
        <f t="shared" si="31"/>
        <v>8.41500000000017</v>
      </c>
      <c r="J500" s="22">
        <f t="shared" si="32"/>
        <v>6.54500000000013</v>
      </c>
      <c r="K500" s="27"/>
      <c r="L500" s="27"/>
    </row>
    <row r="501" ht="15.75" customHeight="1" spans="1:12">
      <c r="A501" s="23">
        <v>497</v>
      </c>
      <c r="B501" s="19" t="s">
        <v>493</v>
      </c>
      <c r="C501" s="20" t="s">
        <v>17</v>
      </c>
      <c r="D501" s="19">
        <v>1.55999999999995</v>
      </c>
      <c r="E501" s="21">
        <v>0.0358</v>
      </c>
      <c r="F501" s="18">
        <v>950</v>
      </c>
      <c r="G501" s="18">
        <f t="shared" si="33"/>
        <v>1481.99999999995</v>
      </c>
      <c r="H501" s="22">
        <f t="shared" si="30"/>
        <v>10.6079999999997</v>
      </c>
      <c r="I501" s="22">
        <f t="shared" si="31"/>
        <v>23.8679999999992</v>
      </c>
      <c r="J501" s="22">
        <f t="shared" si="32"/>
        <v>18.5639999999994</v>
      </c>
      <c r="K501" s="27"/>
      <c r="L501" s="27"/>
    </row>
    <row r="502" ht="15.75" customHeight="1" spans="1:12">
      <c r="A502" s="23">
        <v>498</v>
      </c>
      <c r="B502" s="19" t="s">
        <v>494</v>
      </c>
      <c r="C502" s="20" t="s">
        <v>17</v>
      </c>
      <c r="D502" s="19">
        <v>0.479999999999961</v>
      </c>
      <c r="E502" s="21">
        <v>0.0358</v>
      </c>
      <c r="F502" s="18">
        <v>950</v>
      </c>
      <c r="G502" s="18">
        <f t="shared" si="33"/>
        <v>455.999999999963</v>
      </c>
      <c r="H502" s="22">
        <f t="shared" si="30"/>
        <v>3.26399999999973</v>
      </c>
      <c r="I502" s="22">
        <f t="shared" si="31"/>
        <v>7.3439999999994</v>
      </c>
      <c r="J502" s="22">
        <f t="shared" si="32"/>
        <v>5.71199999999954</v>
      </c>
      <c r="K502" s="27"/>
      <c r="L502" s="27"/>
    </row>
    <row r="503" ht="15.75" customHeight="1" spans="1:12">
      <c r="A503" s="23">
        <v>499</v>
      </c>
      <c r="B503" s="19" t="s">
        <v>495</v>
      </c>
      <c r="C503" s="20" t="s">
        <v>17</v>
      </c>
      <c r="D503" s="19">
        <v>1.50999999999999</v>
      </c>
      <c r="E503" s="21">
        <v>0.0358</v>
      </c>
      <c r="F503" s="18">
        <v>950</v>
      </c>
      <c r="G503" s="18">
        <f t="shared" si="33"/>
        <v>1434.49999999999</v>
      </c>
      <c r="H503" s="22">
        <f t="shared" si="30"/>
        <v>10.2679999999999</v>
      </c>
      <c r="I503" s="22">
        <f t="shared" si="31"/>
        <v>23.1029999999998</v>
      </c>
      <c r="J503" s="22">
        <f t="shared" si="32"/>
        <v>17.9689999999999</v>
      </c>
      <c r="K503" s="27"/>
      <c r="L503" s="27"/>
    </row>
    <row r="504" ht="15.75" customHeight="1" spans="1:12">
      <c r="A504" s="18">
        <v>500</v>
      </c>
      <c r="B504" s="19" t="s">
        <v>496</v>
      </c>
      <c r="C504" s="20" t="s">
        <v>17</v>
      </c>
      <c r="D504" s="19">
        <v>2.67000000000007</v>
      </c>
      <c r="E504" s="21">
        <v>0.0358</v>
      </c>
      <c r="F504" s="18">
        <v>950</v>
      </c>
      <c r="G504" s="18">
        <f t="shared" si="33"/>
        <v>2536.50000000007</v>
      </c>
      <c r="H504" s="22">
        <f t="shared" si="30"/>
        <v>18.1560000000005</v>
      </c>
      <c r="I504" s="22">
        <f t="shared" si="31"/>
        <v>40.8510000000011</v>
      </c>
      <c r="J504" s="22">
        <f t="shared" si="32"/>
        <v>31.7730000000008</v>
      </c>
      <c r="K504" s="27"/>
      <c r="L504" s="27"/>
    </row>
    <row r="505" ht="15.75" customHeight="1" spans="1:12">
      <c r="A505" s="23">
        <v>501</v>
      </c>
      <c r="B505" s="19" t="s">
        <v>497</v>
      </c>
      <c r="C505" s="20" t="s">
        <v>17</v>
      </c>
      <c r="D505" s="19">
        <v>0.950000000000045</v>
      </c>
      <c r="E505" s="21">
        <v>0.0358</v>
      </c>
      <c r="F505" s="18">
        <v>950</v>
      </c>
      <c r="G505" s="18">
        <f t="shared" si="33"/>
        <v>902.500000000043</v>
      </c>
      <c r="H505" s="22">
        <f t="shared" si="30"/>
        <v>6.46000000000031</v>
      </c>
      <c r="I505" s="22">
        <f t="shared" si="31"/>
        <v>14.5350000000007</v>
      </c>
      <c r="J505" s="22">
        <f t="shared" si="32"/>
        <v>11.3050000000005</v>
      </c>
      <c r="K505" s="27"/>
      <c r="L505" s="27"/>
    </row>
    <row r="506" ht="15.75" customHeight="1" spans="1:12">
      <c r="A506" s="23">
        <v>502</v>
      </c>
      <c r="B506" s="19" t="s">
        <v>498</v>
      </c>
      <c r="C506" s="20" t="s">
        <v>17</v>
      </c>
      <c r="D506" s="19">
        <v>0.879999999999939</v>
      </c>
      <c r="E506" s="21">
        <v>0.0358</v>
      </c>
      <c r="F506" s="18">
        <v>950</v>
      </c>
      <c r="G506" s="18">
        <f t="shared" si="33"/>
        <v>835.999999999942</v>
      </c>
      <c r="H506" s="22">
        <f t="shared" si="30"/>
        <v>5.98399999999959</v>
      </c>
      <c r="I506" s="22">
        <f t="shared" si="31"/>
        <v>13.4639999999991</v>
      </c>
      <c r="J506" s="22">
        <f t="shared" si="32"/>
        <v>10.4719999999993</v>
      </c>
      <c r="K506" s="27"/>
      <c r="L506" s="27"/>
    </row>
    <row r="507" ht="15.75" customHeight="1" spans="1:12">
      <c r="A507" s="23">
        <v>503</v>
      </c>
      <c r="B507" s="19" t="s">
        <v>499</v>
      </c>
      <c r="C507" s="20" t="s">
        <v>17</v>
      </c>
      <c r="D507" s="19">
        <v>1.31</v>
      </c>
      <c r="E507" s="21">
        <v>0.0358</v>
      </c>
      <c r="F507" s="18">
        <v>950</v>
      </c>
      <c r="G507" s="18">
        <f t="shared" si="33"/>
        <v>1244.5</v>
      </c>
      <c r="H507" s="22">
        <f t="shared" si="30"/>
        <v>8.908</v>
      </c>
      <c r="I507" s="22">
        <f t="shared" si="31"/>
        <v>20.043</v>
      </c>
      <c r="J507" s="22">
        <f t="shared" si="32"/>
        <v>15.589</v>
      </c>
      <c r="K507" s="27"/>
      <c r="L507" s="27"/>
    </row>
    <row r="508" ht="15.75" customHeight="1" spans="1:12">
      <c r="A508" s="18">
        <v>504</v>
      </c>
      <c r="B508" s="19" t="s">
        <v>500</v>
      </c>
      <c r="C508" s="20" t="s">
        <v>17</v>
      </c>
      <c r="D508" s="19">
        <v>1.38</v>
      </c>
      <c r="E508" s="21">
        <v>0.0358</v>
      </c>
      <c r="F508" s="18">
        <v>950</v>
      </c>
      <c r="G508" s="18">
        <f t="shared" si="33"/>
        <v>1311</v>
      </c>
      <c r="H508" s="22">
        <f t="shared" si="30"/>
        <v>9.384</v>
      </c>
      <c r="I508" s="22">
        <f t="shared" si="31"/>
        <v>21.114</v>
      </c>
      <c r="J508" s="22">
        <f t="shared" si="32"/>
        <v>16.422</v>
      </c>
      <c r="K508" s="27"/>
      <c r="L508" s="27"/>
    </row>
    <row r="509" ht="15.75" customHeight="1" spans="1:12">
      <c r="A509" s="23">
        <v>505</v>
      </c>
      <c r="B509" s="19" t="s">
        <v>335</v>
      </c>
      <c r="C509" s="20" t="s">
        <v>17</v>
      </c>
      <c r="D509" s="19">
        <v>1.00999999999999</v>
      </c>
      <c r="E509" s="21">
        <v>0.0358</v>
      </c>
      <c r="F509" s="18">
        <v>950</v>
      </c>
      <c r="G509" s="18">
        <f t="shared" si="33"/>
        <v>959.499999999991</v>
      </c>
      <c r="H509" s="22">
        <f t="shared" si="30"/>
        <v>6.86799999999993</v>
      </c>
      <c r="I509" s="22">
        <f t="shared" si="31"/>
        <v>15.4529999999998</v>
      </c>
      <c r="J509" s="22">
        <f t="shared" si="32"/>
        <v>12.0189999999999</v>
      </c>
      <c r="K509" s="27"/>
      <c r="L509" s="27"/>
    </row>
    <row r="510" ht="15.75" customHeight="1" spans="1:12">
      <c r="A510" s="23">
        <v>506</v>
      </c>
      <c r="B510" s="19" t="s">
        <v>501</v>
      </c>
      <c r="C510" s="20" t="s">
        <v>17</v>
      </c>
      <c r="D510" s="19">
        <v>1.66999999999996</v>
      </c>
      <c r="E510" s="21">
        <v>0.0358</v>
      </c>
      <c r="F510" s="18">
        <v>950</v>
      </c>
      <c r="G510" s="18">
        <f t="shared" si="33"/>
        <v>1586.49999999996</v>
      </c>
      <c r="H510" s="22">
        <f t="shared" si="30"/>
        <v>11.3559999999997</v>
      </c>
      <c r="I510" s="22">
        <f t="shared" si="31"/>
        <v>25.5509999999994</v>
      </c>
      <c r="J510" s="22">
        <f t="shared" si="32"/>
        <v>19.8729999999995</v>
      </c>
      <c r="K510" s="27"/>
      <c r="L510" s="27"/>
    </row>
    <row r="511" ht="15.75" customHeight="1" spans="1:12">
      <c r="A511" s="23">
        <v>507</v>
      </c>
      <c r="B511" s="19" t="s">
        <v>502</v>
      </c>
      <c r="C511" s="20" t="s">
        <v>17</v>
      </c>
      <c r="D511" s="19">
        <v>0.180000000000064</v>
      </c>
      <c r="E511" s="21">
        <v>0.0358</v>
      </c>
      <c r="F511" s="18">
        <v>950</v>
      </c>
      <c r="G511" s="18">
        <f t="shared" si="33"/>
        <v>171.000000000061</v>
      </c>
      <c r="H511" s="22">
        <f t="shared" si="30"/>
        <v>1.22400000000044</v>
      </c>
      <c r="I511" s="22">
        <f t="shared" si="31"/>
        <v>2.75400000000098</v>
      </c>
      <c r="J511" s="22">
        <f t="shared" si="32"/>
        <v>2.14200000000076</v>
      </c>
      <c r="K511" s="27"/>
      <c r="L511" s="27"/>
    </row>
    <row r="512" ht="15.75" customHeight="1" spans="1:12">
      <c r="A512" s="18">
        <v>508</v>
      </c>
      <c r="B512" s="19" t="s">
        <v>503</v>
      </c>
      <c r="C512" s="20" t="s">
        <v>17</v>
      </c>
      <c r="D512" s="19">
        <v>0.75</v>
      </c>
      <c r="E512" s="21">
        <v>0.0358</v>
      </c>
      <c r="F512" s="18">
        <v>950</v>
      </c>
      <c r="G512" s="18">
        <f t="shared" si="33"/>
        <v>712.5</v>
      </c>
      <c r="H512" s="22">
        <f t="shared" si="30"/>
        <v>5.1</v>
      </c>
      <c r="I512" s="22">
        <f t="shared" si="31"/>
        <v>11.475</v>
      </c>
      <c r="J512" s="22">
        <f t="shared" si="32"/>
        <v>8.925</v>
      </c>
      <c r="K512" s="27"/>
      <c r="L512" s="27"/>
    </row>
    <row r="513" ht="15.75" customHeight="1" spans="1:12">
      <c r="A513" s="23">
        <v>509</v>
      </c>
      <c r="B513" s="19" t="s">
        <v>504</v>
      </c>
      <c r="C513" s="20" t="s">
        <v>17</v>
      </c>
      <c r="D513" s="19">
        <v>1.08000000000004</v>
      </c>
      <c r="E513" s="21">
        <v>0.0358</v>
      </c>
      <c r="F513" s="18">
        <v>950</v>
      </c>
      <c r="G513" s="18">
        <f t="shared" si="33"/>
        <v>1026.00000000004</v>
      </c>
      <c r="H513" s="22">
        <f t="shared" si="30"/>
        <v>7.34400000000027</v>
      </c>
      <c r="I513" s="22">
        <f t="shared" si="31"/>
        <v>16.5240000000006</v>
      </c>
      <c r="J513" s="22">
        <f t="shared" si="32"/>
        <v>12.8520000000005</v>
      </c>
      <c r="K513" s="27"/>
      <c r="L513" s="27"/>
    </row>
    <row r="514" ht="15.75" customHeight="1" spans="1:12">
      <c r="A514" s="23">
        <v>510</v>
      </c>
      <c r="B514" s="19" t="s">
        <v>466</v>
      </c>
      <c r="C514" s="20" t="s">
        <v>17</v>
      </c>
      <c r="D514" s="19">
        <v>1.09999999999997</v>
      </c>
      <c r="E514" s="21">
        <v>0.0358</v>
      </c>
      <c r="F514" s="18">
        <v>950</v>
      </c>
      <c r="G514" s="18">
        <f t="shared" si="33"/>
        <v>1044.99999999997</v>
      </c>
      <c r="H514" s="22">
        <f t="shared" si="30"/>
        <v>7.4799999999998</v>
      </c>
      <c r="I514" s="22">
        <f t="shared" si="31"/>
        <v>16.8299999999995</v>
      </c>
      <c r="J514" s="22">
        <f t="shared" si="32"/>
        <v>13.0899999999996</v>
      </c>
      <c r="K514" s="27"/>
      <c r="L514" s="27"/>
    </row>
    <row r="515" ht="15.75" customHeight="1" spans="1:12">
      <c r="A515" s="23">
        <v>511</v>
      </c>
      <c r="B515" s="19" t="s">
        <v>505</v>
      </c>
      <c r="C515" s="20" t="s">
        <v>17</v>
      </c>
      <c r="D515" s="19">
        <v>1.15000000000003</v>
      </c>
      <c r="E515" s="21">
        <v>0.0358</v>
      </c>
      <c r="F515" s="18">
        <v>950</v>
      </c>
      <c r="G515" s="18">
        <f t="shared" si="33"/>
        <v>1092.50000000003</v>
      </c>
      <c r="H515" s="22">
        <f t="shared" si="30"/>
        <v>7.82000000000021</v>
      </c>
      <c r="I515" s="22">
        <f t="shared" si="31"/>
        <v>17.5950000000005</v>
      </c>
      <c r="J515" s="22">
        <f t="shared" si="32"/>
        <v>13.6850000000004</v>
      </c>
      <c r="K515" s="27"/>
      <c r="L515" s="27"/>
    </row>
    <row r="516" ht="15.75" customHeight="1" spans="1:12">
      <c r="A516" s="18">
        <v>512</v>
      </c>
      <c r="B516" s="19" t="s">
        <v>506</v>
      </c>
      <c r="C516" s="20" t="s">
        <v>17</v>
      </c>
      <c r="D516" s="19">
        <v>0.869999999999948</v>
      </c>
      <c r="E516" s="21">
        <v>0.0358</v>
      </c>
      <c r="F516" s="18">
        <v>950</v>
      </c>
      <c r="G516" s="18">
        <f t="shared" si="33"/>
        <v>826.499999999951</v>
      </c>
      <c r="H516" s="22">
        <f t="shared" si="30"/>
        <v>5.91599999999965</v>
      </c>
      <c r="I516" s="22">
        <f t="shared" si="31"/>
        <v>13.3109999999992</v>
      </c>
      <c r="J516" s="22">
        <f t="shared" si="32"/>
        <v>10.3529999999994</v>
      </c>
      <c r="K516" s="27"/>
      <c r="L516" s="27"/>
    </row>
    <row r="517" ht="15.75" customHeight="1" spans="1:12">
      <c r="A517" s="23">
        <v>513</v>
      </c>
      <c r="B517" s="19" t="s">
        <v>507</v>
      </c>
      <c r="C517" s="20" t="s">
        <v>17</v>
      </c>
      <c r="D517" s="19">
        <v>2.15000000000003</v>
      </c>
      <c r="E517" s="21">
        <v>0.0358</v>
      </c>
      <c r="F517" s="18">
        <v>950</v>
      </c>
      <c r="G517" s="18">
        <f t="shared" si="33"/>
        <v>2042.50000000003</v>
      </c>
      <c r="H517" s="22">
        <f t="shared" si="30"/>
        <v>14.6200000000002</v>
      </c>
      <c r="I517" s="22">
        <f t="shared" si="31"/>
        <v>32.8950000000005</v>
      </c>
      <c r="J517" s="22">
        <f t="shared" si="32"/>
        <v>25.5850000000004</v>
      </c>
      <c r="K517" s="27"/>
      <c r="L517" s="27"/>
    </row>
    <row r="518" ht="15.75" customHeight="1" spans="1:12">
      <c r="A518" s="23">
        <v>514</v>
      </c>
      <c r="B518" s="19" t="s">
        <v>508</v>
      </c>
      <c r="C518" s="20" t="s">
        <v>17</v>
      </c>
      <c r="D518" s="19">
        <v>0.439999999999998</v>
      </c>
      <c r="E518" s="21">
        <v>0.0358</v>
      </c>
      <c r="F518" s="18">
        <v>950</v>
      </c>
      <c r="G518" s="18">
        <f t="shared" si="33"/>
        <v>417.999999999998</v>
      </c>
      <c r="H518" s="22">
        <f t="shared" si="30"/>
        <v>2.99199999999999</v>
      </c>
      <c r="I518" s="22">
        <f t="shared" si="31"/>
        <v>6.73199999999997</v>
      </c>
      <c r="J518" s="22">
        <f t="shared" si="32"/>
        <v>5.23599999999998</v>
      </c>
      <c r="K518" s="27"/>
      <c r="L518" s="27"/>
    </row>
    <row r="519" ht="15.75" customHeight="1" spans="1:12">
      <c r="A519" s="23">
        <v>515</v>
      </c>
      <c r="B519" s="19" t="s">
        <v>509</v>
      </c>
      <c r="C519" s="20" t="s">
        <v>17</v>
      </c>
      <c r="D519" s="19">
        <v>0.569999999999936</v>
      </c>
      <c r="E519" s="21">
        <v>0.0358</v>
      </c>
      <c r="F519" s="18">
        <v>950</v>
      </c>
      <c r="G519" s="18">
        <f t="shared" si="33"/>
        <v>541.499999999939</v>
      </c>
      <c r="H519" s="22">
        <f t="shared" ref="H519:H582" si="34">D519*34*0.2</f>
        <v>3.87599999999956</v>
      </c>
      <c r="I519" s="22">
        <f t="shared" ref="I519:I582" si="35">D519*34*0.45</f>
        <v>8.72099999999902</v>
      </c>
      <c r="J519" s="22">
        <f t="shared" ref="J519:J582" si="36">D519*34*0.35</f>
        <v>6.78299999999924</v>
      </c>
      <c r="K519" s="27"/>
      <c r="L519" s="27"/>
    </row>
    <row r="520" ht="15.75" customHeight="1" spans="1:12">
      <c r="A520" s="18">
        <v>516</v>
      </c>
      <c r="B520" s="19" t="s">
        <v>510</v>
      </c>
      <c r="C520" s="20" t="s">
        <v>17</v>
      </c>
      <c r="D520" s="19">
        <v>0.95999999999998</v>
      </c>
      <c r="E520" s="21">
        <v>0.0358</v>
      </c>
      <c r="F520" s="18">
        <v>950</v>
      </c>
      <c r="G520" s="18">
        <f t="shared" si="33"/>
        <v>911.999999999981</v>
      </c>
      <c r="H520" s="22">
        <f t="shared" si="34"/>
        <v>6.52799999999986</v>
      </c>
      <c r="I520" s="22">
        <f t="shared" si="35"/>
        <v>14.6879999999997</v>
      </c>
      <c r="J520" s="22">
        <f t="shared" si="36"/>
        <v>11.4239999999998</v>
      </c>
      <c r="K520" s="27"/>
      <c r="L520" s="27"/>
    </row>
    <row r="521" ht="15.75" customHeight="1" spans="1:12">
      <c r="A521" s="23">
        <v>517</v>
      </c>
      <c r="B521" s="19" t="s">
        <v>511</v>
      </c>
      <c r="C521" s="20" t="s">
        <v>17</v>
      </c>
      <c r="D521" s="19">
        <v>1.19000000000005</v>
      </c>
      <c r="E521" s="21">
        <v>0.0358</v>
      </c>
      <c r="F521" s="18">
        <v>950</v>
      </c>
      <c r="G521" s="18">
        <f t="shared" si="33"/>
        <v>1130.50000000005</v>
      </c>
      <c r="H521" s="22">
        <f t="shared" si="34"/>
        <v>8.09200000000034</v>
      </c>
      <c r="I521" s="22">
        <f t="shared" si="35"/>
        <v>18.2070000000008</v>
      </c>
      <c r="J521" s="22">
        <f t="shared" si="36"/>
        <v>14.1610000000006</v>
      </c>
      <c r="K521" s="27"/>
      <c r="L521" s="27"/>
    </row>
    <row r="522" ht="15.75" customHeight="1" spans="1:12">
      <c r="A522" s="23">
        <v>518</v>
      </c>
      <c r="B522" s="19" t="s">
        <v>512</v>
      </c>
      <c r="C522" s="20" t="s">
        <v>17</v>
      </c>
      <c r="D522" s="19">
        <v>1.69999999999999</v>
      </c>
      <c r="E522" s="21">
        <v>0.0358</v>
      </c>
      <c r="F522" s="18">
        <v>950</v>
      </c>
      <c r="G522" s="18">
        <f t="shared" si="33"/>
        <v>1614.99999999999</v>
      </c>
      <c r="H522" s="22">
        <f t="shared" si="34"/>
        <v>11.5599999999999</v>
      </c>
      <c r="I522" s="22">
        <f t="shared" si="35"/>
        <v>26.0099999999998</v>
      </c>
      <c r="J522" s="22">
        <f t="shared" si="36"/>
        <v>20.2299999999999</v>
      </c>
      <c r="K522" s="27"/>
      <c r="L522" s="27"/>
    </row>
    <row r="523" ht="15.75" customHeight="1" spans="1:12">
      <c r="A523" s="23">
        <v>519</v>
      </c>
      <c r="B523" s="19" t="s">
        <v>513</v>
      </c>
      <c r="C523" s="20" t="s">
        <v>17</v>
      </c>
      <c r="D523" s="19">
        <v>1.15000000000003</v>
      </c>
      <c r="E523" s="21">
        <v>0.0358</v>
      </c>
      <c r="F523" s="18">
        <v>950</v>
      </c>
      <c r="G523" s="18">
        <f t="shared" si="33"/>
        <v>1092.50000000003</v>
      </c>
      <c r="H523" s="22">
        <f t="shared" si="34"/>
        <v>7.82000000000021</v>
      </c>
      <c r="I523" s="22">
        <f t="shared" si="35"/>
        <v>17.5950000000005</v>
      </c>
      <c r="J523" s="22">
        <f t="shared" si="36"/>
        <v>13.6850000000004</v>
      </c>
      <c r="K523" s="27"/>
      <c r="L523" s="27"/>
    </row>
    <row r="524" ht="15.75" customHeight="1" spans="1:12">
      <c r="A524" s="18">
        <v>520</v>
      </c>
      <c r="B524" s="19" t="s">
        <v>514</v>
      </c>
      <c r="C524" s="20" t="s">
        <v>17</v>
      </c>
      <c r="D524" s="19">
        <v>1.48999999999995</v>
      </c>
      <c r="E524" s="21">
        <v>0.0358</v>
      </c>
      <c r="F524" s="18">
        <v>950</v>
      </c>
      <c r="G524" s="18">
        <f t="shared" si="33"/>
        <v>1415.49999999995</v>
      </c>
      <c r="H524" s="22">
        <f t="shared" si="34"/>
        <v>10.1319999999997</v>
      </c>
      <c r="I524" s="22">
        <f t="shared" si="35"/>
        <v>22.7969999999992</v>
      </c>
      <c r="J524" s="22">
        <f t="shared" si="36"/>
        <v>17.7309999999994</v>
      </c>
      <c r="K524" s="27"/>
      <c r="L524" s="27"/>
    </row>
    <row r="525" ht="15.75" customHeight="1" spans="1:12">
      <c r="A525" s="23">
        <v>521</v>
      </c>
      <c r="B525" s="19" t="s">
        <v>515</v>
      </c>
      <c r="C525" s="20" t="s">
        <v>17</v>
      </c>
      <c r="D525" s="19">
        <v>1.35999999999996</v>
      </c>
      <c r="E525" s="21">
        <v>0.0358</v>
      </c>
      <c r="F525" s="18">
        <v>950</v>
      </c>
      <c r="G525" s="18">
        <f t="shared" si="33"/>
        <v>1291.99999999996</v>
      </c>
      <c r="H525" s="22">
        <f t="shared" si="34"/>
        <v>9.24799999999973</v>
      </c>
      <c r="I525" s="22">
        <f t="shared" si="35"/>
        <v>20.8079999999994</v>
      </c>
      <c r="J525" s="22">
        <f t="shared" si="36"/>
        <v>16.1839999999995</v>
      </c>
      <c r="K525" s="27"/>
      <c r="L525" s="27"/>
    </row>
    <row r="526" ht="15.75" customHeight="1" spans="1:12">
      <c r="A526" s="23">
        <v>522</v>
      </c>
      <c r="B526" s="19" t="s">
        <v>516</v>
      </c>
      <c r="C526" s="20" t="s">
        <v>17</v>
      </c>
      <c r="D526" s="19">
        <v>1.83000000000004</v>
      </c>
      <c r="E526" s="21">
        <v>0.0358</v>
      </c>
      <c r="F526" s="18">
        <v>950</v>
      </c>
      <c r="G526" s="18">
        <f t="shared" si="33"/>
        <v>1738.50000000004</v>
      </c>
      <c r="H526" s="22">
        <f t="shared" si="34"/>
        <v>12.4440000000003</v>
      </c>
      <c r="I526" s="22">
        <f t="shared" si="35"/>
        <v>27.9990000000006</v>
      </c>
      <c r="J526" s="22">
        <f t="shared" si="36"/>
        <v>21.7770000000005</v>
      </c>
      <c r="K526" s="27"/>
      <c r="L526" s="27"/>
    </row>
    <row r="527" ht="15.75" customHeight="1" spans="1:12">
      <c r="A527" s="23">
        <v>523</v>
      </c>
      <c r="B527" s="19" t="s">
        <v>517</v>
      </c>
      <c r="C527" s="20" t="s">
        <v>17</v>
      </c>
      <c r="D527" s="19">
        <v>1.28000000000003</v>
      </c>
      <c r="E527" s="21">
        <v>0.0358</v>
      </c>
      <c r="F527" s="18">
        <v>950</v>
      </c>
      <c r="G527" s="18">
        <f t="shared" si="33"/>
        <v>1216.00000000003</v>
      </c>
      <c r="H527" s="22">
        <f t="shared" si="34"/>
        <v>8.7040000000002</v>
      </c>
      <c r="I527" s="22">
        <f t="shared" si="35"/>
        <v>19.5840000000005</v>
      </c>
      <c r="J527" s="22">
        <f t="shared" si="36"/>
        <v>15.2320000000004</v>
      </c>
      <c r="K527" s="27"/>
      <c r="L527" s="27"/>
    </row>
    <row r="528" ht="15.75" customHeight="1" spans="1:12">
      <c r="A528" s="18">
        <v>524</v>
      </c>
      <c r="B528" s="19" t="s">
        <v>518</v>
      </c>
      <c r="C528" s="20" t="s">
        <v>17</v>
      </c>
      <c r="D528" s="19">
        <v>0.919999999999959</v>
      </c>
      <c r="E528" s="21">
        <v>0.0358</v>
      </c>
      <c r="F528" s="18">
        <v>950</v>
      </c>
      <c r="G528" s="18">
        <f t="shared" si="33"/>
        <v>873.999999999961</v>
      </c>
      <c r="H528" s="22">
        <f t="shared" si="34"/>
        <v>6.25599999999972</v>
      </c>
      <c r="I528" s="22">
        <f t="shared" si="35"/>
        <v>14.0759999999994</v>
      </c>
      <c r="J528" s="22">
        <f t="shared" si="36"/>
        <v>10.9479999999995</v>
      </c>
      <c r="K528" s="27"/>
      <c r="L528" s="27"/>
    </row>
    <row r="529" ht="15.75" customHeight="1" spans="1:12">
      <c r="A529" s="23">
        <v>525</v>
      </c>
      <c r="B529" s="19" t="s">
        <v>519</v>
      </c>
      <c r="C529" s="20" t="s">
        <v>17</v>
      </c>
      <c r="D529" s="19">
        <v>0.460000000000036</v>
      </c>
      <c r="E529" s="21">
        <v>0.0358</v>
      </c>
      <c r="F529" s="18">
        <v>950</v>
      </c>
      <c r="G529" s="18">
        <f t="shared" si="33"/>
        <v>437.000000000034</v>
      </c>
      <c r="H529" s="22">
        <f t="shared" si="34"/>
        <v>3.12800000000025</v>
      </c>
      <c r="I529" s="22">
        <f t="shared" si="35"/>
        <v>7.03800000000055</v>
      </c>
      <c r="J529" s="22">
        <f t="shared" si="36"/>
        <v>5.47400000000043</v>
      </c>
      <c r="K529" s="27"/>
      <c r="L529" s="27"/>
    </row>
    <row r="530" ht="15.75" customHeight="1" spans="1:12">
      <c r="A530" s="23">
        <v>526</v>
      </c>
      <c r="B530" s="19" t="s">
        <v>520</v>
      </c>
      <c r="C530" s="20" t="s">
        <v>17</v>
      </c>
      <c r="D530" s="19">
        <v>2.00999999999999</v>
      </c>
      <c r="E530" s="21">
        <v>0.0358</v>
      </c>
      <c r="F530" s="18">
        <v>950</v>
      </c>
      <c r="G530" s="18">
        <f t="shared" si="33"/>
        <v>1909.49999999999</v>
      </c>
      <c r="H530" s="22">
        <f t="shared" si="34"/>
        <v>13.6679999999999</v>
      </c>
      <c r="I530" s="22">
        <f t="shared" si="35"/>
        <v>30.7529999999998</v>
      </c>
      <c r="J530" s="22">
        <f t="shared" si="36"/>
        <v>23.9189999999999</v>
      </c>
      <c r="K530" s="27"/>
      <c r="L530" s="27"/>
    </row>
    <row r="531" ht="15.75" customHeight="1" spans="1:12">
      <c r="A531" s="23">
        <v>527</v>
      </c>
      <c r="B531" s="19" t="s">
        <v>521</v>
      </c>
      <c r="C531" s="20" t="s">
        <v>17</v>
      </c>
      <c r="D531" s="19">
        <v>1.19999999999993</v>
      </c>
      <c r="E531" s="21">
        <v>0.0358</v>
      </c>
      <c r="F531" s="18">
        <v>950</v>
      </c>
      <c r="G531" s="18">
        <f t="shared" si="33"/>
        <v>1139.99999999993</v>
      </c>
      <c r="H531" s="22">
        <f t="shared" si="34"/>
        <v>8.15999999999953</v>
      </c>
      <c r="I531" s="22">
        <f t="shared" si="35"/>
        <v>18.3599999999989</v>
      </c>
      <c r="J531" s="22">
        <f t="shared" si="36"/>
        <v>14.2799999999992</v>
      </c>
      <c r="K531" s="27"/>
      <c r="L531" s="27"/>
    </row>
    <row r="532" ht="15.75" customHeight="1" spans="1:12">
      <c r="A532" s="18">
        <v>528</v>
      </c>
      <c r="B532" s="19" t="s">
        <v>522</v>
      </c>
      <c r="C532" s="20" t="s">
        <v>17</v>
      </c>
      <c r="D532" s="19">
        <v>0.569999999999993</v>
      </c>
      <c r="E532" s="21">
        <v>0.0358</v>
      </c>
      <c r="F532" s="18">
        <v>950</v>
      </c>
      <c r="G532" s="18">
        <f t="shared" si="33"/>
        <v>541.499999999993</v>
      </c>
      <c r="H532" s="22">
        <f t="shared" si="34"/>
        <v>3.87599999999995</v>
      </c>
      <c r="I532" s="22">
        <f t="shared" si="35"/>
        <v>8.72099999999989</v>
      </c>
      <c r="J532" s="22">
        <f t="shared" si="36"/>
        <v>6.78299999999992</v>
      </c>
      <c r="K532" s="27"/>
      <c r="L532" s="27"/>
    </row>
    <row r="533" ht="15.75" customHeight="1" spans="1:12">
      <c r="A533" s="23">
        <v>529</v>
      </c>
      <c r="B533" s="19" t="s">
        <v>523</v>
      </c>
      <c r="C533" s="20" t="s">
        <v>17</v>
      </c>
      <c r="D533" s="19">
        <v>0.950000000000045</v>
      </c>
      <c r="E533" s="21">
        <v>0.0358</v>
      </c>
      <c r="F533" s="18">
        <v>950</v>
      </c>
      <c r="G533" s="18">
        <f t="shared" si="33"/>
        <v>902.500000000043</v>
      </c>
      <c r="H533" s="22">
        <f t="shared" si="34"/>
        <v>6.46000000000031</v>
      </c>
      <c r="I533" s="22">
        <f t="shared" si="35"/>
        <v>14.5350000000007</v>
      </c>
      <c r="J533" s="22">
        <f t="shared" si="36"/>
        <v>11.3050000000005</v>
      </c>
      <c r="K533" s="27"/>
      <c r="L533" s="27"/>
    </row>
    <row r="534" ht="15.75" customHeight="1" spans="1:12">
      <c r="A534" s="18">
        <v>530</v>
      </c>
      <c r="B534" s="19" t="s">
        <v>524</v>
      </c>
      <c r="C534" s="20" t="s">
        <v>17</v>
      </c>
      <c r="D534" s="19">
        <v>2.39999999999986</v>
      </c>
      <c r="E534" s="21">
        <v>0.0358</v>
      </c>
      <c r="F534" s="18">
        <v>950</v>
      </c>
      <c r="G534" s="18">
        <f t="shared" si="33"/>
        <v>2279.99999999987</v>
      </c>
      <c r="H534" s="22">
        <f t="shared" si="34"/>
        <v>16.3199999999991</v>
      </c>
      <c r="I534" s="22">
        <f t="shared" si="35"/>
        <v>36.7199999999979</v>
      </c>
      <c r="J534" s="22">
        <f t="shared" si="36"/>
        <v>28.5599999999983</v>
      </c>
      <c r="K534" s="27"/>
      <c r="L534" s="27"/>
    </row>
    <row r="535" ht="15.75" customHeight="1" spans="1:12">
      <c r="A535" s="23">
        <v>531</v>
      </c>
      <c r="B535" s="19" t="s">
        <v>525</v>
      </c>
      <c r="C535" s="20" t="s">
        <v>17</v>
      </c>
      <c r="D535" s="19">
        <v>0.949999999999989</v>
      </c>
      <c r="E535" s="21">
        <v>0.0358</v>
      </c>
      <c r="F535" s="18">
        <v>950</v>
      </c>
      <c r="G535" s="18">
        <f t="shared" si="33"/>
        <v>902.49999999999</v>
      </c>
      <c r="H535" s="22">
        <f t="shared" si="34"/>
        <v>6.45999999999993</v>
      </c>
      <c r="I535" s="22">
        <f t="shared" si="35"/>
        <v>14.5349999999998</v>
      </c>
      <c r="J535" s="22">
        <f t="shared" si="36"/>
        <v>11.3049999999999</v>
      </c>
      <c r="K535" s="27"/>
      <c r="L535" s="27"/>
    </row>
    <row r="536" ht="15.75" customHeight="1" spans="1:12">
      <c r="A536" s="23">
        <v>532</v>
      </c>
      <c r="B536" s="19" t="s">
        <v>526</v>
      </c>
      <c r="C536" s="20" t="s">
        <v>17</v>
      </c>
      <c r="D536" s="19">
        <v>0.930000000000064</v>
      </c>
      <c r="E536" s="21">
        <v>0.0358</v>
      </c>
      <c r="F536" s="18">
        <v>950</v>
      </c>
      <c r="G536" s="18">
        <f t="shared" si="33"/>
        <v>883.500000000061</v>
      </c>
      <c r="H536" s="22">
        <f t="shared" si="34"/>
        <v>6.32400000000044</v>
      </c>
      <c r="I536" s="22">
        <f t="shared" si="35"/>
        <v>14.229000000001</v>
      </c>
      <c r="J536" s="22">
        <f t="shared" si="36"/>
        <v>11.0670000000008</v>
      </c>
      <c r="K536" s="27"/>
      <c r="L536" s="27"/>
    </row>
    <row r="537" ht="15.75" customHeight="1" spans="1:12">
      <c r="A537" s="23">
        <v>533</v>
      </c>
      <c r="B537" s="19" t="s">
        <v>527</v>
      </c>
      <c r="C537" s="20" t="s">
        <v>17</v>
      </c>
      <c r="D537" s="19">
        <v>0.650000000000034</v>
      </c>
      <c r="E537" s="21">
        <v>0.0358</v>
      </c>
      <c r="F537" s="18">
        <v>950</v>
      </c>
      <c r="G537" s="18">
        <f t="shared" si="33"/>
        <v>617.500000000032</v>
      </c>
      <c r="H537" s="22">
        <f t="shared" si="34"/>
        <v>4.42000000000023</v>
      </c>
      <c r="I537" s="22">
        <f t="shared" si="35"/>
        <v>9.94500000000052</v>
      </c>
      <c r="J537" s="22">
        <f t="shared" si="36"/>
        <v>7.7350000000004</v>
      </c>
      <c r="K537" s="27"/>
      <c r="L537" s="27"/>
    </row>
    <row r="538" ht="15.75" customHeight="1" spans="1:12">
      <c r="A538" s="18">
        <v>534</v>
      </c>
      <c r="B538" s="19" t="s">
        <v>528</v>
      </c>
      <c r="C538" s="20" t="s">
        <v>17</v>
      </c>
      <c r="D538" s="19">
        <v>2.37</v>
      </c>
      <c r="E538" s="21">
        <v>0.0358</v>
      </c>
      <c r="F538" s="18">
        <v>950</v>
      </c>
      <c r="G538" s="18">
        <f t="shared" si="33"/>
        <v>2251.5</v>
      </c>
      <c r="H538" s="22">
        <f t="shared" si="34"/>
        <v>16.116</v>
      </c>
      <c r="I538" s="22">
        <f t="shared" si="35"/>
        <v>36.261</v>
      </c>
      <c r="J538" s="22">
        <f t="shared" si="36"/>
        <v>28.203</v>
      </c>
      <c r="K538" s="27"/>
      <c r="L538" s="27"/>
    </row>
    <row r="539" ht="15.75" customHeight="1" spans="1:12">
      <c r="A539" s="23">
        <v>535</v>
      </c>
      <c r="B539" s="19" t="s">
        <v>529</v>
      </c>
      <c r="C539" s="20" t="s">
        <v>17</v>
      </c>
      <c r="D539" s="19">
        <v>1</v>
      </c>
      <c r="E539" s="21">
        <v>0.0358</v>
      </c>
      <c r="F539" s="18">
        <v>950</v>
      </c>
      <c r="G539" s="18">
        <f t="shared" si="33"/>
        <v>950</v>
      </c>
      <c r="H539" s="22">
        <f t="shared" si="34"/>
        <v>6.8</v>
      </c>
      <c r="I539" s="22">
        <f t="shared" si="35"/>
        <v>15.3</v>
      </c>
      <c r="J539" s="22">
        <f t="shared" si="36"/>
        <v>11.9</v>
      </c>
      <c r="K539" s="27"/>
      <c r="L539" s="27"/>
    </row>
    <row r="540" ht="15.75" customHeight="1" spans="1:12">
      <c r="A540" s="23">
        <v>536</v>
      </c>
      <c r="B540" s="19" t="s">
        <v>530</v>
      </c>
      <c r="C540" s="20" t="s">
        <v>17</v>
      </c>
      <c r="D540" s="19">
        <v>0.57000000000005</v>
      </c>
      <c r="E540" s="21">
        <v>0.0358</v>
      </c>
      <c r="F540" s="18">
        <v>950</v>
      </c>
      <c r="G540" s="18">
        <f t="shared" ref="G540:G603" si="37">D540*F540</f>
        <v>541.500000000048</v>
      </c>
      <c r="H540" s="22">
        <f t="shared" si="34"/>
        <v>3.87600000000034</v>
      </c>
      <c r="I540" s="22">
        <f t="shared" si="35"/>
        <v>8.72100000000077</v>
      </c>
      <c r="J540" s="22">
        <f t="shared" si="36"/>
        <v>6.78300000000059</v>
      </c>
      <c r="K540" s="27"/>
      <c r="L540" s="27"/>
    </row>
    <row r="541" ht="15.75" customHeight="1" spans="1:12">
      <c r="A541" s="23">
        <v>537</v>
      </c>
      <c r="B541" s="19" t="s">
        <v>531</v>
      </c>
      <c r="C541" s="20" t="s">
        <v>17</v>
      </c>
      <c r="D541" s="19">
        <v>2.19999999999993</v>
      </c>
      <c r="E541" s="21">
        <v>0.0358</v>
      </c>
      <c r="F541" s="18">
        <v>950</v>
      </c>
      <c r="G541" s="18">
        <f t="shared" si="37"/>
        <v>2089.99999999993</v>
      </c>
      <c r="H541" s="22">
        <f t="shared" si="34"/>
        <v>14.9599999999995</v>
      </c>
      <c r="I541" s="22">
        <f t="shared" si="35"/>
        <v>33.6599999999989</v>
      </c>
      <c r="J541" s="22">
        <f t="shared" si="36"/>
        <v>26.1799999999992</v>
      </c>
      <c r="K541" s="27"/>
      <c r="L541" s="27"/>
    </row>
    <row r="542" ht="15.75" customHeight="1" spans="1:12">
      <c r="A542" s="18">
        <v>538</v>
      </c>
      <c r="B542" s="19" t="s">
        <v>532</v>
      </c>
      <c r="C542" s="20" t="s">
        <v>17</v>
      </c>
      <c r="D542" s="19">
        <v>0.879999999999939</v>
      </c>
      <c r="E542" s="21">
        <v>0.0358</v>
      </c>
      <c r="F542" s="18">
        <v>950</v>
      </c>
      <c r="G542" s="18">
        <f t="shared" si="37"/>
        <v>835.999999999942</v>
      </c>
      <c r="H542" s="22">
        <f t="shared" si="34"/>
        <v>5.98399999999959</v>
      </c>
      <c r="I542" s="22">
        <f t="shared" si="35"/>
        <v>13.4639999999991</v>
      </c>
      <c r="J542" s="22">
        <f t="shared" si="36"/>
        <v>10.4719999999993</v>
      </c>
      <c r="K542" s="27"/>
      <c r="L542" s="27"/>
    </row>
    <row r="543" ht="15.75" customHeight="1" spans="1:12">
      <c r="A543" s="23">
        <v>539</v>
      </c>
      <c r="B543" s="19" t="s">
        <v>533</v>
      </c>
      <c r="C543" s="20" t="s">
        <v>17</v>
      </c>
      <c r="D543" s="19">
        <v>2.31000000000006</v>
      </c>
      <c r="E543" s="21">
        <v>0.0358</v>
      </c>
      <c r="F543" s="18">
        <v>950</v>
      </c>
      <c r="G543" s="18">
        <f t="shared" si="37"/>
        <v>2194.50000000006</v>
      </c>
      <c r="H543" s="22">
        <f t="shared" si="34"/>
        <v>15.7080000000004</v>
      </c>
      <c r="I543" s="22">
        <f t="shared" si="35"/>
        <v>35.3430000000009</v>
      </c>
      <c r="J543" s="22">
        <f t="shared" si="36"/>
        <v>27.4890000000007</v>
      </c>
      <c r="K543" s="27"/>
      <c r="L543" s="27"/>
    </row>
    <row r="544" ht="15.75" customHeight="1" spans="1:12">
      <c r="A544" s="23">
        <v>540</v>
      </c>
      <c r="B544" s="19" t="s">
        <v>534</v>
      </c>
      <c r="C544" s="20" t="s">
        <v>17</v>
      </c>
      <c r="D544" s="19">
        <v>2.12999999999994</v>
      </c>
      <c r="E544" s="21">
        <v>0.0358</v>
      </c>
      <c r="F544" s="18">
        <v>950</v>
      </c>
      <c r="G544" s="18">
        <f t="shared" si="37"/>
        <v>2023.49999999994</v>
      </c>
      <c r="H544" s="22">
        <f t="shared" si="34"/>
        <v>14.4839999999996</v>
      </c>
      <c r="I544" s="22">
        <f t="shared" si="35"/>
        <v>32.5889999999991</v>
      </c>
      <c r="J544" s="22">
        <f t="shared" si="36"/>
        <v>25.3469999999993</v>
      </c>
      <c r="K544" s="27"/>
      <c r="L544" s="27"/>
    </row>
    <row r="545" ht="15.75" customHeight="1" spans="1:12">
      <c r="A545" s="23">
        <v>541</v>
      </c>
      <c r="B545" s="19" t="s">
        <v>535</v>
      </c>
      <c r="C545" s="20" t="s">
        <v>17</v>
      </c>
      <c r="D545" s="19">
        <v>2.04000000000002</v>
      </c>
      <c r="E545" s="21">
        <v>0.0358</v>
      </c>
      <c r="F545" s="18">
        <v>950</v>
      </c>
      <c r="G545" s="18">
        <f t="shared" si="37"/>
        <v>1938.00000000002</v>
      </c>
      <c r="H545" s="22">
        <f t="shared" si="34"/>
        <v>13.8720000000001</v>
      </c>
      <c r="I545" s="22">
        <f t="shared" si="35"/>
        <v>31.2120000000003</v>
      </c>
      <c r="J545" s="22">
        <f t="shared" si="36"/>
        <v>24.2760000000002</v>
      </c>
      <c r="K545" s="27"/>
      <c r="L545" s="27"/>
    </row>
    <row r="546" ht="15.75" customHeight="1" spans="1:12">
      <c r="A546" s="18">
        <v>542</v>
      </c>
      <c r="B546" s="19" t="s">
        <v>536</v>
      </c>
      <c r="C546" s="20" t="s">
        <v>17</v>
      </c>
      <c r="D546" s="19">
        <v>2.33000000000004</v>
      </c>
      <c r="E546" s="21">
        <v>0.0358</v>
      </c>
      <c r="F546" s="18">
        <v>950</v>
      </c>
      <c r="G546" s="18">
        <f t="shared" si="37"/>
        <v>2213.50000000004</v>
      </c>
      <c r="H546" s="22">
        <f t="shared" si="34"/>
        <v>15.8440000000003</v>
      </c>
      <c r="I546" s="22">
        <f t="shared" si="35"/>
        <v>35.6490000000006</v>
      </c>
      <c r="J546" s="22">
        <f t="shared" si="36"/>
        <v>27.7270000000005</v>
      </c>
      <c r="K546" s="27"/>
      <c r="L546" s="27"/>
    </row>
    <row r="547" ht="15.75" customHeight="1" spans="1:12">
      <c r="A547" s="23">
        <v>543</v>
      </c>
      <c r="B547" s="19" t="s">
        <v>537</v>
      </c>
      <c r="C547" s="20" t="s">
        <v>17</v>
      </c>
      <c r="D547" s="19">
        <v>0.5</v>
      </c>
      <c r="E547" s="21">
        <v>0.0358</v>
      </c>
      <c r="F547" s="18">
        <v>950</v>
      </c>
      <c r="G547" s="18">
        <f t="shared" si="37"/>
        <v>475</v>
      </c>
      <c r="H547" s="22">
        <f t="shared" si="34"/>
        <v>3.4</v>
      </c>
      <c r="I547" s="22">
        <f t="shared" si="35"/>
        <v>7.65</v>
      </c>
      <c r="J547" s="22">
        <f t="shared" si="36"/>
        <v>5.95</v>
      </c>
      <c r="K547" s="27"/>
      <c r="L547" s="27"/>
    </row>
    <row r="548" ht="15.75" customHeight="1" spans="1:12">
      <c r="A548" s="23">
        <v>544</v>
      </c>
      <c r="B548" s="19" t="s">
        <v>538</v>
      </c>
      <c r="C548" s="20" t="s">
        <v>17</v>
      </c>
      <c r="D548" s="19">
        <v>0.629999999999995</v>
      </c>
      <c r="E548" s="21">
        <v>0.0358</v>
      </c>
      <c r="F548" s="18">
        <v>950</v>
      </c>
      <c r="G548" s="18">
        <f t="shared" si="37"/>
        <v>598.499999999995</v>
      </c>
      <c r="H548" s="22">
        <f t="shared" si="34"/>
        <v>4.28399999999997</v>
      </c>
      <c r="I548" s="22">
        <f t="shared" si="35"/>
        <v>9.63899999999992</v>
      </c>
      <c r="J548" s="22">
        <f t="shared" si="36"/>
        <v>7.49699999999994</v>
      </c>
      <c r="K548" s="27"/>
      <c r="L548" s="27"/>
    </row>
    <row r="549" ht="15.75" customHeight="1" spans="1:12">
      <c r="A549" s="23">
        <v>545</v>
      </c>
      <c r="B549" s="19" t="s">
        <v>539</v>
      </c>
      <c r="C549" s="20" t="s">
        <v>17</v>
      </c>
      <c r="D549" s="19">
        <v>2.75999999999988</v>
      </c>
      <c r="E549" s="21">
        <v>0.0358</v>
      </c>
      <c r="F549" s="18">
        <v>950</v>
      </c>
      <c r="G549" s="18">
        <f t="shared" si="37"/>
        <v>2621.99999999989</v>
      </c>
      <c r="H549" s="22">
        <f t="shared" si="34"/>
        <v>18.7679999999992</v>
      </c>
      <c r="I549" s="22">
        <f t="shared" si="35"/>
        <v>42.2279999999982</v>
      </c>
      <c r="J549" s="22">
        <f t="shared" si="36"/>
        <v>32.8439999999986</v>
      </c>
      <c r="K549" s="27"/>
      <c r="L549" s="27"/>
    </row>
    <row r="550" ht="15.75" customHeight="1" spans="1:12">
      <c r="A550" s="18">
        <v>546</v>
      </c>
      <c r="B550" s="19" t="s">
        <v>540</v>
      </c>
      <c r="C550" s="20" t="s">
        <v>17</v>
      </c>
      <c r="D550" s="19">
        <v>3.78000000000003</v>
      </c>
      <c r="E550" s="21">
        <v>0.0358</v>
      </c>
      <c r="F550" s="18">
        <v>950</v>
      </c>
      <c r="G550" s="18">
        <f t="shared" si="37"/>
        <v>3591.00000000003</v>
      </c>
      <c r="H550" s="22">
        <f t="shared" si="34"/>
        <v>25.7040000000002</v>
      </c>
      <c r="I550" s="22">
        <f t="shared" si="35"/>
        <v>57.8340000000005</v>
      </c>
      <c r="J550" s="22">
        <f t="shared" si="36"/>
        <v>44.9820000000004</v>
      </c>
      <c r="K550" s="27"/>
      <c r="L550" s="27"/>
    </row>
    <row r="551" ht="15.75" customHeight="1" spans="1:12">
      <c r="A551" s="23">
        <v>547</v>
      </c>
      <c r="B551" s="19" t="s">
        <v>541</v>
      </c>
      <c r="C551" s="20" t="s">
        <v>17</v>
      </c>
      <c r="D551" s="19">
        <v>0.580000000000041</v>
      </c>
      <c r="E551" s="21">
        <v>0.0358</v>
      </c>
      <c r="F551" s="18">
        <v>950</v>
      </c>
      <c r="G551" s="18">
        <f t="shared" si="37"/>
        <v>551.000000000039</v>
      </c>
      <c r="H551" s="22">
        <f t="shared" si="34"/>
        <v>3.94400000000028</v>
      </c>
      <c r="I551" s="22">
        <f t="shared" si="35"/>
        <v>8.87400000000063</v>
      </c>
      <c r="J551" s="22">
        <f t="shared" si="36"/>
        <v>6.90200000000049</v>
      </c>
      <c r="K551" s="27"/>
      <c r="L551" s="27"/>
    </row>
    <row r="552" ht="15.75" customHeight="1" spans="1:12">
      <c r="A552" s="23">
        <v>548</v>
      </c>
      <c r="B552" s="19" t="s">
        <v>542</v>
      </c>
      <c r="C552" s="20" t="s">
        <v>17</v>
      </c>
      <c r="D552" s="19">
        <v>0.759999999999934</v>
      </c>
      <c r="E552" s="21">
        <v>0.0358</v>
      </c>
      <c r="F552" s="18">
        <v>950</v>
      </c>
      <c r="G552" s="18">
        <f t="shared" si="37"/>
        <v>721.999999999937</v>
      </c>
      <c r="H552" s="22">
        <f t="shared" si="34"/>
        <v>5.16799999999955</v>
      </c>
      <c r="I552" s="22">
        <f t="shared" si="35"/>
        <v>11.627999999999</v>
      </c>
      <c r="J552" s="22">
        <f t="shared" si="36"/>
        <v>9.04399999999921</v>
      </c>
      <c r="K552" s="27"/>
      <c r="L552" s="27"/>
    </row>
    <row r="553" ht="15.75" customHeight="1" spans="1:12">
      <c r="A553" s="23">
        <v>549</v>
      </c>
      <c r="B553" s="19" t="s">
        <v>543</v>
      </c>
      <c r="C553" s="20" t="s">
        <v>17</v>
      </c>
      <c r="D553" s="19">
        <v>1.75000000000006</v>
      </c>
      <c r="E553" s="21">
        <v>0.0358</v>
      </c>
      <c r="F553" s="18">
        <v>950</v>
      </c>
      <c r="G553" s="18">
        <f t="shared" si="37"/>
        <v>1662.50000000006</v>
      </c>
      <c r="H553" s="22">
        <f t="shared" si="34"/>
        <v>11.9000000000004</v>
      </c>
      <c r="I553" s="22">
        <f t="shared" si="35"/>
        <v>26.7750000000009</v>
      </c>
      <c r="J553" s="22">
        <f t="shared" si="36"/>
        <v>20.8250000000007</v>
      </c>
      <c r="K553" s="27"/>
      <c r="L553" s="27"/>
    </row>
    <row r="554" ht="15.75" customHeight="1" spans="1:12">
      <c r="A554" s="18">
        <v>550</v>
      </c>
      <c r="B554" s="19" t="s">
        <v>544</v>
      </c>
      <c r="C554" s="20" t="s">
        <v>17</v>
      </c>
      <c r="D554" s="19">
        <v>0.830000000000041</v>
      </c>
      <c r="E554" s="21">
        <v>0.0358</v>
      </c>
      <c r="F554" s="18">
        <v>950</v>
      </c>
      <c r="G554" s="18">
        <f t="shared" si="37"/>
        <v>788.500000000039</v>
      </c>
      <c r="H554" s="22">
        <f t="shared" si="34"/>
        <v>5.64400000000028</v>
      </c>
      <c r="I554" s="22">
        <f t="shared" si="35"/>
        <v>12.6990000000006</v>
      </c>
      <c r="J554" s="22">
        <f t="shared" si="36"/>
        <v>9.87700000000049</v>
      </c>
      <c r="K554" s="27"/>
      <c r="L554" s="27"/>
    </row>
    <row r="555" ht="15.75" customHeight="1" spans="1:12">
      <c r="A555" s="23">
        <v>551</v>
      </c>
      <c r="B555" s="19" t="s">
        <v>545</v>
      </c>
      <c r="C555" s="20" t="s">
        <v>17</v>
      </c>
      <c r="D555" s="19">
        <v>1.90999999999991</v>
      </c>
      <c r="E555" s="21">
        <v>0.0358</v>
      </c>
      <c r="F555" s="18">
        <v>950</v>
      </c>
      <c r="G555" s="18">
        <f t="shared" si="37"/>
        <v>1814.49999999991</v>
      </c>
      <c r="H555" s="22">
        <f t="shared" si="34"/>
        <v>12.9879999999994</v>
      </c>
      <c r="I555" s="22">
        <f t="shared" si="35"/>
        <v>29.2229999999986</v>
      </c>
      <c r="J555" s="22">
        <f t="shared" si="36"/>
        <v>22.7289999999989</v>
      </c>
      <c r="K555" s="27"/>
      <c r="L555" s="27"/>
    </row>
    <row r="556" ht="15.75" customHeight="1" spans="1:12">
      <c r="A556" s="23">
        <v>552</v>
      </c>
      <c r="B556" s="19" t="s">
        <v>546</v>
      </c>
      <c r="C556" s="20" t="s">
        <v>17</v>
      </c>
      <c r="D556" s="19">
        <v>1.16000000000003</v>
      </c>
      <c r="E556" s="21">
        <v>0.0358</v>
      </c>
      <c r="F556" s="18">
        <v>950</v>
      </c>
      <c r="G556" s="18">
        <f t="shared" si="37"/>
        <v>1102.00000000003</v>
      </c>
      <c r="H556" s="22">
        <f t="shared" si="34"/>
        <v>7.8880000000002</v>
      </c>
      <c r="I556" s="22">
        <f t="shared" si="35"/>
        <v>17.7480000000005</v>
      </c>
      <c r="J556" s="22">
        <f t="shared" si="36"/>
        <v>13.8040000000004</v>
      </c>
      <c r="K556" s="27"/>
      <c r="L556" s="27"/>
    </row>
    <row r="557" ht="15.75" customHeight="1" spans="1:12">
      <c r="A557" s="23">
        <v>553</v>
      </c>
      <c r="B557" s="19" t="s">
        <v>547</v>
      </c>
      <c r="C557" s="20" t="s">
        <v>17</v>
      </c>
      <c r="D557" s="19">
        <v>0.710000000000036</v>
      </c>
      <c r="E557" s="21">
        <v>0.0358</v>
      </c>
      <c r="F557" s="18">
        <v>950</v>
      </c>
      <c r="G557" s="18">
        <f t="shared" si="37"/>
        <v>674.500000000034</v>
      </c>
      <c r="H557" s="22">
        <f t="shared" si="34"/>
        <v>4.82800000000025</v>
      </c>
      <c r="I557" s="22">
        <f t="shared" si="35"/>
        <v>10.8630000000006</v>
      </c>
      <c r="J557" s="22">
        <f t="shared" si="36"/>
        <v>8.44900000000043</v>
      </c>
      <c r="K557" s="27"/>
      <c r="L557" s="27"/>
    </row>
    <row r="558" ht="15.75" customHeight="1" spans="1:12">
      <c r="A558" s="18">
        <v>554</v>
      </c>
      <c r="B558" s="19" t="s">
        <v>548</v>
      </c>
      <c r="C558" s="20" t="s">
        <v>17</v>
      </c>
      <c r="D558" s="19">
        <v>0.699999999999989</v>
      </c>
      <c r="E558" s="21">
        <v>0.0358</v>
      </c>
      <c r="F558" s="18">
        <v>950</v>
      </c>
      <c r="G558" s="18">
        <f t="shared" si="37"/>
        <v>664.99999999999</v>
      </c>
      <c r="H558" s="22">
        <f t="shared" si="34"/>
        <v>4.75999999999993</v>
      </c>
      <c r="I558" s="22">
        <f t="shared" si="35"/>
        <v>10.7099999999998</v>
      </c>
      <c r="J558" s="22">
        <f t="shared" si="36"/>
        <v>8.32999999999987</v>
      </c>
      <c r="K558" s="27"/>
      <c r="L558" s="27"/>
    </row>
    <row r="559" ht="15.75" customHeight="1" spans="1:12">
      <c r="A559" s="23">
        <v>555</v>
      </c>
      <c r="B559" s="19" t="s">
        <v>396</v>
      </c>
      <c r="C559" s="20" t="s">
        <v>17</v>
      </c>
      <c r="D559" s="19">
        <v>1.12999999999988</v>
      </c>
      <c r="E559" s="21">
        <v>0.0358</v>
      </c>
      <c r="F559" s="18">
        <v>950</v>
      </c>
      <c r="G559" s="18">
        <f t="shared" si="37"/>
        <v>1073.49999999989</v>
      </c>
      <c r="H559" s="22">
        <f t="shared" si="34"/>
        <v>7.68399999999918</v>
      </c>
      <c r="I559" s="22">
        <f t="shared" si="35"/>
        <v>17.2889999999982</v>
      </c>
      <c r="J559" s="22">
        <f t="shared" si="36"/>
        <v>13.4469999999986</v>
      </c>
      <c r="K559" s="27"/>
      <c r="L559" s="27"/>
    </row>
    <row r="560" ht="15.75" customHeight="1" spans="1:12">
      <c r="A560" s="23">
        <v>556</v>
      </c>
      <c r="B560" s="19" t="s">
        <v>549</v>
      </c>
      <c r="C560" s="20" t="s">
        <v>17</v>
      </c>
      <c r="D560" s="19">
        <v>2.24000000000001</v>
      </c>
      <c r="E560" s="21">
        <v>0.0358</v>
      </c>
      <c r="F560" s="18">
        <v>950</v>
      </c>
      <c r="G560" s="18">
        <f t="shared" si="37"/>
        <v>2128.00000000001</v>
      </c>
      <c r="H560" s="22">
        <f t="shared" si="34"/>
        <v>15.2320000000001</v>
      </c>
      <c r="I560" s="22">
        <f t="shared" si="35"/>
        <v>34.2720000000002</v>
      </c>
      <c r="J560" s="22">
        <f t="shared" si="36"/>
        <v>26.6560000000001</v>
      </c>
      <c r="K560" s="27"/>
      <c r="L560" s="27"/>
    </row>
    <row r="561" ht="15.75" customHeight="1" spans="1:12">
      <c r="A561" s="23">
        <v>557</v>
      </c>
      <c r="B561" s="19" t="s">
        <v>550</v>
      </c>
      <c r="C561" s="20" t="s">
        <v>17</v>
      </c>
      <c r="D561" s="19">
        <v>2.03000000000009</v>
      </c>
      <c r="E561" s="21">
        <v>0.0358</v>
      </c>
      <c r="F561" s="18">
        <v>950</v>
      </c>
      <c r="G561" s="18">
        <f t="shared" si="37"/>
        <v>1928.50000000009</v>
      </c>
      <c r="H561" s="22">
        <f t="shared" si="34"/>
        <v>13.8040000000006</v>
      </c>
      <c r="I561" s="22">
        <f t="shared" si="35"/>
        <v>31.0590000000014</v>
      </c>
      <c r="J561" s="22">
        <f t="shared" si="36"/>
        <v>24.1570000000011</v>
      </c>
      <c r="K561" s="27"/>
      <c r="L561" s="27"/>
    </row>
    <row r="562" ht="15.75" customHeight="1" spans="1:12">
      <c r="A562" s="18">
        <v>558</v>
      </c>
      <c r="B562" s="19" t="s">
        <v>551</v>
      </c>
      <c r="C562" s="20" t="s">
        <v>17</v>
      </c>
      <c r="D562" s="19">
        <v>0.299999999999898</v>
      </c>
      <c r="E562" s="21">
        <v>0.0358</v>
      </c>
      <c r="F562" s="18">
        <v>950</v>
      </c>
      <c r="G562" s="18">
        <f t="shared" si="37"/>
        <v>284.999999999903</v>
      </c>
      <c r="H562" s="22">
        <f t="shared" si="34"/>
        <v>2.03999999999931</v>
      </c>
      <c r="I562" s="22">
        <f t="shared" si="35"/>
        <v>4.58999999999844</v>
      </c>
      <c r="J562" s="22">
        <f t="shared" si="36"/>
        <v>3.56999999999879</v>
      </c>
      <c r="K562" s="27"/>
      <c r="L562" s="27"/>
    </row>
    <row r="563" ht="15.75" customHeight="1" spans="1:12">
      <c r="A563" s="23">
        <v>559</v>
      </c>
      <c r="B563" s="19" t="s">
        <v>552</v>
      </c>
      <c r="C563" s="20" t="s">
        <v>17</v>
      </c>
      <c r="D563" s="19">
        <v>1.15000000000003</v>
      </c>
      <c r="E563" s="21">
        <v>0.0358</v>
      </c>
      <c r="F563" s="18">
        <v>950</v>
      </c>
      <c r="G563" s="18">
        <f t="shared" si="37"/>
        <v>1092.50000000003</v>
      </c>
      <c r="H563" s="22">
        <f t="shared" si="34"/>
        <v>7.82000000000021</v>
      </c>
      <c r="I563" s="22">
        <f t="shared" si="35"/>
        <v>17.5950000000005</v>
      </c>
      <c r="J563" s="22">
        <f t="shared" si="36"/>
        <v>13.6850000000004</v>
      </c>
      <c r="K563" s="27"/>
      <c r="L563" s="27"/>
    </row>
    <row r="564" ht="15.75" customHeight="1" spans="1:12">
      <c r="A564" s="23">
        <v>560</v>
      </c>
      <c r="B564" s="19" t="s">
        <v>553</v>
      </c>
      <c r="C564" s="20" t="s">
        <v>17</v>
      </c>
      <c r="D564" s="19">
        <v>0.859999999999957</v>
      </c>
      <c r="E564" s="21">
        <v>0.0358</v>
      </c>
      <c r="F564" s="18">
        <v>950</v>
      </c>
      <c r="G564" s="18">
        <f t="shared" si="37"/>
        <v>816.999999999959</v>
      </c>
      <c r="H564" s="22">
        <f t="shared" si="34"/>
        <v>5.84799999999971</v>
      </c>
      <c r="I564" s="22">
        <f t="shared" si="35"/>
        <v>13.1579999999993</v>
      </c>
      <c r="J564" s="22">
        <f t="shared" si="36"/>
        <v>10.2339999999995</v>
      </c>
      <c r="K564" s="27"/>
      <c r="L564" s="27"/>
    </row>
    <row r="565" ht="15.75" customHeight="1" spans="1:12">
      <c r="A565" s="23">
        <v>561</v>
      </c>
      <c r="B565" s="19" t="s">
        <v>554</v>
      </c>
      <c r="C565" s="20" t="s">
        <v>17</v>
      </c>
      <c r="D565" s="19">
        <v>0.829999999999984</v>
      </c>
      <c r="E565" s="21">
        <v>0.0358</v>
      </c>
      <c r="F565" s="18">
        <v>950</v>
      </c>
      <c r="G565" s="18">
        <f t="shared" si="37"/>
        <v>788.499999999985</v>
      </c>
      <c r="H565" s="22">
        <f t="shared" si="34"/>
        <v>5.64399999999989</v>
      </c>
      <c r="I565" s="22">
        <f t="shared" si="35"/>
        <v>12.6989999999998</v>
      </c>
      <c r="J565" s="22">
        <f t="shared" si="36"/>
        <v>9.87699999999981</v>
      </c>
      <c r="K565" s="27"/>
      <c r="L565" s="27"/>
    </row>
    <row r="566" ht="15.75" customHeight="1" spans="1:12">
      <c r="A566" s="18">
        <v>562</v>
      </c>
      <c r="B566" s="19" t="s">
        <v>555</v>
      </c>
      <c r="C566" s="20" t="s">
        <v>17</v>
      </c>
      <c r="D566" s="19">
        <v>0.590000000000032</v>
      </c>
      <c r="E566" s="21">
        <v>0.0358</v>
      </c>
      <c r="F566" s="18">
        <v>950</v>
      </c>
      <c r="G566" s="18">
        <f t="shared" si="37"/>
        <v>560.50000000003</v>
      </c>
      <c r="H566" s="22">
        <f t="shared" si="34"/>
        <v>4.01200000000022</v>
      </c>
      <c r="I566" s="22">
        <f t="shared" si="35"/>
        <v>9.02700000000049</v>
      </c>
      <c r="J566" s="22">
        <f t="shared" si="36"/>
        <v>7.02100000000038</v>
      </c>
      <c r="K566" s="27"/>
      <c r="L566" s="27"/>
    </row>
    <row r="567" ht="15.75" customHeight="1" spans="1:12">
      <c r="A567" s="23">
        <v>563</v>
      </c>
      <c r="B567" s="19" t="s">
        <v>556</v>
      </c>
      <c r="C567" s="20" t="s">
        <v>17</v>
      </c>
      <c r="D567" s="19">
        <v>0.680000000000064</v>
      </c>
      <c r="E567" s="21">
        <v>0.0358</v>
      </c>
      <c r="F567" s="18">
        <v>950</v>
      </c>
      <c r="G567" s="18">
        <f t="shared" si="37"/>
        <v>646.000000000061</v>
      </c>
      <c r="H567" s="22">
        <f t="shared" si="34"/>
        <v>4.62400000000043</v>
      </c>
      <c r="I567" s="22">
        <f t="shared" si="35"/>
        <v>10.404000000001</v>
      </c>
      <c r="J567" s="22">
        <f t="shared" si="36"/>
        <v>8.09200000000076</v>
      </c>
      <c r="K567" s="27"/>
      <c r="L567" s="27"/>
    </row>
    <row r="568" ht="15.75" customHeight="1" spans="1:12">
      <c r="A568" s="23">
        <v>564</v>
      </c>
      <c r="B568" s="19" t="s">
        <v>557</v>
      </c>
      <c r="C568" s="20" t="s">
        <v>17</v>
      </c>
      <c r="D568" s="19">
        <v>0.999999999999943</v>
      </c>
      <c r="E568" s="21">
        <v>0.0358</v>
      </c>
      <c r="F568" s="18">
        <v>950</v>
      </c>
      <c r="G568" s="18">
        <f t="shared" si="37"/>
        <v>949.999999999946</v>
      </c>
      <c r="H568" s="22">
        <f t="shared" si="34"/>
        <v>6.79999999999961</v>
      </c>
      <c r="I568" s="22">
        <f t="shared" si="35"/>
        <v>15.2999999999991</v>
      </c>
      <c r="J568" s="22">
        <f t="shared" si="36"/>
        <v>11.8999999999993</v>
      </c>
      <c r="K568" s="27"/>
      <c r="L568" s="27"/>
    </row>
    <row r="569" ht="15.75" customHeight="1" spans="1:12">
      <c r="A569" s="23">
        <v>565</v>
      </c>
      <c r="B569" s="19" t="s">
        <v>558</v>
      </c>
      <c r="C569" s="20" t="s">
        <v>17</v>
      </c>
      <c r="D569" s="19">
        <v>0.599999999999966</v>
      </c>
      <c r="E569" s="21">
        <v>0.0358</v>
      </c>
      <c r="F569" s="18">
        <v>950</v>
      </c>
      <c r="G569" s="18">
        <f t="shared" si="37"/>
        <v>569.999999999968</v>
      </c>
      <c r="H569" s="22">
        <f t="shared" si="34"/>
        <v>4.07999999999977</v>
      </c>
      <c r="I569" s="22">
        <f t="shared" si="35"/>
        <v>9.17999999999948</v>
      </c>
      <c r="J569" s="22">
        <f t="shared" si="36"/>
        <v>7.13999999999959</v>
      </c>
      <c r="K569" s="27"/>
      <c r="L569" s="27"/>
    </row>
    <row r="570" ht="15.75" customHeight="1" spans="1:12">
      <c r="A570" s="18">
        <v>566</v>
      </c>
      <c r="B570" s="19" t="s">
        <v>559</v>
      </c>
      <c r="C570" s="20" t="s">
        <v>17</v>
      </c>
      <c r="D570" s="19">
        <v>0.930000000000064</v>
      </c>
      <c r="E570" s="21">
        <v>0.0358</v>
      </c>
      <c r="F570" s="18">
        <v>950</v>
      </c>
      <c r="G570" s="18">
        <f t="shared" si="37"/>
        <v>883.500000000061</v>
      </c>
      <c r="H570" s="22">
        <f t="shared" si="34"/>
        <v>6.32400000000044</v>
      </c>
      <c r="I570" s="22">
        <f t="shared" si="35"/>
        <v>14.229000000001</v>
      </c>
      <c r="J570" s="22">
        <f t="shared" si="36"/>
        <v>11.0670000000008</v>
      </c>
      <c r="K570" s="27"/>
      <c r="L570" s="27"/>
    </row>
    <row r="571" ht="15.75" customHeight="1" spans="1:12">
      <c r="A571" s="23">
        <v>567</v>
      </c>
      <c r="B571" s="19" t="s">
        <v>560</v>
      </c>
      <c r="C571" s="20" t="s">
        <v>17</v>
      </c>
      <c r="D571" s="19">
        <v>1.08999999999997</v>
      </c>
      <c r="E571" s="21">
        <v>0.0358</v>
      </c>
      <c r="F571" s="18">
        <v>950</v>
      </c>
      <c r="G571" s="18">
        <f t="shared" si="37"/>
        <v>1035.49999999997</v>
      </c>
      <c r="H571" s="22">
        <f t="shared" si="34"/>
        <v>7.4119999999998</v>
      </c>
      <c r="I571" s="22">
        <f t="shared" si="35"/>
        <v>16.6769999999995</v>
      </c>
      <c r="J571" s="22">
        <f t="shared" si="36"/>
        <v>12.9709999999996</v>
      </c>
      <c r="K571" s="27"/>
      <c r="L571" s="27"/>
    </row>
    <row r="572" ht="15.75" customHeight="1" spans="1:12">
      <c r="A572" s="23">
        <v>568</v>
      </c>
      <c r="B572" s="19" t="s">
        <v>561</v>
      </c>
      <c r="C572" s="20" t="s">
        <v>17</v>
      </c>
      <c r="D572" s="19">
        <v>1.32999999999998</v>
      </c>
      <c r="E572" s="21">
        <v>0.0358</v>
      </c>
      <c r="F572" s="18">
        <v>950</v>
      </c>
      <c r="G572" s="18">
        <f t="shared" si="37"/>
        <v>1263.49999999998</v>
      </c>
      <c r="H572" s="22">
        <f t="shared" si="34"/>
        <v>9.04399999999987</v>
      </c>
      <c r="I572" s="22">
        <f t="shared" si="35"/>
        <v>20.3489999999997</v>
      </c>
      <c r="J572" s="22">
        <f t="shared" si="36"/>
        <v>15.8269999999998</v>
      </c>
      <c r="K572" s="27"/>
      <c r="L572" s="27"/>
    </row>
    <row r="573" ht="15.75" customHeight="1" spans="1:12">
      <c r="A573" s="23">
        <v>569</v>
      </c>
      <c r="B573" s="19" t="s">
        <v>562</v>
      </c>
      <c r="C573" s="20" t="s">
        <v>17</v>
      </c>
      <c r="D573" s="19">
        <v>0.739999999999952</v>
      </c>
      <c r="E573" s="21">
        <v>0.0358</v>
      </c>
      <c r="F573" s="18">
        <v>950</v>
      </c>
      <c r="G573" s="18">
        <f t="shared" si="37"/>
        <v>702.999999999954</v>
      </c>
      <c r="H573" s="22">
        <f t="shared" si="34"/>
        <v>5.03199999999967</v>
      </c>
      <c r="I573" s="22">
        <f t="shared" si="35"/>
        <v>11.3219999999993</v>
      </c>
      <c r="J573" s="22">
        <f t="shared" si="36"/>
        <v>8.80599999999943</v>
      </c>
      <c r="K573" s="27"/>
      <c r="L573" s="27"/>
    </row>
    <row r="574" ht="15.75" customHeight="1" spans="1:12">
      <c r="A574" s="18">
        <v>570</v>
      </c>
      <c r="B574" s="19" t="s">
        <v>563</v>
      </c>
      <c r="C574" s="20" t="s">
        <v>17</v>
      </c>
      <c r="D574" s="19">
        <v>1.28000000000003</v>
      </c>
      <c r="E574" s="21">
        <v>0.0358</v>
      </c>
      <c r="F574" s="18">
        <v>950</v>
      </c>
      <c r="G574" s="18">
        <f t="shared" si="37"/>
        <v>1216.00000000003</v>
      </c>
      <c r="H574" s="22">
        <f t="shared" si="34"/>
        <v>8.7040000000002</v>
      </c>
      <c r="I574" s="22">
        <f t="shared" si="35"/>
        <v>19.5840000000005</v>
      </c>
      <c r="J574" s="22">
        <f t="shared" si="36"/>
        <v>15.2320000000004</v>
      </c>
      <c r="K574" s="27"/>
      <c r="L574" s="27"/>
    </row>
    <row r="575" ht="15.75" customHeight="1" spans="1:12">
      <c r="A575" s="23">
        <v>571</v>
      </c>
      <c r="B575" s="19" t="s">
        <v>564</v>
      </c>
      <c r="C575" s="20" t="s">
        <v>17</v>
      </c>
      <c r="D575" s="19">
        <v>2.11000000000001</v>
      </c>
      <c r="E575" s="21">
        <v>0.0358</v>
      </c>
      <c r="F575" s="18">
        <v>950</v>
      </c>
      <c r="G575" s="18">
        <f t="shared" si="37"/>
        <v>2004.50000000001</v>
      </c>
      <c r="H575" s="22">
        <f t="shared" si="34"/>
        <v>14.3480000000001</v>
      </c>
      <c r="I575" s="22">
        <f t="shared" si="35"/>
        <v>32.2830000000002</v>
      </c>
      <c r="J575" s="22">
        <f t="shared" si="36"/>
        <v>25.1090000000001</v>
      </c>
      <c r="K575" s="27"/>
      <c r="L575" s="27"/>
    </row>
    <row r="576" ht="15.75" customHeight="1" spans="1:12">
      <c r="A576" s="23">
        <v>572</v>
      </c>
      <c r="B576" s="19" t="s">
        <v>565</v>
      </c>
      <c r="C576" s="20" t="s">
        <v>17</v>
      </c>
      <c r="D576" s="19">
        <v>0.54000000000002</v>
      </c>
      <c r="E576" s="21">
        <v>0.0358</v>
      </c>
      <c r="F576" s="18">
        <v>950</v>
      </c>
      <c r="G576" s="18">
        <f t="shared" si="37"/>
        <v>513.000000000019</v>
      </c>
      <c r="H576" s="22">
        <f t="shared" si="34"/>
        <v>3.67200000000014</v>
      </c>
      <c r="I576" s="22">
        <f t="shared" si="35"/>
        <v>8.26200000000031</v>
      </c>
      <c r="J576" s="22">
        <f t="shared" si="36"/>
        <v>6.42600000000024</v>
      </c>
      <c r="K576" s="27"/>
      <c r="L576" s="27"/>
    </row>
    <row r="577" ht="15.75" customHeight="1" spans="1:12">
      <c r="A577" s="23">
        <v>573</v>
      </c>
      <c r="B577" s="19" t="s">
        <v>566</v>
      </c>
      <c r="C577" s="20" t="s">
        <v>17</v>
      </c>
      <c r="D577" s="19">
        <v>3.41000000000002</v>
      </c>
      <c r="E577" s="21">
        <v>0.0358</v>
      </c>
      <c r="F577" s="18">
        <v>950</v>
      </c>
      <c r="G577" s="18">
        <f t="shared" si="37"/>
        <v>3239.50000000002</v>
      </c>
      <c r="H577" s="22">
        <f t="shared" si="34"/>
        <v>23.1880000000001</v>
      </c>
      <c r="I577" s="22">
        <f t="shared" si="35"/>
        <v>52.1730000000003</v>
      </c>
      <c r="J577" s="22">
        <f t="shared" si="36"/>
        <v>40.5790000000002</v>
      </c>
      <c r="K577" s="27"/>
      <c r="L577" s="27"/>
    </row>
    <row r="578" ht="15.75" customHeight="1" spans="1:12">
      <c r="A578" s="18">
        <v>574</v>
      </c>
      <c r="B578" s="19" t="s">
        <v>567</v>
      </c>
      <c r="C578" s="20" t="s">
        <v>17</v>
      </c>
      <c r="D578" s="19">
        <v>2.43000000000001</v>
      </c>
      <c r="E578" s="21">
        <v>0.0358</v>
      </c>
      <c r="F578" s="18">
        <v>950</v>
      </c>
      <c r="G578" s="18">
        <f t="shared" si="37"/>
        <v>2308.50000000001</v>
      </c>
      <c r="H578" s="22">
        <f t="shared" si="34"/>
        <v>16.5240000000001</v>
      </c>
      <c r="I578" s="22">
        <f t="shared" si="35"/>
        <v>37.1790000000002</v>
      </c>
      <c r="J578" s="22">
        <f t="shared" si="36"/>
        <v>28.9170000000001</v>
      </c>
      <c r="K578" s="27"/>
      <c r="L578" s="27"/>
    </row>
    <row r="579" ht="15.75" customHeight="1" spans="1:12">
      <c r="A579" s="23">
        <v>575</v>
      </c>
      <c r="B579" s="19" t="s">
        <v>568</v>
      </c>
      <c r="C579" s="20" t="s">
        <v>17</v>
      </c>
      <c r="D579" s="19">
        <v>1.20999999999992</v>
      </c>
      <c r="E579" s="21">
        <v>0.0358</v>
      </c>
      <c r="F579" s="18">
        <v>950</v>
      </c>
      <c r="G579" s="18">
        <f t="shared" si="37"/>
        <v>1149.49999999992</v>
      </c>
      <c r="H579" s="22">
        <f t="shared" si="34"/>
        <v>8.22799999999946</v>
      </c>
      <c r="I579" s="22">
        <f t="shared" si="35"/>
        <v>18.5129999999988</v>
      </c>
      <c r="J579" s="22">
        <f t="shared" si="36"/>
        <v>14.398999999999</v>
      </c>
      <c r="K579" s="27"/>
      <c r="L579" s="27"/>
    </row>
    <row r="580" ht="15.75" customHeight="1" spans="1:12">
      <c r="A580" s="23">
        <v>576</v>
      </c>
      <c r="B580" s="19" t="s">
        <v>569</v>
      </c>
      <c r="C580" s="20" t="s">
        <v>17</v>
      </c>
      <c r="D580" s="19">
        <v>3.31000000000012</v>
      </c>
      <c r="E580" s="21">
        <v>0.0358</v>
      </c>
      <c r="F580" s="18">
        <v>950</v>
      </c>
      <c r="G580" s="18">
        <f t="shared" si="37"/>
        <v>3144.50000000011</v>
      </c>
      <c r="H580" s="22">
        <f t="shared" si="34"/>
        <v>22.5080000000008</v>
      </c>
      <c r="I580" s="22">
        <f t="shared" si="35"/>
        <v>50.6430000000018</v>
      </c>
      <c r="J580" s="22">
        <f t="shared" si="36"/>
        <v>39.3890000000014</v>
      </c>
      <c r="K580" s="27"/>
      <c r="L580" s="27"/>
    </row>
    <row r="581" ht="15.75" customHeight="1" spans="1:12">
      <c r="A581" s="23">
        <v>577</v>
      </c>
      <c r="B581" s="19" t="s">
        <v>570</v>
      </c>
      <c r="C581" s="20" t="s">
        <v>17</v>
      </c>
      <c r="D581" s="19">
        <v>3.77999999999997</v>
      </c>
      <c r="E581" s="21">
        <v>0.0358</v>
      </c>
      <c r="F581" s="18">
        <v>950</v>
      </c>
      <c r="G581" s="18">
        <f t="shared" si="37"/>
        <v>3590.99999999997</v>
      </c>
      <c r="H581" s="22">
        <f t="shared" si="34"/>
        <v>25.7039999999998</v>
      </c>
      <c r="I581" s="22">
        <f t="shared" si="35"/>
        <v>57.8339999999995</v>
      </c>
      <c r="J581" s="22">
        <f t="shared" si="36"/>
        <v>44.9819999999996</v>
      </c>
      <c r="K581" s="27"/>
      <c r="L581" s="27"/>
    </row>
    <row r="582" ht="15.75" customHeight="1" spans="1:12">
      <c r="A582" s="18">
        <v>578</v>
      </c>
      <c r="B582" s="19" t="s">
        <v>571</v>
      </c>
      <c r="C582" s="20" t="s">
        <v>17</v>
      </c>
      <c r="D582" s="19">
        <v>3.24999999999994</v>
      </c>
      <c r="E582" s="21">
        <v>0.0358</v>
      </c>
      <c r="F582" s="18">
        <v>950</v>
      </c>
      <c r="G582" s="18">
        <f t="shared" si="37"/>
        <v>3087.49999999994</v>
      </c>
      <c r="H582" s="22">
        <f t="shared" si="34"/>
        <v>22.0999999999996</v>
      </c>
      <c r="I582" s="22">
        <f t="shared" si="35"/>
        <v>49.7249999999991</v>
      </c>
      <c r="J582" s="22">
        <f t="shared" si="36"/>
        <v>38.6749999999993</v>
      </c>
      <c r="K582" s="27"/>
      <c r="L582" s="27"/>
    </row>
    <row r="583" ht="15.75" customHeight="1" spans="1:12">
      <c r="A583" s="23">
        <v>579</v>
      </c>
      <c r="B583" s="19" t="s">
        <v>572</v>
      </c>
      <c r="C583" s="20" t="s">
        <v>17</v>
      </c>
      <c r="D583" s="19">
        <v>1.95999999999998</v>
      </c>
      <c r="E583" s="21">
        <v>0.0358</v>
      </c>
      <c r="F583" s="18">
        <v>950</v>
      </c>
      <c r="G583" s="18">
        <f t="shared" si="37"/>
        <v>1861.99999999998</v>
      </c>
      <c r="H583" s="22">
        <f t="shared" ref="H583:H646" si="38">D583*34*0.2</f>
        <v>13.3279999999999</v>
      </c>
      <c r="I583" s="22">
        <f t="shared" ref="I583:I646" si="39">D583*34*0.45</f>
        <v>29.9879999999997</v>
      </c>
      <c r="J583" s="22">
        <f t="shared" ref="J583:J646" si="40">D583*34*0.35</f>
        <v>23.3239999999998</v>
      </c>
      <c r="K583" s="27"/>
      <c r="L583" s="27"/>
    </row>
    <row r="584" ht="15.75" customHeight="1" spans="1:12">
      <c r="A584" s="23">
        <v>580</v>
      </c>
      <c r="B584" s="19" t="s">
        <v>573</v>
      </c>
      <c r="C584" s="20" t="s">
        <v>17</v>
      </c>
      <c r="D584" s="19">
        <v>0.400000000000034</v>
      </c>
      <c r="E584" s="21">
        <v>0.0358</v>
      </c>
      <c r="F584" s="18">
        <v>950</v>
      </c>
      <c r="G584" s="18">
        <f t="shared" si="37"/>
        <v>380.000000000032</v>
      </c>
      <c r="H584" s="22">
        <f t="shared" si="38"/>
        <v>2.72000000000023</v>
      </c>
      <c r="I584" s="22">
        <f t="shared" si="39"/>
        <v>6.12000000000052</v>
      </c>
      <c r="J584" s="22">
        <f t="shared" si="40"/>
        <v>4.7600000000004</v>
      </c>
      <c r="K584" s="27"/>
      <c r="L584" s="27"/>
    </row>
    <row r="585" ht="15.75" customHeight="1" spans="1:12">
      <c r="A585" s="23">
        <v>581</v>
      </c>
      <c r="B585" s="19" t="s">
        <v>574</v>
      </c>
      <c r="C585" s="20" t="s">
        <v>17</v>
      </c>
      <c r="D585" s="19">
        <v>3.16999999999996</v>
      </c>
      <c r="E585" s="21">
        <v>0.0358</v>
      </c>
      <c r="F585" s="18">
        <v>950</v>
      </c>
      <c r="G585" s="18">
        <f t="shared" si="37"/>
        <v>3011.49999999996</v>
      </c>
      <c r="H585" s="22">
        <f t="shared" si="38"/>
        <v>21.5559999999997</v>
      </c>
      <c r="I585" s="22">
        <f t="shared" si="39"/>
        <v>48.5009999999994</v>
      </c>
      <c r="J585" s="22">
        <f t="shared" si="40"/>
        <v>37.7229999999995</v>
      </c>
      <c r="K585" s="27"/>
      <c r="L585" s="27"/>
    </row>
    <row r="586" ht="15.75" customHeight="1" spans="1:12">
      <c r="A586" s="18">
        <v>582</v>
      </c>
      <c r="B586" s="19" t="s">
        <v>575</v>
      </c>
      <c r="C586" s="20" t="s">
        <v>17</v>
      </c>
      <c r="D586" s="19">
        <v>2.99999999999994</v>
      </c>
      <c r="E586" s="21">
        <v>0.0358</v>
      </c>
      <c r="F586" s="18">
        <v>950</v>
      </c>
      <c r="G586" s="18">
        <f t="shared" si="37"/>
        <v>2849.99999999994</v>
      </c>
      <c r="H586" s="22">
        <f t="shared" si="38"/>
        <v>20.3999999999996</v>
      </c>
      <c r="I586" s="22">
        <f t="shared" si="39"/>
        <v>45.8999999999991</v>
      </c>
      <c r="J586" s="22">
        <f t="shared" si="40"/>
        <v>35.6999999999993</v>
      </c>
      <c r="K586" s="27"/>
      <c r="L586" s="27"/>
    </row>
    <row r="587" ht="15.75" customHeight="1" spans="1:12">
      <c r="A587" s="23">
        <v>583</v>
      </c>
      <c r="B587" s="19" t="s">
        <v>576</v>
      </c>
      <c r="C587" s="20" t="s">
        <v>17</v>
      </c>
      <c r="D587" s="19">
        <v>1.43000000000006</v>
      </c>
      <c r="E587" s="21">
        <v>0.0358</v>
      </c>
      <c r="F587" s="18">
        <v>950</v>
      </c>
      <c r="G587" s="18">
        <f t="shared" si="37"/>
        <v>1358.50000000006</v>
      </c>
      <c r="H587" s="22">
        <f t="shared" si="38"/>
        <v>9.72400000000041</v>
      </c>
      <c r="I587" s="22">
        <f t="shared" si="39"/>
        <v>21.8790000000009</v>
      </c>
      <c r="J587" s="22">
        <f t="shared" si="40"/>
        <v>17.0170000000007</v>
      </c>
      <c r="K587" s="27"/>
      <c r="L587" s="27"/>
    </row>
    <row r="588" ht="15.75" customHeight="1" spans="1:12">
      <c r="A588" s="23">
        <v>584</v>
      </c>
      <c r="B588" s="19" t="s">
        <v>577</v>
      </c>
      <c r="C588" s="20" t="s">
        <v>17</v>
      </c>
      <c r="D588" s="19">
        <v>0.609999999999957</v>
      </c>
      <c r="E588" s="21">
        <v>0.0358</v>
      </c>
      <c r="F588" s="18">
        <v>950</v>
      </c>
      <c r="G588" s="18">
        <f t="shared" si="37"/>
        <v>579.499999999959</v>
      </c>
      <c r="H588" s="22">
        <f t="shared" si="38"/>
        <v>4.14799999999971</v>
      </c>
      <c r="I588" s="22">
        <f t="shared" si="39"/>
        <v>9.33299999999934</v>
      </c>
      <c r="J588" s="22">
        <f t="shared" si="40"/>
        <v>7.25899999999949</v>
      </c>
      <c r="K588" s="27"/>
      <c r="L588" s="27"/>
    </row>
    <row r="589" ht="15.75" customHeight="1" spans="1:12">
      <c r="A589" s="23">
        <v>585</v>
      </c>
      <c r="B589" s="19" t="s">
        <v>578</v>
      </c>
      <c r="C589" s="20" t="s">
        <v>17</v>
      </c>
      <c r="D589" s="19">
        <v>1.07000000000005</v>
      </c>
      <c r="E589" s="21">
        <v>0.0358</v>
      </c>
      <c r="F589" s="18">
        <v>950</v>
      </c>
      <c r="G589" s="18">
        <f t="shared" si="37"/>
        <v>1016.50000000005</v>
      </c>
      <c r="H589" s="22">
        <f t="shared" si="38"/>
        <v>7.27600000000034</v>
      </c>
      <c r="I589" s="22">
        <f t="shared" si="39"/>
        <v>16.3710000000008</v>
      </c>
      <c r="J589" s="22">
        <f t="shared" si="40"/>
        <v>12.7330000000006</v>
      </c>
      <c r="K589" s="27"/>
      <c r="L589" s="27"/>
    </row>
    <row r="590" ht="15.75" customHeight="1" spans="1:12">
      <c r="A590" s="18">
        <v>586</v>
      </c>
      <c r="B590" s="19" t="s">
        <v>579</v>
      </c>
      <c r="C590" s="20" t="s">
        <v>17</v>
      </c>
      <c r="D590" s="19">
        <v>2.29999999999995</v>
      </c>
      <c r="E590" s="21">
        <v>0.0358</v>
      </c>
      <c r="F590" s="18">
        <v>950</v>
      </c>
      <c r="G590" s="18">
        <f t="shared" si="37"/>
        <v>2184.99999999995</v>
      </c>
      <c r="H590" s="22">
        <f t="shared" si="38"/>
        <v>15.6399999999997</v>
      </c>
      <c r="I590" s="22">
        <f t="shared" si="39"/>
        <v>35.1899999999992</v>
      </c>
      <c r="J590" s="22">
        <f t="shared" si="40"/>
        <v>27.3699999999994</v>
      </c>
      <c r="K590" s="27"/>
      <c r="L590" s="27"/>
    </row>
    <row r="591" ht="15.75" customHeight="1" spans="1:12">
      <c r="A591" s="23">
        <v>587</v>
      </c>
      <c r="B591" s="19" t="s">
        <v>580</v>
      </c>
      <c r="C591" s="20" t="s">
        <v>17</v>
      </c>
      <c r="D591" s="19">
        <v>1.50999999999999</v>
      </c>
      <c r="E591" s="21">
        <v>0.0358</v>
      </c>
      <c r="F591" s="18">
        <v>950</v>
      </c>
      <c r="G591" s="18">
        <f t="shared" si="37"/>
        <v>1434.49999999999</v>
      </c>
      <c r="H591" s="22">
        <f t="shared" si="38"/>
        <v>10.2679999999999</v>
      </c>
      <c r="I591" s="22">
        <f t="shared" si="39"/>
        <v>23.1029999999998</v>
      </c>
      <c r="J591" s="22">
        <f t="shared" si="40"/>
        <v>17.9689999999999</v>
      </c>
      <c r="K591" s="27"/>
      <c r="L591" s="27"/>
    </row>
    <row r="592" ht="15.75" customHeight="1" spans="1:12">
      <c r="A592" s="23">
        <v>588</v>
      </c>
      <c r="B592" s="19" t="s">
        <v>581</v>
      </c>
      <c r="C592" s="20" t="s">
        <v>17</v>
      </c>
      <c r="D592" s="19">
        <v>2.40999999999997</v>
      </c>
      <c r="E592" s="21">
        <v>0.0358</v>
      </c>
      <c r="F592" s="18">
        <v>950</v>
      </c>
      <c r="G592" s="18">
        <f t="shared" si="37"/>
        <v>2289.49999999997</v>
      </c>
      <c r="H592" s="22">
        <f t="shared" si="38"/>
        <v>16.3879999999998</v>
      </c>
      <c r="I592" s="22">
        <f t="shared" si="39"/>
        <v>36.8729999999995</v>
      </c>
      <c r="J592" s="22">
        <f t="shared" si="40"/>
        <v>28.6789999999996</v>
      </c>
      <c r="K592" s="27"/>
      <c r="L592" s="27"/>
    </row>
    <row r="593" ht="15.75" customHeight="1" spans="1:12">
      <c r="A593" s="23">
        <v>589</v>
      </c>
      <c r="B593" s="19" t="s">
        <v>582</v>
      </c>
      <c r="C593" s="20" t="s">
        <v>17</v>
      </c>
      <c r="D593" s="19">
        <v>3.80000000000001</v>
      </c>
      <c r="E593" s="21">
        <v>0.0358</v>
      </c>
      <c r="F593" s="18">
        <v>950</v>
      </c>
      <c r="G593" s="18">
        <f t="shared" si="37"/>
        <v>3610.00000000001</v>
      </c>
      <c r="H593" s="22">
        <f t="shared" si="38"/>
        <v>25.8400000000001</v>
      </c>
      <c r="I593" s="22">
        <f t="shared" si="39"/>
        <v>58.1400000000001</v>
      </c>
      <c r="J593" s="22">
        <f t="shared" si="40"/>
        <v>45.2200000000001</v>
      </c>
      <c r="K593" s="27"/>
      <c r="L593" s="27"/>
    </row>
    <row r="594" ht="15.75" customHeight="1" spans="1:12">
      <c r="A594" s="18">
        <v>590</v>
      </c>
      <c r="B594" s="19" t="s">
        <v>583</v>
      </c>
      <c r="C594" s="20" t="s">
        <v>17</v>
      </c>
      <c r="D594" s="19">
        <v>1.59000000000003</v>
      </c>
      <c r="E594" s="21">
        <v>0.0358</v>
      </c>
      <c r="F594" s="18">
        <v>950</v>
      </c>
      <c r="G594" s="18">
        <f t="shared" si="37"/>
        <v>1510.50000000003</v>
      </c>
      <c r="H594" s="22">
        <f t="shared" si="38"/>
        <v>10.8120000000002</v>
      </c>
      <c r="I594" s="22">
        <f t="shared" si="39"/>
        <v>24.3270000000005</v>
      </c>
      <c r="J594" s="22">
        <f t="shared" si="40"/>
        <v>18.9210000000004</v>
      </c>
      <c r="K594" s="27"/>
      <c r="L594" s="27"/>
    </row>
    <row r="595" ht="15.75" customHeight="1" spans="1:12">
      <c r="A595" s="23">
        <v>591</v>
      </c>
      <c r="B595" s="19" t="s">
        <v>584</v>
      </c>
      <c r="C595" s="20" t="s">
        <v>17</v>
      </c>
      <c r="D595" s="19">
        <v>1.16999999999996</v>
      </c>
      <c r="E595" s="21">
        <v>0.0358</v>
      </c>
      <c r="F595" s="18">
        <v>950</v>
      </c>
      <c r="G595" s="18">
        <f t="shared" si="37"/>
        <v>1111.49999999996</v>
      </c>
      <c r="H595" s="22">
        <f t="shared" si="38"/>
        <v>7.95599999999973</v>
      </c>
      <c r="I595" s="22">
        <f t="shared" si="39"/>
        <v>17.9009999999994</v>
      </c>
      <c r="J595" s="22">
        <f t="shared" si="40"/>
        <v>13.9229999999995</v>
      </c>
      <c r="K595" s="27"/>
      <c r="L595" s="27"/>
    </row>
    <row r="596" ht="15.75" customHeight="1" spans="1:12">
      <c r="A596" s="23">
        <v>592</v>
      </c>
      <c r="B596" s="19" t="s">
        <v>585</v>
      </c>
      <c r="C596" s="20" t="s">
        <v>17</v>
      </c>
      <c r="D596" s="19">
        <v>2.0100000000001</v>
      </c>
      <c r="E596" s="21">
        <v>0.0358</v>
      </c>
      <c r="F596" s="18">
        <v>950</v>
      </c>
      <c r="G596" s="18">
        <f t="shared" si="37"/>
        <v>1909.5000000001</v>
      </c>
      <c r="H596" s="22">
        <f t="shared" si="38"/>
        <v>13.6680000000007</v>
      </c>
      <c r="I596" s="22">
        <f t="shared" si="39"/>
        <v>30.7530000000015</v>
      </c>
      <c r="J596" s="22">
        <f t="shared" si="40"/>
        <v>23.9190000000012</v>
      </c>
      <c r="K596" s="27"/>
      <c r="L596" s="27"/>
    </row>
    <row r="597" ht="15.75" customHeight="1" spans="1:12">
      <c r="A597" s="23">
        <v>593</v>
      </c>
      <c r="B597" s="19" t="s">
        <v>586</v>
      </c>
      <c r="C597" s="20" t="s">
        <v>17</v>
      </c>
      <c r="D597" s="19">
        <v>2.20999999999998</v>
      </c>
      <c r="E597" s="21">
        <v>0.0358</v>
      </c>
      <c r="F597" s="18">
        <v>950</v>
      </c>
      <c r="G597" s="18">
        <f t="shared" si="37"/>
        <v>2099.49999999998</v>
      </c>
      <c r="H597" s="22">
        <f t="shared" si="38"/>
        <v>15.0279999999999</v>
      </c>
      <c r="I597" s="22">
        <f t="shared" si="39"/>
        <v>33.8129999999997</v>
      </c>
      <c r="J597" s="22">
        <f t="shared" si="40"/>
        <v>26.2989999999998</v>
      </c>
      <c r="K597" s="27"/>
      <c r="L597" s="27"/>
    </row>
    <row r="598" ht="15.75" customHeight="1" spans="1:12">
      <c r="A598" s="18">
        <v>594</v>
      </c>
      <c r="B598" s="19" t="s">
        <v>587</v>
      </c>
      <c r="C598" s="20" t="s">
        <v>17</v>
      </c>
      <c r="D598" s="19">
        <v>3.5</v>
      </c>
      <c r="E598" s="21">
        <v>0.0358</v>
      </c>
      <c r="F598" s="18">
        <v>950</v>
      </c>
      <c r="G598" s="18">
        <f t="shared" si="37"/>
        <v>3325</v>
      </c>
      <c r="H598" s="22">
        <f t="shared" si="38"/>
        <v>23.8</v>
      </c>
      <c r="I598" s="22">
        <f t="shared" si="39"/>
        <v>53.55</v>
      </c>
      <c r="J598" s="22">
        <f t="shared" si="40"/>
        <v>41.65</v>
      </c>
      <c r="K598" s="27"/>
      <c r="L598" s="27"/>
    </row>
    <row r="599" ht="15.75" customHeight="1" spans="1:12">
      <c r="A599" s="23">
        <v>595</v>
      </c>
      <c r="B599" s="19" t="s">
        <v>588</v>
      </c>
      <c r="C599" s="20" t="s">
        <v>17</v>
      </c>
      <c r="D599" s="19">
        <v>2.63999999999999</v>
      </c>
      <c r="E599" s="21">
        <v>0.0358</v>
      </c>
      <c r="F599" s="18">
        <v>950</v>
      </c>
      <c r="G599" s="18">
        <f t="shared" si="37"/>
        <v>2507.99999999999</v>
      </c>
      <c r="H599" s="22">
        <f t="shared" si="38"/>
        <v>17.9519999999999</v>
      </c>
      <c r="I599" s="22">
        <f t="shared" si="39"/>
        <v>40.3919999999998</v>
      </c>
      <c r="J599" s="22">
        <f t="shared" si="40"/>
        <v>31.4159999999999</v>
      </c>
      <c r="K599" s="27"/>
      <c r="L599" s="27"/>
    </row>
    <row r="600" ht="15.75" customHeight="1" spans="1:12">
      <c r="A600" s="23">
        <v>596</v>
      </c>
      <c r="B600" s="19" t="s">
        <v>589</v>
      </c>
      <c r="C600" s="20" t="s">
        <v>17</v>
      </c>
      <c r="D600" s="19">
        <v>3.10999999999996</v>
      </c>
      <c r="E600" s="21">
        <v>0.0358</v>
      </c>
      <c r="F600" s="18">
        <v>950</v>
      </c>
      <c r="G600" s="18">
        <f t="shared" si="37"/>
        <v>2954.49999999996</v>
      </c>
      <c r="H600" s="22">
        <f t="shared" si="38"/>
        <v>21.1479999999997</v>
      </c>
      <c r="I600" s="22">
        <f t="shared" si="39"/>
        <v>47.5829999999994</v>
      </c>
      <c r="J600" s="22">
        <f t="shared" si="40"/>
        <v>37.0089999999995</v>
      </c>
      <c r="K600" s="27"/>
      <c r="L600" s="27"/>
    </row>
    <row r="601" ht="15.75" customHeight="1" spans="1:12">
      <c r="A601" s="23">
        <v>597</v>
      </c>
      <c r="B601" s="19" t="s">
        <v>590</v>
      </c>
      <c r="C601" s="20" t="s">
        <v>17</v>
      </c>
      <c r="D601" s="19">
        <v>0.57000000000005</v>
      </c>
      <c r="E601" s="21">
        <v>0.0358</v>
      </c>
      <c r="F601" s="18">
        <v>950</v>
      </c>
      <c r="G601" s="18">
        <f t="shared" si="37"/>
        <v>541.500000000048</v>
      </c>
      <c r="H601" s="22">
        <f t="shared" si="38"/>
        <v>3.87600000000034</v>
      </c>
      <c r="I601" s="22">
        <f t="shared" si="39"/>
        <v>8.72100000000077</v>
      </c>
      <c r="J601" s="22">
        <f t="shared" si="40"/>
        <v>6.78300000000059</v>
      </c>
      <c r="K601" s="27"/>
      <c r="L601" s="27"/>
    </row>
    <row r="602" ht="15.75" customHeight="1" spans="1:12">
      <c r="A602" s="18">
        <v>598</v>
      </c>
      <c r="B602" s="19" t="s">
        <v>591</v>
      </c>
      <c r="C602" s="20" t="s">
        <v>17</v>
      </c>
      <c r="D602" s="19">
        <v>1.50999999999999</v>
      </c>
      <c r="E602" s="21">
        <v>0.0358</v>
      </c>
      <c r="F602" s="18">
        <v>950</v>
      </c>
      <c r="G602" s="18">
        <f t="shared" si="37"/>
        <v>1434.49999999999</v>
      </c>
      <c r="H602" s="22">
        <f t="shared" si="38"/>
        <v>10.2679999999999</v>
      </c>
      <c r="I602" s="22">
        <f t="shared" si="39"/>
        <v>23.1029999999998</v>
      </c>
      <c r="J602" s="22">
        <f t="shared" si="40"/>
        <v>17.9689999999999</v>
      </c>
      <c r="K602" s="27"/>
      <c r="L602" s="27"/>
    </row>
    <row r="603" ht="15.75" customHeight="1" spans="1:12">
      <c r="A603" s="23">
        <v>599</v>
      </c>
      <c r="B603" s="19" t="s">
        <v>592</v>
      </c>
      <c r="C603" s="20" t="s">
        <v>17</v>
      </c>
      <c r="D603" s="19">
        <v>1.76999999999998</v>
      </c>
      <c r="E603" s="21">
        <v>0.0358</v>
      </c>
      <c r="F603" s="18">
        <v>950</v>
      </c>
      <c r="G603" s="18">
        <f t="shared" si="37"/>
        <v>1681.49999999998</v>
      </c>
      <c r="H603" s="22">
        <f t="shared" si="38"/>
        <v>12.0359999999999</v>
      </c>
      <c r="I603" s="22">
        <f t="shared" si="39"/>
        <v>27.0809999999997</v>
      </c>
      <c r="J603" s="22">
        <f t="shared" si="40"/>
        <v>21.0629999999998</v>
      </c>
      <c r="K603" s="27"/>
      <c r="L603" s="27"/>
    </row>
    <row r="604" ht="15.75" customHeight="1" spans="1:12">
      <c r="A604" s="23">
        <v>600</v>
      </c>
      <c r="B604" s="19" t="s">
        <v>593</v>
      </c>
      <c r="C604" s="20" t="s">
        <v>17</v>
      </c>
      <c r="D604" s="19">
        <v>2.47000000000003</v>
      </c>
      <c r="E604" s="21">
        <v>0.0358</v>
      </c>
      <c r="F604" s="18">
        <v>950</v>
      </c>
      <c r="G604" s="18">
        <f t="shared" ref="G604:G667" si="41">D604*F604</f>
        <v>2346.50000000003</v>
      </c>
      <c r="H604" s="22">
        <f t="shared" si="38"/>
        <v>16.7960000000002</v>
      </c>
      <c r="I604" s="22">
        <f t="shared" si="39"/>
        <v>37.7910000000005</v>
      </c>
      <c r="J604" s="22">
        <f t="shared" si="40"/>
        <v>29.3930000000004</v>
      </c>
      <c r="K604" s="27"/>
      <c r="L604" s="27"/>
    </row>
    <row r="605" ht="15.75" customHeight="1" spans="1:12">
      <c r="A605" s="23">
        <v>601</v>
      </c>
      <c r="B605" s="19" t="s">
        <v>594</v>
      </c>
      <c r="C605" s="20" t="s">
        <v>17</v>
      </c>
      <c r="D605" s="19">
        <v>0.5</v>
      </c>
      <c r="E605" s="21">
        <v>0.0358</v>
      </c>
      <c r="F605" s="18">
        <v>950</v>
      </c>
      <c r="G605" s="18">
        <f t="shared" si="41"/>
        <v>475</v>
      </c>
      <c r="H605" s="22">
        <f t="shared" si="38"/>
        <v>3.4</v>
      </c>
      <c r="I605" s="22">
        <f t="shared" si="39"/>
        <v>7.65</v>
      </c>
      <c r="J605" s="22">
        <f t="shared" si="40"/>
        <v>5.95</v>
      </c>
      <c r="K605" s="27"/>
      <c r="L605" s="27"/>
    </row>
    <row r="606" ht="15.75" customHeight="1" spans="1:12">
      <c r="A606" s="18">
        <v>602</v>
      </c>
      <c r="B606" s="19" t="s">
        <v>595</v>
      </c>
      <c r="C606" s="20" t="s">
        <v>17</v>
      </c>
      <c r="D606" s="19">
        <v>0.639999999999986</v>
      </c>
      <c r="E606" s="21">
        <v>0.0358</v>
      </c>
      <c r="F606" s="18">
        <v>950</v>
      </c>
      <c r="G606" s="18">
        <f t="shared" si="41"/>
        <v>607.999999999987</v>
      </c>
      <c r="H606" s="22">
        <f t="shared" si="38"/>
        <v>4.35199999999991</v>
      </c>
      <c r="I606" s="22">
        <f t="shared" si="39"/>
        <v>9.79199999999979</v>
      </c>
      <c r="J606" s="22">
        <f t="shared" si="40"/>
        <v>7.61599999999983</v>
      </c>
      <c r="K606" s="27"/>
      <c r="L606" s="27"/>
    </row>
    <row r="607" ht="15.75" customHeight="1" spans="1:12">
      <c r="A607" s="23">
        <v>603</v>
      </c>
      <c r="B607" s="19" t="s">
        <v>596</v>
      </c>
      <c r="C607" s="20" t="s">
        <v>17</v>
      </c>
      <c r="D607" s="19">
        <v>0.42999999999995</v>
      </c>
      <c r="E607" s="21">
        <v>0.0358</v>
      </c>
      <c r="F607" s="18">
        <v>950</v>
      </c>
      <c r="G607" s="18">
        <f t="shared" si="41"/>
        <v>408.499999999952</v>
      </c>
      <c r="H607" s="22">
        <f t="shared" si="38"/>
        <v>2.92399999999966</v>
      </c>
      <c r="I607" s="22">
        <f t="shared" si="39"/>
        <v>6.57899999999924</v>
      </c>
      <c r="J607" s="22">
        <f t="shared" si="40"/>
        <v>5.1169999999994</v>
      </c>
      <c r="K607" s="27"/>
      <c r="L607" s="27"/>
    </row>
    <row r="608" ht="15.75" customHeight="1" spans="1:12">
      <c r="A608" s="23">
        <v>604</v>
      </c>
      <c r="B608" s="19" t="s">
        <v>597</v>
      </c>
      <c r="C608" s="20" t="s">
        <v>17</v>
      </c>
      <c r="D608" s="19">
        <v>0.480000000000018</v>
      </c>
      <c r="E608" s="21">
        <v>0.0358</v>
      </c>
      <c r="F608" s="18">
        <v>950</v>
      </c>
      <c r="G608" s="18">
        <f t="shared" si="41"/>
        <v>456.000000000017</v>
      </c>
      <c r="H608" s="22">
        <f t="shared" si="38"/>
        <v>3.26400000000012</v>
      </c>
      <c r="I608" s="22">
        <f t="shared" si="39"/>
        <v>7.34400000000028</v>
      </c>
      <c r="J608" s="22">
        <f t="shared" si="40"/>
        <v>5.71200000000021</v>
      </c>
      <c r="K608" s="27"/>
      <c r="L608" s="27"/>
    </row>
    <row r="609" ht="15.75" customHeight="1" spans="1:12">
      <c r="A609" s="23">
        <v>605</v>
      </c>
      <c r="B609" s="19" t="s">
        <v>352</v>
      </c>
      <c r="C609" s="20" t="s">
        <v>17</v>
      </c>
      <c r="D609" s="19">
        <v>0.840000000000032</v>
      </c>
      <c r="E609" s="21">
        <v>0.0358</v>
      </c>
      <c r="F609" s="18">
        <v>950</v>
      </c>
      <c r="G609" s="18">
        <f t="shared" si="41"/>
        <v>798.00000000003</v>
      </c>
      <c r="H609" s="22">
        <f t="shared" si="38"/>
        <v>5.71200000000022</v>
      </c>
      <c r="I609" s="22">
        <f t="shared" si="39"/>
        <v>12.8520000000005</v>
      </c>
      <c r="J609" s="22">
        <f t="shared" si="40"/>
        <v>9.99600000000038</v>
      </c>
      <c r="K609" s="27"/>
      <c r="L609" s="27"/>
    </row>
    <row r="610" ht="15.75" customHeight="1" spans="1:12">
      <c r="A610" s="18">
        <v>606</v>
      </c>
      <c r="B610" s="19" t="s">
        <v>598</v>
      </c>
      <c r="C610" s="20" t="s">
        <v>17</v>
      </c>
      <c r="D610" s="19">
        <v>2.07000000000005</v>
      </c>
      <c r="E610" s="21">
        <v>0.0358</v>
      </c>
      <c r="F610" s="18">
        <v>950</v>
      </c>
      <c r="G610" s="18">
        <f t="shared" si="41"/>
        <v>1966.50000000005</v>
      </c>
      <c r="H610" s="22">
        <f t="shared" si="38"/>
        <v>14.0760000000003</v>
      </c>
      <c r="I610" s="22">
        <f t="shared" si="39"/>
        <v>31.6710000000008</v>
      </c>
      <c r="J610" s="22">
        <f t="shared" si="40"/>
        <v>24.6330000000006</v>
      </c>
      <c r="K610" s="27"/>
      <c r="L610" s="27"/>
    </row>
    <row r="611" ht="15.75" customHeight="1" spans="1:12">
      <c r="A611" s="23">
        <v>607</v>
      </c>
      <c r="B611" s="19" t="s">
        <v>599</v>
      </c>
      <c r="C611" s="20" t="s">
        <v>17</v>
      </c>
      <c r="D611" s="19">
        <v>0.45999999999998</v>
      </c>
      <c r="E611" s="21">
        <v>0.0358</v>
      </c>
      <c r="F611" s="18">
        <v>950</v>
      </c>
      <c r="G611" s="18">
        <f t="shared" si="41"/>
        <v>436.999999999981</v>
      </c>
      <c r="H611" s="22">
        <f t="shared" si="38"/>
        <v>3.12799999999986</v>
      </c>
      <c r="I611" s="22">
        <f t="shared" si="39"/>
        <v>7.03799999999969</v>
      </c>
      <c r="J611" s="22">
        <f t="shared" si="40"/>
        <v>5.47399999999976</v>
      </c>
      <c r="K611" s="27"/>
      <c r="L611" s="27"/>
    </row>
    <row r="612" ht="15.75" customHeight="1" spans="1:12">
      <c r="A612" s="23">
        <v>608</v>
      </c>
      <c r="B612" s="19" t="s">
        <v>600</v>
      </c>
      <c r="C612" s="20" t="s">
        <v>17</v>
      </c>
      <c r="D612" s="19">
        <v>2.11000000000001</v>
      </c>
      <c r="E612" s="21">
        <v>0.0358</v>
      </c>
      <c r="F612" s="18">
        <v>950</v>
      </c>
      <c r="G612" s="18">
        <f t="shared" si="41"/>
        <v>2004.50000000001</v>
      </c>
      <c r="H612" s="22">
        <f t="shared" si="38"/>
        <v>14.3480000000001</v>
      </c>
      <c r="I612" s="22">
        <f t="shared" si="39"/>
        <v>32.2830000000002</v>
      </c>
      <c r="J612" s="22">
        <f t="shared" si="40"/>
        <v>25.1090000000001</v>
      </c>
      <c r="K612" s="27"/>
      <c r="L612" s="27"/>
    </row>
    <row r="613" ht="15.75" customHeight="1" spans="1:12">
      <c r="A613" s="23">
        <v>609</v>
      </c>
      <c r="B613" s="19" t="s">
        <v>601</v>
      </c>
      <c r="C613" s="20" t="s">
        <v>17</v>
      </c>
      <c r="D613" s="19">
        <v>2.39999999999998</v>
      </c>
      <c r="E613" s="21">
        <v>0.0358</v>
      </c>
      <c r="F613" s="18">
        <v>950</v>
      </c>
      <c r="G613" s="18">
        <f t="shared" si="41"/>
        <v>2279.99999999998</v>
      </c>
      <c r="H613" s="22">
        <f t="shared" si="38"/>
        <v>16.3199999999999</v>
      </c>
      <c r="I613" s="22">
        <f t="shared" si="39"/>
        <v>36.7199999999997</v>
      </c>
      <c r="J613" s="22">
        <f t="shared" si="40"/>
        <v>28.5599999999998</v>
      </c>
      <c r="K613" s="27"/>
      <c r="L613" s="27"/>
    </row>
    <row r="614" ht="15.75" customHeight="1" spans="1:12">
      <c r="A614" s="18">
        <v>610</v>
      </c>
      <c r="B614" s="19" t="s">
        <v>602</v>
      </c>
      <c r="C614" s="20" t="s">
        <v>17</v>
      </c>
      <c r="D614" s="19">
        <v>1.40000000000003</v>
      </c>
      <c r="E614" s="21">
        <v>0.0358</v>
      </c>
      <c r="F614" s="18">
        <v>950</v>
      </c>
      <c r="G614" s="18">
        <f t="shared" si="41"/>
        <v>1330.00000000003</v>
      </c>
      <c r="H614" s="22">
        <f t="shared" si="38"/>
        <v>9.52000000000021</v>
      </c>
      <c r="I614" s="22">
        <f t="shared" si="39"/>
        <v>21.4200000000005</v>
      </c>
      <c r="J614" s="22">
        <f t="shared" si="40"/>
        <v>16.6600000000004</v>
      </c>
      <c r="K614" s="27"/>
      <c r="L614" s="27"/>
    </row>
    <row r="615" ht="15.75" customHeight="1" spans="1:12">
      <c r="A615" s="23">
        <v>611</v>
      </c>
      <c r="B615" s="19" t="s">
        <v>603</v>
      </c>
      <c r="C615" s="20" t="s">
        <v>17</v>
      </c>
      <c r="D615" s="19">
        <v>1.79999999999995</v>
      </c>
      <c r="E615" s="21">
        <v>0.0358</v>
      </c>
      <c r="F615" s="18">
        <v>950</v>
      </c>
      <c r="G615" s="18">
        <f t="shared" si="41"/>
        <v>1709.99999999995</v>
      </c>
      <c r="H615" s="22">
        <f t="shared" si="38"/>
        <v>12.2399999999997</v>
      </c>
      <c r="I615" s="22">
        <f t="shared" si="39"/>
        <v>27.5399999999992</v>
      </c>
      <c r="J615" s="22">
        <f t="shared" si="40"/>
        <v>21.4199999999994</v>
      </c>
      <c r="K615" s="27"/>
      <c r="L615" s="27"/>
    </row>
    <row r="616" ht="15.75" customHeight="1" spans="1:12">
      <c r="A616" s="23">
        <v>612</v>
      </c>
      <c r="B616" s="19" t="s">
        <v>604</v>
      </c>
      <c r="C616" s="20" t="s">
        <v>17</v>
      </c>
      <c r="D616" s="19">
        <v>1.07000000000005</v>
      </c>
      <c r="E616" s="21">
        <v>0.0358</v>
      </c>
      <c r="F616" s="18">
        <v>950</v>
      </c>
      <c r="G616" s="18">
        <f t="shared" si="41"/>
        <v>1016.50000000005</v>
      </c>
      <c r="H616" s="22">
        <f t="shared" si="38"/>
        <v>7.27600000000034</v>
      </c>
      <c r="I616" s="22">
        <f t="shared" si="39"/>
        <v>16.3710000000008</v>
      </c>
      <c r="J616" s="22">
        <f t="shared" si="40"/>
        <v>12.7330000000006</v>
      </c>
      <c r="K616" s="27"/>
      <c r="L616" s="27"/>
    </row>
    <row r="617" ht="15.75" customHeight="1" spans="1:12">
      <c r="A617" s="23">
        <v>613</v>
      </c>
      <c r="B617" s="19" t="s">
        <v>605</v>
      </c>
      <c r="C617" s="20" t="s">
        <v>17</v>
      </c>
      <c r="D617" s="19">
        <v>0.379999999999995</v>
      </c>
      <c r="E617" s="21">
        <v>0.0358</v>
      </c>
      <c r="F617" s="18">
        <v>950</v>
      </c>
      <c r="G617" s="18">
        <f t="shared" si="41"/>
        <v>360.999999999995</v>
      </c>
      <c r="H617" s="22">
        <f t="shared" si="38"/>
        <v>2.58399999999997</v>
      </c>
      <c r="I617" s="22">
        <f t="shared" si="39"/>
        <v>5.81399999999992</v>
      </c>
      <c r="J617" s="22">
        <f t="shared" si="40"/>
        <v>4.52199999999994</v>
      </c>
      <c r="K617" s="27"/>
      <c r="L617" s="27"/>
    </row>
    <row r="618" ht="15.75" customHeight="1" spans="1:12">
      <c r="A618" s="18">
        <v>614</v>
      </c>
      <c r="B618" s="19" t="s">
        <v>606</v>
      </c>
      <c r="C618" s="20" t="s">
        <v>17</v>
      </c>
      <c r="D618" s="19">
        <v>1.49000000000001</v>
      </c>
      <c r="E618" s="21">
        <v>0.0358</v>
      </c>
      <c r="F618" s="18">
        <v>950</v>
      </c>
      <c r="G618" s="18">
        <f t="shared" si="41"/>
        <v>1415.50000000001</v>
      </c>
      <c r="H618" s="22">
        <f t="shared" si="38"/>
        <v>10.1320000000001</v>
      </c>
      <c r="I618" s="22">
        <f t="shared" si="39"/>
        <v>22.7970000000002</v>
      </c>
      <c r="J618" s="22">
        <f t="shared" si="40"/>
        <v>17.7310000000001</v>
      </c>
      <c r="K618" s="27"/>
      <c r="L618" s="27"/>
    </row>
    <row r="619" ht="15.75" customHeight="1" spans="1:12">
      <c r="A619" s="23">
        <v>615</v>
      </c>
      <c r="B619" s="19" t="s">
        <v>607</v>
      </c>
      <c r="C619" s="20" t="s">
        <v>17</v>
      </c>
      <c r="D619" s="19">
        <v>1.06999999999994</v>
      </c>
      <c r="E619" s="21">
        <v>0.0358</v>
      </c>
      <c r="F619" s="18">
        <v>950</v>
      </c>
      <c r="G619" s="18">
        <f t="shared" si="41"/>
        <v>1016.49999999994</v>
      </c>
      <c r="H619" s="22">
        <f t="shared" si="38"/>
        <v>7.27599999999959</v>
      </c>
      <c r="I619" s="22">
        <f t="shared" si="39"/>
        <v>16.3709999999991</v>
      </c>
      <c r="J619" s="22">
        <f t="shared" si="40"/>
        <v>12.7329999999993</v>
      </c>
      <c r="K619" s="27"/>
      <c r="L619" s="27"/>
    </row>
    <row r="620" ht="15.75" customHeight="1" spans="1:12">
      <c r="A620" s="23">
        <v>616</v>
      </c>
      <c r="B620" s="19" t="s">
        <v>608</v>
      </c>
      <c r="C620" s="20" t="s">
        <v>17</v>
      </c>
      <c r="D620" s="19">
        <v>2.10000000000002</v>
      </c>
      <c r="E620" s="21">
        <v>0.0358</v>
      </c>
      <c r="F620" s="18">
        <v>950</v>
      </c>
      <c r="G620" s="18">
        <f t="shared" si="41"/>
        <v>1995.00000000002</v>
      </c>
      <c r="H620" s="22">
        <f t="shared" si="38"/>
        <v>14.2800000000001</v>
      </c>
      <c r="I620" s="22">
        <f t="shared" si="39"/>
        <v>32.1300000000003</v>
      </c>
      <c r="J620" s="22">
        <f t="shared" si="40"/>
        <v>24.9900000000002</v>
      </c>
      <c r="K620" s="27"/>
      <c r="L620" s="27"/>
    </row>
    <row r="621" ht="15.75" customHeight="1" spans="1:12">
      <c r="A621" s="23">
        <v>617</v>
      </c>
      <c r="B621" s="19" t="s">
        <v>609</v>
      </c>
      <c r="C621" s="20" t="s">
        <v>17</v>
      </c>
      <c r="D621" s="19">
        <v>1</v>
      </c>
      <c r="E621" s="21">
        <v>0.0358</v>
      </c>
      <c r="F621" s="18">
        <v>950</v>
      </c>
      <c r="G621" s="18">
        <f t="shared" si="41"/>
        <v>950</v>
      </c>
      <c r="H621" s="22">
        <f t="shared" si="38"/>
        <v>6.8</v>
      </c>
      <c r="I621" s="22">
        <f t="shared" si="39"/>
        <v>15.3</v>
      </c>
      <c r="J621" s="22">
        <f t="shared" si="40"/>
        <v>11.9</v>
      </c>
      <c r="K621" s="27"/>
      <c r="L621" s="27"/>
    </row>
    <row r="622" ht="15.75" customHeight="1" spans="1:12">
      <c r="A622" s="18">
        <v>618</v>
      </c>
      <c r="B622" s="19" t="s">
        <v>610</v>
      </c>
      <c r="C622" s="20" t="s">
        <v>17</v>
      </c>
      <c r="D622" s="19">
        <v>1.08999999999997</v>
      </c>
      <c r="E622" s="21">
        <v>0.0358</v>
      </c>
      <c r="F622" s="18">
        <v>950</v>
      </c>
      <c r="G622" s="18">
        <f t="shared" si="41"/>
        <v>1035.49999999997</v>
      </c>
      <c r="H622" s="22">
        <f t="shared" si="38"/>
        <v>7.4119999999998</v>
      </c>
      <c r="I622" s="22">
        <f t="shared" si="39"/>
        <v>16.6769999999995</v>
      </c>
      <c r="J622" s="22">
        <f t="shared" si="40"/>
        <v>12.9709999999996</v>
      </c>
      <c r="K622" s="27"/>
      <c r="L622" s="27"/>
    </row>
    <row r="623" ht="15.75" customHeight="1" spans="1:12">
      <c r="A623" s="23">
        <v>619</v>
      </c>
      <c r="B623" s="19" t="s">
        <v>611</v>
      </c>
      <c r="C623" s="20" t="s">
        <v>17</v>
      </c>
      <c r="D623" s="19">
        <v>1.50000000000006</v>
      </c>
      <c r="E623" s="21">
        <v>0.0358</v>
      </c>
      <c r="F623" s="18">
        <v>950</v>
      </c>
      <c r="G623" s="18">
        <f t="shared" si="41"/>
        <v>1425.00000000006</v>
      </c>
      <c r="H623" s="22">
        <f t="shared" si="38"/>
        <v>10.2000000000004</v>
      </c>
      <c r="I623" s="22">
        <f t="shared" si="39"/>
        <v>22.9500000000009</v>
      </c>
      <c r="J623" s="22">
        <f t="shared" si="40"/>
        <v>17.8500000000007</v>
      </c>
      <c r="K623" s="27"/>
      <c r="L623" s="27"/>
    </row>
    <row r="624" ht="15.75" customHeight="1" spans="1:12">
      <c r="A624" s="18">
        <v>620</v>
      </c>
      <c r="B624" s="19" t="s">
        <v>612</v>
      </c>
      <c r="C624" s="20" t="s">
        <v>17</v>
      </c>
      <c r="D624" s="19">
        <v>1.61999999999995</v>
      </c>
      <c r="E624" s="21">
        <v>0.0358</v>
      </c>
      <c r="F624" s="18">
        <v>950</v>
      </c>
      <c r="G624" s="18">
        <f t="shared" si="41"/>
        <v>1538.99999999995</v>
      </c>
      <c r="H624" s="22">
        <f t="shared" si="38"/>
        <v>11.0159999999997</v>
      </c>
      <c r="I624" s="22">
        <f t="shared" si="39"/>
        <v>24.7859999999992</v>
      </c>
      <c r="J624" s="22">
        <f t="shared" si="40"/>
        <v>19.2779999999994</v>
      </c>
      <c r="K624" s="27"/>
      <c r="L624" s="27"/>
    </row>
    <row r="625" ht="15.75" customHeight="1" spans="1:12">
      <c r="A625" s="23">
        <v>621</v>
      </c>
      <c r="B625" s="19" t="s">
        <v>613</v>
      </c>
      <c r="C625" s="20" t="s">
        <v>17</v>
      </c>
      <c r="D625" s="19">
        <v>0.54000000000002</v>
      </c>
      <c r="E625" s="21">
        <v>0.0358</v>
      </c>
      <c r="F625" s="18">
        <v>950</v>
      </c>
      <c r="G625" s="18">
        <f t="shared" si="41"/>
        <v>513.000000000019</v>
      </c>
      <c r="H625" s="22">
        <f t="shared" si="38"/>
        <v>3.67200000000014</v>
      </c>
      <c r="I625" s="22">
        <f t="shared" si="39"/>
        <v>8.26200000000031</v>
      </c>
      <c r="J625" s="22">
        <f t="shared" si="40"/>
        <v>6.42600000000024</v>
      </c>
      <c r="K625" s="27"/>
      <c r="L625" s="27"/>
    </row>
    <row r="626" ht="15.75" customHeight="1" spans="1:12">
      <c r="A626" s="23">
        <v>622</v>
      </c>
      <c r="B626" s="19" t="s">
        <v>614</v>
      </c>
      <c r="C626" s="20" t="s">
        <v>17</v>
      </c>
      <c r="D626" s="19">
        <v>2.29000000000002</v>
      </c>
      <c r="E626" s="21">
        <v>0.0358</v>
      </c>
      <c r="F626" s="18">
        <v>950</v>
      </c>
      <c r="G626" s="18">
        <f t="shared" si="41"/>
        <v>2175.50000000002</v>
      </c>
      <c r="H626" s="22">
        <f t="shared" si="38"/>
        <v>15.5720000000001</v>
      </c>
      <c r="I626" s="22">
        <f t="shared" si="39"/>
        <v>35.0370000000003</v>
      </c>
      <c r="J626" s="22">
        <f t="shared" si="40"/>
        <v>27.2510000000002</v>
      </c>
      <c r="K626" s="27"/>
      <c r="L626" s="27"/>
    </row>
    <row r="627" ht="15.75" customHeight="1" spans="1:12">
      <c r="A627" s="23">
        <v>623</v>
      </c>
      <c r="B627" s="19" t="s">
        <v>615</v>
      </c>
      <c r="C627" s="20" t="s">
        <v>17</v>
      </c>
      <c r="D627" s="19">
        <v>0.589999999999975</v>
      </c>
      <c r="E627" s="21">
        <v>0.0358</v>
      </c>
      <c r="F627" s="18">
        <v>950</v>
      </c>
      <c r="G627" s="18">
        <f t="shared" si="41"/>
        <v>560.499999999976</v>
      </c>
      <c r="H627" s="22">
        <f t="shared" si="38"/>
        <v>4.01199999999983</v>
      </c>
      <c r="I627" s="22">
        <f t="shared" si="39"/>
        <v>9.02699999999962</v>
      </c>
      <c r="J627" s="22">
        <f t="shared" si="40"/>
        <v>7.0209999999997</v>
      </c>
      <c r="K627" s="27"/>
      <c r="L627" s="27"/>
    </row>
    <row r="628" ht="15.75" customHeight="1" spans="1:12">
      <c r="A628" s="18">
        <v>624</v>
      </c>
      <c r="B628" s="19" t="s">
        <v>616</v>
      </c>
      <c r="C628" s="20" t="s">
        <v>17</v>
      </c>
      <c r="D628" s="19">
        <v>3.65000000000003</v>
      </c>
      <c r="E628" s="21">
        <v>0.0358</v>
      </c>
      <c r="F628" s="18">
        <v>950</v>
      </c>
      <c r="G628" s="18">
        <f t="shared" si="41"/>
        <v>3467.50000000003</v>
      </c>
      <c r="H628" s="22">
        <f t="shared" si="38"/>
        <v>24.8200000000002</v>
      </c>
      <c r="I628" s="22">
        <f t="shared" si="39"/>
        <v>55.8450000000005</v>
      </c>
      <c r="J628" s="22">
        <f t="shared" si="40"/>
        <v>43.4350000000004</v>
      </c>
      <c r="K628" s="27"/>
      <c r="L628" s="27"/>
    </row>
    <row r="629" ht="15.75" customHeight="1" spans="1:12">
      <c r="A629" s="23">
        <v>625</v>
      </c>
      <c r="B629" s="19" t="s">
        <v>617</v>
      </c>
      <c r="C629" s="20" t="s">
        <v>17</v>
      </c>
      <c r="D629" s="19">
        <v>2.62</v>
      </c>
      <c r="E629" s="21">
        <v>0.0358</v>
      </c>
      <c r="F629" s="18">
        <v>950</v>
      </c>
      <c r="G629" s="18">
        <f t="shared" si="41"/>
        <v>2489</v>
      </c>
      <c r="H629" s="22">
        <f t="shared" si="38"/>
        <v>17.816</v>
      </c>
      <c r="I629" s="22">
        <f t="shared" si="39"/>
        <v>40.086</v>
      </c>
      <c r="J629" s="22">
        <f t="shared" si="40"/>
        <v>31.178</v>
      </c>
      <c r="K629" s="27"/>
      <c r="L629" s="27"/>
    </row>
    <row r="630" ht="15.75" customHeight="1" spans="1:12">
      <c r="A630" s="23">
        <v>626</v>
      </c>
      <c r="B630" s="19" t="s">
        <v>618</v>
      </c>
      <c r="C630" s="20" t="s">
        <v>17</v>
      </c>
      <c r="D630" s="19">
        <v>2.46999999999997</v>
      </c>
      <c r="E630" s="21">
        <v>0.0358</v>
      </c>
      <c r="F630" s="18">
        <v>950</v>
      </c>
      <c r="G630" s="18">
        <f t="shared" si="41"/>
        <v>2346.49999999997</v>
      </c>
      <c r="H630" s="22">
        <f t="shared" si="38"/>
        <v>16.7959999999998</v>
      </c>
      <c r="I630" s="22">
        <f t="shared" si="39"/>
        <v>37.7909999999995</v>
      </c>
      <c r="J630" s="22">
        <f t="shared" si="40"/>
        <v>29.3929999999996</v>
      </c>
      <c r="K630" s="27"/>
      <c r="L630" s="27"/>
    </row>
    <row r="631" ht="15.75" customHeight="1" spans="1:12">
      <c r="A631" s="23">
        <v>627</v>
      </c>
      <c r="B631" s="19" t="s">
        <v>619</v>
      </c>
      <c r="C631" s="20" t="s">
        <v>17</v>
      </c>
      <c r="D631" s="19">
        <v>1.44</v>
      </c>
      <c r="E631" s="21">
        <v>0.0358</v>
      </c>
      <c r="F631" s="18">
        <v>950</v>
      </c>
      <c r="G631" s="18">
        <f t="shared" si="41"/>
        <v>1368</v>
      </c>
      <c r="H631" s="22">
        <f t="shared" si="38"/>
        <v>9.792</v>
      </c>
      <c r="I631" s="22">
        <f t="shared" si="39"/>
        <v>22.032</v>
      </c>
      <c r="J631" s="22">
        <f t="shared" si="40"/>
        <v>17.136</v>
      </c>
      <c r="K631" s="27"/>
      <c r="L631" s="27"/>
    </row>
    <row r="632" ht="15.75" customHeight="1" spans="1:12">
      <c r="A632" s="18">
        <v>628</v>
      </c>
      <c r="B632" s="19" t="s">
        <v>620</v>
      </c>
      <c r="C632" s="20" t="s">
        <v>17</v>
      </c>
      <c r="D632" s="19">
        <v>1.99000000000001</v>
      </c>
      <c r="E632" s="21">
        <v>0.0358</v>
      </c>
      <c r="F632" s="18">
        <v>950</v>
      </c>
      <c r="G632" s="18">
        <f t="shared" si="41"/>
        <v>1890.50000000001</v>
      </c>
      <c r="H632" s="22">
        <f t="shared" si="38"/>
        <v>13.5320000000001</v>
      </c>
      <c r="I632" s="22">
        <f t="shared" si="39"/>
        <v>30.4470000000002</v>
      </c>
      <c r="J632" s="22">
        <f t="shared" si="40"/>
        <v>23.6810000000001</v>
      </c>
      <c r="K632" s="27"/>
      <c r="L632" s="27"/>
    </row>
    <row r="633" ht="15.75" customHeight="1" spans="1:12">
      <c r="A633" s="23">
        <v>629</v>
      </c>
      <c r="B633" s="19" t="s">
        <v>621</v>
      </c>
      <c r="C633" s="20" t="s">
        <v>17</v>
      </c>
      <c r="D633" s="19">
        <v>7.70999999999998</v>
      </c>
      <c r="E633" s="21">
        <v>0.0358</v>
      </c>
      <c r="F633" s="18">
        <v>950</v>
      </c>
      <c r="G633" s="18">
        <f t="shared" si="41"/>
        <v>7324.49999999998</v>
      </c>
      <c r="H633" s="22">
        <f t="shared" si="38"/>
        <v>52.4279999999999</v>
      </c>
      <c r="I633" s="22">
        <f t="shared" si="39"/>
        <v>117.963</v>
      </c>
      <c r="J633" s="22">
        <f t="shared" si="40"/>
        <v>91.7489999999998</v>
      </c>
      <c r="K633" s="27"/>
      <c r="L633" s="27"/>
    </row>
    <row r="634" ht="15.75" customHeight="1" spans="1:12">
      <c r="A634" s="23">
        <v>630</v>
      </c>
      <c r="B634" s="19" t="s">
        <v>622</v>
      </c>
      <c r="C634" s="20" t="s">
        <v>17</v>
      </c>
      <c r="D634" s="19">
        <v>0.569999999999993</v>
      </c>
      <c r="E634" s="21">
        <v>0.0358</v>
      </c>
      <c r="F634" s="18">
        <v>950</v>
      </c>
      <c r="G634" s="18">
        <f t="shared" si="41"/>
        <v>541.499999999993</v>
      </c>
      <c r="H634" s="22">
        <f t="shared" si="38"/>
        <v>3.87599999999995</v>
      </c>
      <c r="I634" s="22">
        <f t="shared" si="39"/>
        <v>8.72099999999989</v>
      </c>
      <c r="J634" s="22">
        <f t="shared" si="40"/>
        <v>6.78299999999992</v>
      </c>
      <c r="K634" s="27"/>
      <c r="L634" s="27"/>
    </row>
    <row r="635" ht="15.75" customHeight="1" spans="1:12">
      <c r="A635" s="23">
        <v>631</v>
      </c>
      <c r="B635" s="19" t="s">
        <v>623</v>
      </c>
      <c r="C635" s="20" t="s">
        <v>17</v>
      </c>
      <c r="D635" s="19">
        <v>1.59000000000003</v>
      </c>
      <c r="E635" s="21">
        <v>0.0358</v>
      </c>
      <c r="F635" s="18">
        <v>950</v>
      </c>
      <c r="G635" s="18">
        <f t="shared" si="41"/>
        <v>1510.50000000003</v>
      </c>
      <c r="H635" s="22">
        <f t="shared" si="38"/>
        <v>10.8120000000002</v>
      </c>
      <c r="I635" s="22">
        <f t="shared" si="39"/>
        <v>24.3270000000005</v>
      </c>
      <c r="J635" s="22">
        <f t="shared" si="40"/>
        <v>18.9210000000004</v>
      </c>
      <c r="K635" s="27"/>
      <c r="L635" s="27"/>
    </row>
    <row r="636" ht="15.75" customHeight="1" spans="1:12">
      <c r="A636" s="18">
        <v>632</v>
      </c>
      <c r="B636" s="19" t="s">
        <v>624</v>
      </c>
      <c r="C636" s="20" t="s">
        <v>17</v>
      </c>
      <c r="D636" s="19">
        <v>1.90000000000003</v>
      </c>
      <c r="E636" s="21">
        <v>0.0358</v>
      </c>
      <c r="F636" s="18">
        <v>950</v>
      </c>
      <c r="G636" s="18">
        <f t="shared" si="41"/>
        <v>1805.00000000003</v>
      </c>
      <c r="H636" s="22">
        <f t="shared" si="38"/>
        <v>12.9200000000002</v>
      </c>
      <c r="I636" s="22">
        <f t="shared" si="39"/>
        <v>29.0700000000005</v>
      </c>
      <c r="J636" s="22">
        <f t="shared" si="40"/>
        <v>22.6100000000004</v>
      </c>
      <c r="K636" s="27"/>
      <c r="L636" s="27"/>
    </row>
    <row r="637" ht="15.75" customHeight="1" spans="1:12">
      <c r="A637" s="23">
        <v>633</v>
      </c>
      <c r="B637" s="19" t="s">
        <v>625</v>
      </c>
      <c r="C637" s="20" t="s">
        <v>17</v>
      </c>
      <c r="D637" s="19">
        <v>1.25999999999999</v>
      </c>
      <c r="E637" s="21">
        <v>0.0358</v>
      </c>
      <c r="F637" s="18">
        <v>950</v>
      </c>
      <c r="G637" s="18">
        <f t="shared" si="41"/>
        <v>1196.99999999999</v>
      </c>
      <c r="H637" s="22">
        <f t="shared" si="38"/>
        <v>8.56799999999993</v>
      </c>
      <c r="I637" s="22">
        <f t="shared" si="39"/>
        <v>19.2779999999998</v>
      </c>
      <c r="J637" s="22">
        <f t="shared" si="40"/>
        <v>14.9939999999999</v>
      </c>
      <c r="K637" s="27"/>
      <c r="L637" s="27"/>
    </row>
    <row r="638" ht="15.75" customHeight="1" spans="1:12">
      <c r="A638" s="23">
        <v>634</v>
      </c>
      <c r="B638" s="19" t="s">
        <v>626</v>
      </c>
      <c r="C638" s="20" t="s">
        <v>17</v>
      </c>
      <c r="D638" s="19">
        <v>1.46999999999997</v>
      </c>
      <c r="E638" s="21">
        <v>0.0358</v>
      </c>
      <c r="F638" s="18">
        <v>950</v>
      </c>
      <c r="G638" s="18">
        <f t="shared" si="41"/>
        <v>1396.49999999997</v>
      </c>
      <c r="H638" s="22">
        <f t="shared" si="38"/>
        <v>9.9959999999998</v>
      </c>
      <c r="I638" s="22">
        <f t="shared" si="39"/>
        <v>22.4909999999995</v>
      </c>
      <c r="J638" s="22">
        <f t="shared" si="40"/>
        <v>17.4929999999996</v>
      </c>
      <c r="K638" s="27"/>
      <c r="L638" s="27"/>
    </row>
    <row r="639" ht="15.75" customHeight="1" spans="1:12">
      <c r="A639" s="23">
        <v>635</v>
      </c>
      <c r="B639" s="19" t="s">
        <v>627</v>
      </c>
      <c r="C639" s="20" t="s">
        <v>17</v>
      </c>
      <c r="D639" s="19">
        <v>1.19000000000005</v>
      </c>
      <c r="E639" s="21">
        <v>0.0358</v>
      </c>
      <c r="F639" s="18">
        <v>950</v>
      </c>
      <c r="G639" s="18">
        <f t="shared" si="41"/>
        <v>1130.50000000005</v>
      </c>
      <c r="H639" s="22">
        <f t="shared" si="38"/>
        <v>8.09200000000034</v>
      </c>
      <c r="I639" s="22">
        <f t="shared" si="39"/>
        <v>18.2070000000008</v>
      </c>
      <c r="J639" s="22">
        <f t="shared" si="40"/>
        <v>14.1610000000006</v>
      </c>
      <c r="K639" s="27"/>
      <c r="L639" s="27"/>
    </row>
    <row r="640" ht="15.75" customHeight="1" spans="1:12">
      <c r="A640" s="18">
        <v>636</v>
      </c>
      <c r="B640" s="19" t="s">
        <v>628</v>
      </c>
      <c r="C640" s="20" t="s">
        <v>17</v>
      </c>
      <c r="D640" s="19">
        <v>3.14999999999998</v>
      </c>
      <c r="E640" s="21">
        <v>0.0358</v>
      </c>
      <c r="F640" s="18">
        <v>950</v>
      </c>
      <c r="G640" s="18">
        <f t="shared" si="41"/>
        <v>2992.49999999998</v>
      </c>
      <c r="H640" s="22">
        <f t="shared" si="38"/>
        <v>21.4199999999999</v>
      </c>
      <c r="I640" s="22">
        <f t="shared" si="39"/>
        <v>48.1949999999997</v>
      </c>
      <c r="J640" s="22">
        <f t="shared" si="40"/>
        <v>37.4849999999998</v>
      </c>
      <c r="K640" s="27"/>
      <c r="L640" s="27"/>
    </row>
    <row r="641" ht="15.75" customHeight="1" spans="1:12">
      <c r="A641" s="23">
        <v>637</v>
      </c>
      <c r="B641" s="19" t="s">
        <v>629</v>
      </c>
      <c r="C641" s="20" t="s">
        <v>17</v>
      </c>
      <c r="D641" s="19">
        <v>0.599999999999966</v>
      </c>
      <c r="E641" s="21">
        <v>0.0358</v>
      </c>
      <c r="F641" s="18">
        <v>950</v>
      </c>
      <c r="G641" s="18">
        <f t="shared" si="41"/>
        <v>569.999999999968</v>
      </c>
      <c r="H641" s="22">
        <f t="shared" si="38"/>
        <v>4.07999999999977</v>
      </c>
      <c r="I641" s="22">
        <f t="shared" si="39"/>
        <v>9.17999999999948</v>
      </c>
      <c r="J641" s="22">
        <f t="shared" si="40"/>
        <v>7.13999999999959</v>
      </c>
      <c r="K641" s="27"/>
      <c r="L641" s="27"/>
    </row>
    <row r="642" ht="15.75" customHeight="1" spans="1:12">
      <c r="A642" s="23">
        <v>638</v>
      </c>
      <c r="B642" s="19" t="s">
        <v>630</v>
      </c>
      <c r="C642" s="20" t="s">
        <v>17</v>
      </c>
      <c r="D642" s="19">
        <v>4.76000000000005</v>
      </c>
      <c r="E642" s="21">
        <v>0.0358</v>
      </c>
      <c r="F642" s="18">
        <v>950</v>
      </c>
      <c r="G642" s="18">
        <f t="shared" si="41"/>
        <v>4522.00000000005</v>
      </c>
      <c r="H642" s="22">
        <f t="shared" si="38"/>
        <v>32.3680000000003</v>
      </c>
      <c r="I642" s="22">
        <f t="shared" si="39"/>
        <v>72.8280000000008</v>
      </c>
      <c r="J642" s="22">
        <f t="shared" si="40"/>
        <v>56.6440000000006</v>
      </c>
      <c r="K642" s="27"/>
      <c r="L642" s="27"/>
    </row>
    <row r="643" ht="15.75" customHeight="1" spans="1:12">
      <c r="A643" s="23">
        <v>639</v>
      </c>
      <c r="B643" s="19" t="s">
        <v>631</v>
      </c>
      <c r="C643" s="20" t="s">
        <v>17</v>
      </c>
      <c r="D643" s="19">
        <v>2.74000000000001</v>
      </c>
      <c r="E643" s="21">
        <v>0.0358</v>
      </c>
      <c r="F643" s="18">
        <v>950</v>
      </c>
      <c r="G643" s="18">
        <f t="shared" si="41"/>
        <v>2603.00000000001</v>
      </c>
      <c r="H643" s="22">
        <f t="shared" si="38"/>
        <v>18.6320000000001</v>
      </c>
      <c r="I643" s="22">
        <f t="shared" si="39"/>
        <v>41.9220000000002</v>
      </c>
      <c r="J643" s="22">
        <f t="shared" si="40"/>
        <v>32.6060000000001</v>
      </c>
      <c r="K643" s="27"/>
      <c r="L643" s="27"/>
    </row>
    <row r="644" ht="15.75" customHeight="1" spans="1:12">
      <c r="A644" s="18">
        <v>640</v>
      </c>
      <c r="B644" s="19" t="s">
        <v>632</v>
      </c>
      <c r="C644" s="20" t="s">
        <v>17</v>
      </c>
      <c r="D644" s="19">
        <v>0.899999999999977</v>
      </c>
      <c r="E644" s="21">
        <v>0.0358</v>
      </c>
      <c r="F644" s="18">
        <v>950</v>
      </c>
      <c r="G644" s="18">
        <f t="shared" si="41"/>
        <v>854.999999999978</v>
      </c>
      <c r="H644" s="22">
        <f t="shared" si="38"/>
        <v>6.11999999999984</v>
      </c>
      <c r="I644" s="22">
        <f t="shared" si="39"/>
        <v>13.7699999999996</v>
      </c>
      <c r="J644" s="22">
        <f t="shared" si="40"/>
        <v>10.7099999999997</v>
      </c>
      <c r="K644" s="27"/>
      <c r="L644" s="27"/>
    </row>
    <row r="645" ht="15.75" customHeight="1" spans="1:12">
      <c r="A645" s="23">
        <v>641</v>
      </c>
      <c r="B645" s="19" t="s">
        <v>633</v>
      </c>
      <c r="C645" s="20" t="s">
        <v>17</v>
      </c>
      <c r="D645" s="19">
        <v>1.40000000000003</v>
      </c>
      <c r="E645" s="21">
        <v>0.0358</v>
      </c>
      <c r="F645" s="18">
        <v>950</v>
      </c>
      <c r="G645" s="18">
        <f t="shared" si="41"/>
        <v>1330.00000000003</v>
      </c>
      <c r="H645" s="22">
        <f t="shared" si="38"/>
        <v>9.52000000000021</v>
      </c>
      <c r="I645" s="22">
        <f t="shared" si="39"/>
        <v>21.4200000000005</v>
      </c>
      <c r="J645" s="22">
        <f t="shared" si="40"/>
        <v>16.6600000000004</v>
      </c>
      <c r="K645" s="27"/>
      <c r="L645" s="27"/>
    </row>
    <row r="646" ht="15.75" customHeight="1" spans="1:12">
      <c r="A646" s="23">
        <v>642</v>
      </c>
      <c r="B646" s="19" t="s">
        <v>634</v>
      </c>
      <c r="C646" s="20" t="s">
        <v>17</v>
      </c>
      <c r="D646" s="19">
        <v>0.919999999999959</v>
      </c>
      <c r="E646" s="21">
        <v>0.0358</v>
      </c>
      <c r="F646" s="18">
        <v>950</v>
      </c>
      <c r="G646" s="18">
        <f t="shared" si="41"/>
        <v>873.999999999961</v>
      </c>
      <c r="H646" s="22">
        <f t="shared" si="38"/>
        <v>6.25599999999972</v>
      </c>
      <c r="I646" s="22">
        <f t="shared" si="39"/>
        <v>14.0759999999994</v>
      </c>
      <c r="J646" s="22">
        <f t="shared" si="40"/>
        <v>10.9479999999995</v>
      </c>
      <c r="K646" s="27"/>
      <c r="L646" s="27"/>
    </row>
    <row r="647" ht="15.75" customHeight="1" spans="1:12">
      <c r="A647" s="23">
        <v>643</v>
      </c>
      <c r="B647" s="19" t="s">
        <v>635</v>
      </c>
      <c r="C647" s="20" t="s">
        <v>17</v>
      </c>
      <c r="D647" s="19">
        <v>2.55000000000001</v>
      </c>
      <c r="E647" s="21">
        <v>0.0358</v>
      </c>
      <c r="F647" s="18">
        <v>950</v>
      </c>
      <c r="G647" s="18">
        <f t="shared" si="41"/>
        <v>2422.50000000001</v>
      </c>
      <c r="H647" s="22">
        <f t="shared" ref="H647:H710" si="42">D647*34*0.2</f>
        <v>17.3400000000001</v>
      </c>
      <c r="I647" s="22">
        <f t="shared" ref="I647:I710" si="43">D647*34*0.45</f>
        <v>39.0150000000002</v>
      </c>
      <c r="J647" s="22">
        <f t="shared" ref="J647:J710" si="44">D647*34*0.35</f>
        <v>30.3450000000001</v>
      </c>
      <c r="K647" s="27"/>
      <c r="L647" s="27"/>
    </row>
    <row r="648" ht="15.75" customHeight="1" spans="1:12">
      <c r="A648" s="18">
        <v>644</v>
      </c>
      <c r="B648" s="19" t="s">
        <v>636</v>
      </c>
      <c r="C648" s="20" t="s">
        <v>17</v>
      </c>
      <c r="D648" s="19">
        <v>0.370000000000005</v>
      </c>
      <c r="E648" s="21">
        <v>0.0358</v>
      </c>
      <c r="F648" s="18">
        <v>950</v>
      </c>
      <c r="G648" s="18">
        <f t="shared" si="41"/>
        <v>351.500000000005</v>
      </c>
      <c r="H648" s="22">
        <f t="shared" si="42"/>
        <v>2.51600000000003</v>
      </c>
      <c r="I648" s="22">
        <f t="shared" si="43"/>
        <v>5.66100000000008</v>
      </c>
      <c r="J648" s="22">
        <f t="shared" si="44"/>
        <v>4.40300000000006</v>
      </c>
      <c r="K648" s="27"/>
      <c r="L648" s="27"/>
    </row>
    <row r="649" ht="15.75" customHeight="1" spans="1:12">
      <c r="A649" s="23">
        <v>645</v>
      </c>
      <c r="B649" s="19" t="s">
        <v>637</v>
      </c>
      <c r="C649" s="20" t="s">
        <v>17</v>
      </c>
      <c r="D649" s="19">
        <v>2</v>
      </c>
      <c r="E649" s="21">
        <v>0.0358</v>
      </c>
      <c r="F649" s="18">
        <v>950</v>
      </c>
      <c r="G649" s="18">
        <f t="shared" si="41"/>
        <v>1900</v>
      </c>
      <c r="H649" s="22">
        <f t="shared" si="42"/>
        <v>13.6</v>
      </c>
      <c r="I649" s="22">
        <f t="shared" si="43"/>
        <v>30.6</v>
      </c>
      <c r="J649" s="22">
        <f t="shared" si="44"/>
        <v>23.8</v>
      </c>
      <c r="K649" s="27"/>
      <c r="L649" s="27"/>
    </row>
    <row r="650" ht="15.75" customHeight="1" spans="1:12">
      <c r="A650" s="23">
        <v>646</v>
      </c>
      <c r="B650" s="19" t="s">
        <v>638</v>
      </c>
      <c r="C650" s="20" t="s">
        <v>17</v>
      </c>
      <c r="D650" s="19">
        <v>2.00999999999999</v>
      </c>
      <c r="E650" s="21">
        <v>0.0358</v>
      </c>
      <c r="F650" s="18">
        <v>950</v>
      </c>
      <c r="G650" s="18">
        <f t="shared" si="41"/>
        <v>1909.49999999999</v>
      </c>
      <c r="H650" s="22">
        <f t="shared" si="42"/>
        <v>13.6679999999999</v>
      </c>
      <c r="I650" s="22">
        <f t="shared" si="43"/>
        <v>30.7529999999998</v>
      </c>
      <c r="J650" s="22">
        <f t="shared" si="44"/>
        <v>23.9189999999999</v>
      </c>
      <c r="K650" s="27"/>
      <c r="L650" s="27"/>
    </row>
    <row r="651" ht="15.75" customHeight="1" spans="1:12">
      <c r="A651" s="23">
        <v>647</v>
      </c>
      <c r="B651" s="19" t="s">
        <v>639</v>
      </c>
      <c r="C651" s="20" t="s">
        <v>17</v>
      </c>
      <c r="D651" s="19">
        <v>1.44999999999999</v>
      </c>
      <c r="E651" s="21">
        <v>0.0358</v>
      </c>
      <c r="F651" s="18">
        <v>950</v>
      </c>
      <c r="G651" s="18">
        <f t="shared" si="41"/>
        <v>1377.49999999999</v>
      </c>
      <c r="H651" s="22">
        <f t="shared" si="42"/>
        <v>9.85999999999993</v>
      </c>
      <c r="I651" s="22">
        <f t="shared" si="43"/>
        <v>22.1849999999998</v>
      </c>
      <c r="J651" s="22">
        <f t="shared" si="44"/>
        <v>17.2549999999999</v>
      </c>
      <c r="K651" s="27"/>
      <c r="L651" s="27"/>
    </row>
    <row r="652" ht="15.75" customHeight="1" spans="1:12">
      <c r="A652" s="18">
        <v>648</v>
      </c>
      <c r="B652" s="19" t="s">
        <v>640</v>
      </c>
      <c r="C652" s="20" t="s">
        <v>17</v>
      </c>
      <c r="D652" s="19">
        <v>1.52000000000004</v>
      </c>
      <c r="E652" s="21">
        <v>0.0358</v>
      </c>
      <c r="F652" s="18">
        <v>950</v>
      </c>
      <c r="G652" s="18">
        <f t="shared" si="41"/>
        <v>1444.00000000004</v>
      </c>
      <c r="H652" s="22">
        <f t="shared" si="42"/>
        <v>10.3360000000003</v>
      </c>
      <c r="I652" s="22">
        <f t="shared" si="43"/>
        <v>23.2560000000006</v>
      </c>
      <c r="J652" s="22">
        <f t="shared" si="44"/>
        <v>18.0880000000005</v>
      </c>
      <c r="K652" s="27"/>
      <c r="L652" s="27"/>
    </row>
    <row r="653" ht="15.75" customHeight="1" spans="1:12">
      <c r="A653" s="23">
        <v>649</v>
      </c>
      <c r="B653" s="19" t="s">
        <v>641</v>
      </c>
      <c r="C653" s="20" t="s">
        <v>17</v>
      </c>
      <c r="D653" s="19">
        <v>1.37999999999994</v>
      </c>
      <c r="E653" s="21">
        <v>0.0358</v>
      </c>
      <c r="F653" s="18">
        <v>950</v>
      </c>
      <c r="G653" s="18">
        <f t="shared" si="41"/>
        <v>1310.99999999994</v>
      </c>
      <c r="H653" s="22">
        <f t="shared" si="42"/>
        <v>9.38399999999959</v>
      </c>
      <c r="I653" s="22">
        <f t="shared" si="43"/>
        <v>21.1139999999991</v>
      </c>
      <c r="J653" s="22">
        <f t="shared" si="44"/>
        <v>16.4219999999993</v>
      </c>
      <c r="K653" s="27"/>
      <c r="L653" s="27"/>
    </row>
    <row r="654" ht="15.75" customHeight="1" spans="1:12">
      <c r="A654" s="23">
        <v>650</v>
      </c>
      <c r="B654" s="19" t="s">
        <v>642</v>
      </c>
      <c r="C654" s="20" t="s">
        <v>17</v>
      </c>
      <c r="D654" s="19">
        <v>4.20000000000005</v>
      </c>
      <c r="E654" s="21">
        <v>0.0358</v>
      </c>
      <c r="F654" s="18">
        <v>950</v>
      </c>
      <c r="G654" s="18">
        <f t="shared" si="41"/>
        <v>3990.00000000005</v>
      </c>
      <c r="H654" s="22">
        <f t="shared" si="42"/>
        <v>28.5600000000003</v>
      </c>
      <c r="I654" s="22">
        <f t="shared" si="43"/>
        <v>64.2600000000008</v>
      </c>
      <c r="J654" s="22">
        <f t="shared" si="44"/>
        <v>49.9800000000006</v>
      </c>
      <c r="K654" s="27"/>
      <c r="L654" s="27"/>
    </row>
    <row r="655" ht="15.75" customHeight="1" spans="1:12">
      <c r="A655" s="23">
        <v>651</v>
      </c>
      <c r="B655" s="19" t="s">
        <v>643</v>
      </c>
      <c r="C655" s="20" t="s">
        <v>17</v>
      </c>
      <c r="D655" s="19">
        <v>0.789999999999964</v>
      </c>
      <c r="E655" s="21">
        <v>0.0358</v>
      </c>
      <c r="F655" s="18">
        <v>950</v>
      </c>
      <c r="G655" s="18">
        <f t="shared" si="41"/>
        <v>750.499999999966</v>
      </c>
      <c r="H655" s="22">
        <f t="shared" si="42"/>
        <v>5.37199999999975</v>
      </c>
      <c r="I655" s="22">
        <f t="shared" si="43"/>
        <v>12.0869999999994</v>
      </c>
      <c r="J655" s="22">
        <f t="shared" si="44"/>
        <v>9.40099999999957</v>
      </c>
      <c r="K655" s="27"/>
      <c r="L655" s="27"/>
    </row>
    <row r="656" ht="15.75" customHeight="1" spans="1:12">
      <c r="A656" s="18">
        <v>652</v>
      </c>
      <c r="B656" s="19" t="s">
        <v>644</v>
      </c>
      <c r="C656" s="20" t="s">
        <v>17</v>
      </c>
      <c r="D656" s="19">
        <v>0.54000000000002</v>
      </c>
      <c r="E656" s="21">
        <v>0.0358</v>
      </c>
      <c r="F656" s="18">
        <v>950</v>
      </c>
      <c r="G656" s="18">
        <f t="shared" si="41"/>
        <v>513.000000000019</v>
      </c>
      <c r="H656" s="22">
        <f t="shared" si="42"/>
        <v>3.67200000000014</v>
      </c>
      <c r="I656" s="22">
        <f t="shared" si="43"/>
        <v>8.26200000000031</v>
      </c>
      <c r="J656" s="22">
        <f t="shared" si="44"/>
        <v>6.42600000000024</v>
      </c>
      <c r="K656" s="27"/>
      <c r="L656" s="27"/>
    </row>
    <row r="657" ht="15.75" customHeight="1" spans="1:12">
      <c r="A657" s="23">
        <v>653</v>
      </c>
      <c r="B657" s="19" t="s">
        <v>645</v>
      </c>
      <c r="C657" s="20" t="s">
        <v>17</v>
      </c>
      <c r="D657" s="19">
        <v>0.860000000000014</v>
      </c>
      <c r="E657" s="21">
        <v>0.0358</v>
      </c>
      <c r="F657" s="18">
        <v>950</v>
      </c>
      <c r="G657" s="18">
        <f t="shared" si="41"/>
        <v>817.000000000013</v>
      </c>
      <c r="H657" s="22">
        <f t="shared" si="42"/>
        <v>5.84800000000009</v>
      </c>
      <c r="I657" s="22">
        <f t="shared" si="43"/>
        <v>13.1580000000002</v>
      </c>
      <c r="J657" s="22">
        <f t="shared" si="44"/>
        <v>10.2340000000002</v>
      </c>
      <c r="K657" s="27"/>
      <c r="L657" s="27"/>
    </row>
    <row r="658" ht="15.75" customHeight="1" spans="1:12">
      <c r="A658" s="23">
        <v>654</v>
      </c>
      <c r="B658" s="19" t="s">
        <v>646</v>
      </c>
      <c r="C658" s="20" t="s">
        <v>17</v>
      </c>
      <c r="D658" s="19">
        <v>1.53999999999996</v>
      </c>
      <c r="E658" s="21">
        <v>0.0358</v>
      </c>
      <c r="F658" s="18">
        <v>950</v>
      </c>
      <c r="G658" s="18">
        <f t="shared" si="41"/>
        <v>1462.99999999996</v>
      </c>
      <c r="H658" s="22">
        <f t="shared" si="42"/>
        <v>10.4719999999997</v>
      </c>
      <c r="I658" s="22">
        <f t="shared" si="43"/>
        <v>23.5619999999994</v>
      </c>
      <c r="J658" s="22">
        <f t="shared" si="44"/>
        <v>18.3259999999995</v>
      </c>
      <c r="K658" s="27"/>
      <c r="L658" s="27"/>
    </row>
    <row r="659" ht="15.75" customHeight="1" spans="1:12">
      <c r="A659" s="23">
        <v>655</v>
      </c>
      <c r="B659" s="19" t="s">
        <v>647</v>
      </c>
      <c r="C659" s="20" t="s">
        <v>17</v>
      </c>
      <c r="D659" s="19">
        <v>1.56999999999999</v>
      </c>
      <c r="E659" s="21">
        <v>0.0358</v>
      </c>
      <c r="F659" s="18">
        <v>950</v>
      </c>
      <c r="G659" s="18">
        <f t="shared" si="41"/>
        <v>1491.49999999999</v>
      </c>
      <c r="H659" s="22">
        <f t="shared" si="42"/>
        <v>10.6759999999999</v>
      </c>
      <c r="I659" s="22">
        <f t="shared" si="43"/>
        <v>24.0209999999998</v>
      </c>
      <c r="J659" s="22">
        <f t="shared" si="44"/>
        <v>18.6829999999999</v>
      </c>
      <c r="K659" s="27"/>
      <c r="L659" s="27"/>
    </row>
    <row r="660" ht="15.75" customHeight="1" spans="1:12">
      <c r="A660" s="18">
        <v>656</v>
      </c>
      <c r="B660" s="19" t="s">
        <v>648</v>
      </c>
      <c r="C660" s="20" t="s">
        <v>17</v>
      </c>
      <c r="D660" s="19">
        <v>2.62</v>
      </c>
      <c r="E660" s="21">
        <v>0.0358</v>
      </c>
      <c r="F660" s="18">
        <v>950</v>
      </c>
      <c r="G660" s="18">
        <f t="shared" si="41"/>
        <v>2489</v>
      </c>
      <c r="H660" s="22">
        <f t="shared" si="42"/>
        <v>17.816</v>
      </c>
      <c r="I660" s="22">
        <f t="shared" si="43"/>
        <v>40.086</v>
      </c>
      <c r="J660" s="22">
        <f t="shared" si="44"/>
        <v>31.178</v>
      </c>
      <c r="K660" s="27"/>
      <c r="L660" s="27"/>
    </row>
    <row r="661" ht="15.75" customHeight="1" spans="1:12">
      <c r="A661" s="23">
        <v>657</v>
      </c>
      <c r="B661" s="19" t="s">
        <v>649</v>
      </c>
      <c r="C661" s="20" t="s">
        <v>17</v>
      </c>
      <c r="D661" s="19">
        <v>0.319999999999993</v>
      </c>
      <c r="E661" s="21">
        <v>0.0358</v>
      </c>
      <c r="F661" s="18">
        <v>950</v>
      </c>
      <c r="G661" s="18">
        <f t="shared" si="41"/>
        <v>303.999999999993</v>
      </c>
      <c r="H661" s="22">
        <f t="shared" si="42"/>
        <v>2.17599999999995</v>
      </c>
      <c r="I661" s="22">
        <f t="shared" si="43"/>
        <v>4.89599999999989</v>
      </c>
      <c r="J661" s="22">
        <f t="shared" si="44"/>
        <v>3.80799999999992</v>
      </c>
      <c r="K661" s="27"/>
      <c r="L661" s="27"/>
    </row>
    <row r="662" ht="15.75" customHeight="1" spans="1:12">
      <c r="A662" s="23">
        <v>658</v>
      </c>
      <c r="B662" s="19" t="s">
        <v>650</v>
      </c>
      <c r="C662" s="20" t="s">
        <v>17</v>
      </c>
      <c r="D662" s="19">
        <v>0.460000000000036</v>
      </c>
      <c r="E662" s="21">
        <v>0.0358</v>
      </c>
      <c r="F662" s="18">
        <v>950</v>
      </c>
      <c r="G662" s="18">
        <f t="shared" si="41"/>
        <v>437.000000000034</v>
      </c>
      <c r="H662" s="22">
        <f t="shared" si="42"/>
        <v>3.12800000000025</v>
      </c>
      <c r="I662" s="22">
        <f t="shared" si="43"/>
        <v>7.03800000000055</v>
      </c>
      <c r="J662" s="22">
        <f t="shared" si="44"/>
        <v>5.47400000000043</v>
      </c>
      <c r="K662" s="27"/>
      <c r="L662" s="27"/>
    </row>
    <row r="663" ht="15.75" customHeight="1" spans="1:12">
      <c r="A663" s="23">
        <v>659</v>
      </c>
      <c r="B663" s="19" t="s">
        <v>651</v>
      </c>
      <c r="C663" s="20" t="s">
        <v>17</v>
      </c>
      <c r="D663" s="19">
        <v>0.539999999999964</v>
      </c>
      <c r="E663" s="21">
        <v>0.0358</v>
      </c>
      <c r="F663" s="18">
        <v>950</v>
      </c>
      <c r="G663" s="18">
        <f t="shared" si="41"/>
        <v>512.999999999966</v>
      </c>
      <c r="H663" s="22">
        <f t="shared" si="42"/>
        <v>3.67199999999975</v>
      </c>
      <c r="I663" s="22">
        <f t="shared" si="43"/>
        <v>8.26199999999945</v>
      </c>
      <c r="J663" s="22">
        <f t="shared" si="44"/>
        <v>6.42599999999957</v>
      </c>
      <c r="K663" s="27"/>
      <c r="L663" s="27"/>
    </row>
    <row r="664" ht="15.75" customHeight="1" spans="1:12">
      <c r="A664" s="18">
        <v>660</v>
      </c>
      <c r="B664" s="19" t="s">
        <v>652</v>
      </c>
      <c r="C664" s="20" t="s">
        <v>17</v>
      </c>
      <c r="D664" s="19">
        <v>1.03000000000003</v>
      </c>
      <c r="E664" s="21">
        <v>0.0358</v>
      </c>
      <c r="F664" s="18">
        <v>950</v>
      </c>
      <c r="G664" s="18">
        <f t="shared" si="41"/>
        <v>978.500000000029</v>
      </c>
      <c r="H664" s="22">
        <f t="shared" si="42"/>
        <v>7.0040000000002</v>
      </c>
      <c r="I664" s="22">
        <f t="shared" si="43"/>
        <v>15.7590000000005</v>
      </c>
      <c r="J664" s="22">
        <f t="shared" si="44"/>
        <v>12.2570000000004</v>
      </c>
      <c r="K664" s="27"/>
      <c r="L664" s="27"/>
    </row>
    <row r="665" ht="15.75" customHeight="1" spans="1:12">
      <c r="A665" s="23">
        <v>661</v>
      </c>
      <c r="B665" s="19" t="s">
        <v>653</v>
      </c>
      <c r="C665" s="20" t="s">
        <v>17</v>
      </c>
      <c r="D665" s="19">
        <v>1.13999999999999</v>
      </c>
      <c r="E665" s="21">
        <v>0.0358</v>
      </c>
      <c r="F665" s="18">
        <v>950</v>
      </c>
      <c r="G665" s="18">
        <f t="shared" si="41"/>
        <v>1082.99999999999</v>
      </c>
      <c r="H665" s="22">
        <f t="shared" si="42"/>
        <v>7.75199999999993</v>
      </c>
      <c r="I665" s="22">
        <f t="shared" si="43"/>
        <v>17.4419999999998</v>
      </c>
      <c r="J665" s="22">
        <f t="shared" si="44"/>
        <v>13.5659999999999</v>
      </c>
      <c r="K665" s="27"/>
      <c r="L665" s="27"/>
    </row>
    <row r="666" ht="15.75" customHeight="1" spans="1:12">
      <c r="A666" s="23">
        <v>662</v>
      </c>
      <c r="B666" s="19" t="s">
        <v>654</v>
      </c>
      <c r="C666" s="20" t="s">
        <v>17</v>
      </c>
      <c r="D666" s="19">
        <v>0.509999999999991</v>
      </c>
      <c r="E666" s="21">
        <v>0.0358</v>
      </c>
      <c r="F666" s="18">
        <v>950</v>
      </c>
      <c r="G666" s="18">
        <f t="shared" si="41"/>
        <v>484.499999999991</v>
      </c>
      <c r="H666" s="22">
        <f t="shared" si="42"/>
        <v>3.46799999999994</v>
      </c>
      <c r="I666" s="22">
        <f t="shared" si="43"/>
        <v>7.80299999999986</v>
      </c>
      <c r="J666" s="22">
        <f t="shared" si="44"/>
        <v>6.06899999999989</v>
      </c>
      <c r="K666" s="27"/>
      <c r="L666" s="27"/>
    </row>
    <row r="667" ht="15.75" customHeight="1" spans="1:12">
      <c r="A667" s="23">
        <v>663</v>
      </c>
      <c r="B667" s="19" t="s">
        <v>655</v>
      </c>
      <c r="C667" s="20" t="s">
        <v>17</v>
      </c>
      <c r="D667" s="19">
        <v>0.699999999999989</v>
      </c>
      <c r="E667" s="21">
        <v>0.0358</v>
      </c>
      <c r="F667" s="18">
        <v>950</v>
      </c>
      <c r="G667" s="18">
        <f t="shared" si="41"/>
        <v>664.99999999999</v>
      </c>
      <c r="H667" s="22">
        <f t="shared" si="42"/>
        <v>4.75999999999993</v>
      </c>
      <c r="I667" s="22">
        <f t="shared" si="43"/>
        <v>10.7099999999998</v>
      </c>
      <c r="J667" s="22">
        <f t="shared" si="44"/>
        <v>8.32999999999987</v>
      </c>
      <c r="K667" s="27"/>
      <c r="L667" s="27"/>
    </row>
    <row r="668" ht="15.75" customHeight="1" spans="1:12">
      <c r="A668" s="18">
        <v>664</v>
      </c>
      <c r="B668" s="19" t="s">
        <v>656</v>
      </c>
      <c r="C668" s="20" t="s">
        <v>17</v>
      </c>
      <c r="D668" s="19">
        <v>1.92000000000002</v>
      </c>
      <c r="E668" s="21">
        <v>0.0358</v>
      </c>
      <c r="F668" s="18">
        <v>950</v>
      </c>
      <c r="G668" s="18">
        <f t="shared" ref="G668:G691" si="45">D668*F668</f>
        <v>1824.00000000002</v>
      </c>
      <c r="H668" s="22">
        <f t="shared" si="42"/>
        <v>13.0560000000001</v>
      </c>
      <c r="I668" s="22">
        <f t="shared" si="43"/>
        <v>29.3760000000003</v>
      </c>
      <c r="J668" s="22">
        <f t="shared" si="44"/>
        <v>22.8480000000002</v>
      </c>
      <c r="K668" s="27"/>
      <c r="L668" s="27"/>
    </row>
    <row r="669" ht="15.75" customHeight="1" spans="1:12">
      <c r="A669" s="23">
        <v>665</v>
      </c>
      <c r="B669" s="19" t="s">
        <v>657</v>
      </c>
      <c r="C669" s="20" t="s">
        <v>17</v>
      </c>
      <c r="D669" s="19">
        <v>0.599999999999966</v>
      </c>
      <c r="E669" s="21">
        <v>0.0358</v>
      </c>
      <c r="F669" s="18">
        <v>950</v>
      </c>
      <c r="G669" s="18">
        <f t="shared" si="45"/>
        <v>569.999999999968</v>
      </c>
      <c r="H669" s="22">
        <f t="shared" si="42"/>
        <v>4.07999999999977</v>
      </c>
      <c r="I669" s="22">
        <f t="shared" si="43"/>
        <v>9.17999999999948</v>
      </c>
      <c r="J669" s="22">
        <f t="shared" si="44"/>
        <v>7.13999999999959</v>
      </c>
      <c r="K669" s="27"/>
      <c r="L669" s="27"/>
    </row>
    <row r="670" ht="15.75" customHeight="1" spans="1:12">
      <c r="A670" s="23">
        <v>666</v>
      </c>
      <c r="B670" s="19" t="s">
        <v>658</v>
      </c>
      <c r="C670" s="20" t="s">
        <v>17</v>
      </c>
      <c r="D670" s="19">
        <v>0.210000000000036</v>
      </c>
      <c r="E670" s="21">
        <v>0.0358</v>
      </c>
      <c r="F670" s="18">
        <v>950</v>
      </c>
      <c r="G670" s="18">
        <f t="shared" si="45"/>
        <v>199.500000000034</v>
      </c>
      <c r="H670" s="22">
        <f t="shared" si="42"/>
        <v>1.42800000000024</v>
      </c>
      <c r="I670" s="22">
        <f t="shared" si="43"/>
        <v>3.21300000000055</v>
      </c>
      <c r="J670" s="22">
        <f t="shared" si="44"/>
        <v>2.49900000000043</v>
      </c>
      <c r="K670" s="27"/>
      <c r="L670" s="27"/>
    </row>
    <row r="671" ht="15.75" customHeight="1" spans="1:12">
      <c r="A671" s="23">
        <v>667</v>
      </c>
      <c r="B671" s="19" t="s">
        <v>659</v>
      </c>
      <c r="C671" s="20" t="s">
        <v>17</v>
      </c>
      <c r="D671" s="19">
        <v>1.82999999999998</v>
      </c>
      <c r="E671" s="21">
        <v>0.0358</v>
      </c>
      <c r="F671" s="18">
        <v>950</v>
      </c>
      <c r="G671" s="18">
        <f t="shared" si="45"/>
        <v>1738.49999999998</v>
      </c>
      <c r="H671" s="22">
        <f t="shared" si="42"/>
        <v>12.4439999999999</v>
      </c>
      <c r="I671" s="22">
        <f t="shared" si="43"/>
        <v>27.9989999999997</v>
      </c>
      <c r="J671" s="22">
        <f t="shared" si="44"/>
        <v>21.7769999999998</v>
      </c>
      <c r="K671" s="27"/>
      <c r="L671" s="27"/>
    </row>
    <row r="672" ht="15.75" customHeight="1" spans="1:12">
      <c r="A672" s="18">
        <v>668</v>
      </c>
      <c r="B672" s="19" t="s">
        <v>660</v>
      </c>
      <c r="C672" s="20" t="s">
        <v>17</v>
      </c>
      <c r="D672" s="19">
        <v>1.07999999999998</v>
      </c>
      <c r="E672" s="21">
        <v>0.0358</v>
      </c>
      <c r="F672" s="18">
        <v>950</v>
      </c>
      <c r="G672" s="18">
        <f t="shared" si="45"/>
        <v>1025.99999999998</v>
      </c>
      <c r="H672" s="22">
        <f t="shared" si="42"/>
        <v>7.34399999999987</v>
      </c>
      <c r="I672" s="22">
        <f t="shared" si="43"/>
        <v>16.5239999999997</v>
      </c>
      <c r="J672" s="22">
        <f t="shared" si="44"/>
        <v>12.8519999999998</v>
      </c>
      <c r="K672" s="27"/>
      <c r="L672" s="27"/>
    </row>
    <row r="673" ht="15.75" customHeight="1" spans="1:12">
      <c r="A673" s="23">
        <v>669</v>
      </c>
      <c r="B673" s="19" t="s">
        <v>661</v>
      </c>
      <c r="C673" s="20" t="s">
        <v>17</v>
      </c>
      <c r="D673" s="19">
        <v>1.41000000000003</v>
      </c>
      <c r="E673" s="21">
        <v>0.0358</v>
      </c>
      <c r="F673" s="18">
        <v>950</v>
      </c>
      <c r="G673" s="18">
        <f t="shared" si="45"/>
        <v>1339.50000000003</v>
      </c>
      <c r="H673" s="22">
        <f t="shared" si="42"/>
        <v>9.5880000000002</v>
      </c>
      <c r="I673" s="22">
        <f t="shared" si="43"/>
        <v>21.5730000000005</v>
      </c>
      <c r="J673" s="22">
        <f t="shared" si="44"/>
        <v>16.7790000000004</v>
      </c>
      <c r="K673" s="27"/>
      <c r="L673" s="27"/>
    </row>
    <row r="674" ht="15.75" customHeight="1" spans="1:12">
      <c r="A674" s="23">
        <v>670</v>
      </c>
      <c r="B674" s="19" t="s">
        <v>662</v>
      </c>
      <c r="C674" s="20" t="s">
        <v>17</v>
      </c>
      <c r="D674" s="19">
        <v>1.23000000000002</v>
      </c>
      <c r="E674" s="21">
        <v>0.0358</v>
      </c>
      <c r="F674" s="18">
        <v>950</v>
      </c>
      <c r="G674" s="18">
        <f t="shared" si="45"/>
        <v>1168.50000000002</v>
      </c>
      <c r="H674" s="22">
        <f t="shared" si="42"/>
        <v>8.36400000000014</v>
      </c>
      <c r="I674" s="22">
        <f t="shared" si="43"/>
        <v>18.8190000000003</v>
      </c>
      <c r="J674" s="22">
        <f t="shared" si="44"/>
        <v>14.6370000000002</v>
      </c>
      <c r="K674" s="27"/>
      <c r="L674" s="27"/>
    </row>
    <row r="675" ht="15.75" customHeight="1" spans="1:12">
      <c r="A675" s="23">
        <v>671</v>
      </c>
      <c r="B675" s="19" t="s">
        <v>663</v>
      </c>
      <c r="C675" s="20" t="s">
        <v>17</v>
      </c>
      <c r="D675" s="19">
        <v>0.519999999999982</v>
      </c>
      <c r="E675" s="21">
        <v>0.0358</v>
      </c>
      <c r="F675" s="18">
        <v>950</v>
      </c>
      <c r="G675" s="18">
        <f t="shared" si="45"/>
        <v>493.999999999983</v>
      </c>
      <c r="H675" s="22">
        <f t="shared" si="42"/>
        <v>3.53599999999988</v>
      </c>
      <c r="I675" s="22">
        <f t="shared" si="43"/>
        <v>7.95599999999973</v>
      </c>
      <c r="J675" s="22">
        <f t="shared" si="44"/>
        <v>6.18799999999979</v>
      </c>
      <c r="K675" s="27"/>
      <c r="L675" s="27"/>
    </row>
    <row r="676" ht="15.75" customHeight="1" spans="1:12">
      <c r="A676" s="18">
        <v>672</v>
      </c>
      <c r="B676" s="19" t="s">
        <v>664</v>
      </c>
      <c r="C676" s="20" t="s">
        <v>17</v>
      </c>
      <c r="D676" s="19">
        <v>0.689999999999998</v>
      </c>
      <c r="E676" s="21">
        <v>0.0358</v>
      </c>
      <c r="F676" s="18">
        <v>950</v>
      </c>
      <c r="G676" s="18">
        <f t="shared" si="45"/>
        <v>655.499999999998</v>
      </c>
      <c r="H676" s="22">
        <f t="shared" si="42"/>
        <v>4.69199999999999</v>
      </c>
      <c r="I676" s="22">
        <f t="shared" si="43"/>
        <v>10.557</v>
      </c>
      <c r="J676" s="22">
        <f t="shared" si="44"/>
        <v>8.21099999999998</v>
      </c>
      <c r="K676" s="27"/>
      <c r="L676" s="27"/>
    </row>
    <row r="677" ht="15.75" customHeight="1" spans="1:12">
      <c r="A677" s="23">
        <v>673</v>
      </c>
      <c r="B677" s="19" t="s">
        <v>665</v>
      </c>
      <c r="C677" s="20" t="s">
        <v>17</v>
      </c>
      <c r="D677" s="19">
        <v>2.62</v>
      </c>
      <c r="E677" s="21">
        <v>0.0358</v>
      </c>
      <c r="F677" s="18">
        <v>950</v>
      </c>
      <c r="G677" s="18">
        <f t="shared" si="45"/>
        <v>2489</v>
      </c>
      <c r="H677" s="22">
        <f t="shared" si="42"/>
        <v>17.816</v>
      </c>
      <c r="I677" s="22">
        <f t="shared" si="43"/>
        <v>40.086</v>
      </c>
      <c r="J677" s="22">
        <f t="shared" si="44"/>
        <v>31.178</v>
      </c>
      <c r="K677" s="27"/>
      <c r="L677" s="27"/>
    </row>
    <row r="678" ht="15.75" customHeight="1" spans="1:12">
      <c r="A678" s="23">
        <v>674</v>
      </c>
      <c r="B678" s="19" t="s">
        <v>666</v>
      </c>
      <c r="C678" s="20" t="s">
        <v>17</v>
      </c>
      <c r="D678" s="19">
        <v>2.46999999999997</v>
      </c>
      <c r="E678" s="21">
        <v>0.0358</v>
      </c>
      <c r="F678" s="18">
        <v>950</v>
      </c>
      <c r="G678" s="18">
        <f t="shared" si="45"/>
        <v>2346.49999999997</v>
      </c>
      <c r="H678" s="22">
        <f t="shared" si="42"/>
        <v>16.7959999999998</v>
      </c>
      <c r="I678" s="22">
        <f t="shared" si="43"/>
        <v>37.7909999999995</v>
      </c>
      <c r="J678" s="22">
        <f t="shared" si="44"/>
        <v>29.3929999999996</v>
      </c>
      <c r="K678" s="27"/>
      <c r="L678" s="27"/>
    </row>
    <row r="679" ht="15.75" customHeight="1" spans="1:12">
      <c r="A679" s="23">
        <v>675</v>
      </c>
      <c r="B679" s="19" t="s">
        <v>667</v>
      </c>
      <c r="C679" s="20" t="s">
        <v>17</v>
      </c>
      <c r="D679" s="19">
        <v>1.36000000000001</v>
      </c>
      <c r="E679" s="21">
        <v>0.0358</v>
      </c>
      <c r="F679" s="18">
        <v>950</v>
      </c>
      <c r="G679" s="18">
        <f t="shared" si="45"/>
        <v>1292.00000000001</v>
      </c>
      <c r="H679" s="22">
        <f t="shared" si="42"/>
        <v>9.24800000000007</v>
      </c>
      <c r="I679" s="22">
        <f t="shared" si="43"/>
        <v>20.8080000000002</v>
      </c>
      <c r="J679" s="22">
        <f t="shared" si="44"/>
        <v>16.1840000000001</v>
      </c>
      <c r="K679" s="27"/>
      <c r="L679" s="27"/>
    </row>
    <row r="680" ht="15.75" customHeight="1" spans="1:12">
      <c r="A680" s="18">
        <v>676</v>
      </c>
      <c r="B680" s="19" t="s">
        <v>668</v>
      </c>
      <c r="C680" s="20" t="s">
        <v>17</v>
      </c>
      <c r="D680" s="19">
        <v>3.49000000000001</v>
      </c>
      <c r="E680" s="21">
        <v>0.0358</v>
      </c>
      <c r="F680" s="18">
        <v>950</v>
      </c>
      <c r="G680" s="18">
        <f t="shared" si="45"/>
        <v>3315.50000000001</v>
      </c>
      <c r="H680" s="22">
        <f t="shared" si="42"/>
        <v>23.7320000000001</v>
      </c>
      <c r="I680" s="22">
        <f t="shared" si="43"/>
        <v>53.3970000000002</v>
      </c>
      <c r="J680" s="22">
        <f t="shared" si="44"/>
        <v>41.5310000000001</v>
      </c>
      <c r="K680" s="27"/>
      <c r="L680" s="27"/>
    </row>
    <row r="681" ht="15.75" customHeight="1" spans="1:12">
      <c r="A681" s="23">
        <v>677</v>
      </c>
      <c r="B681" s="19" t="s">
        <v>669</v>
      </c>
      <c r="C681" s="20" t="s">
        <v>17</v>
      </c>
      <c r="D681" s="19">
        <v>2.07999999999998</v>
      </c>
      <c r="E681" s="21">
        <v>0.0358</v>
      </c>
      <c r="F681" s="18">
        <v>950</v>
      </c>
      <c r="G681" s="18">
        <f t="shared" si="45"/>
        <v>1975.99999999998</v>
      </c>
      <c r="H681" s="22">
        <f t="shared" si="42"/>
        <v>14.1439999999999</v>
      </c>
      <c r="I681" s="22">
        <f t="shared" si="43"/>
        <v>31.8239999999997</v>
      </c>
      <c r="J681" s="22">
        <f t="shared" si="44"/>
        <v>24.7519999999998</v>
      </c>
      <c r="K681" s="27"/>
      <c r="L681" s="27"/>
    </row>
    <row r="682" ht="15.75" customHeight="1" spans="1:12">
      <c r="A682" s="23">
        <v>678</v>
      </c>
      <c r="B682" s="19" t="s">
        <v>670</v>
      </c>
      <c r="C682" s="20" t="s">
        <v>17</v>
      </c>
      <c r="D682" s="19">
        <v>0.949999999999989</v>
      </c>
      <c r="E682" s="21">
        <v>0.0358</v>
      </c>
      <c r="F682" s="18">
        <v>950</v>
      </c>
      <c r="G682" s="18">
        <f t="shared" si="45"/>
        <v>902.49999999999</v>
      </c>
      <c r="H682" s="22">
        <f t="shared" si="42"/>
        <v>6.45999999999993</v>
      </c>
      <c r="I682" s="22">
        <f t="shared" si="43"/>
        <v>14.5349999999998</v>
      </c>
      <c r="J682" s="22">
        <f t="shared" si="44"/>
        <v>11.3049999999999</v>
      </c>
      <c r="K682" s="27"/>
      <c r="L682" s="27"/>
    </row>
    <row r="683" ht="15.75" customHeight="1" spans="1:12">
      <c r="A683" s="23">
        <v>679</v>
      </c>
      <c r="B683" s="19" t="s">
        <v>671</v>
      </c>
      <c r="C683" s="20" t="s">
        <v>17</v>
      </c>
      <c r="D683" s="19">
        <v>3.25999999999999</v>
      </c>
      <c r="E683" s="21">
        <v>0.0358</v>
      </c>
      <c r="F683" s="18">
        <v>950</v>
      </c>
      <c r="G683" s="18">
        <f t="shared" si="45"/>
        <v>3096.99999999999</v>
      </c>
      <c r="H683" s="22">
        <f t="shared" si="42"/>
        <v>22.1679999999999</v>
      </c>
      <c r="I683" s="22">
        <f t="shared" si="43"/>
        <v>49.8779999999999</v>
      </c>
      <c r="J683" s="22">
        <f t="shared" si="44"/>
        <v>38.7939999999999</v>
      </c>
      <c r="K683" s="27"/>
      <c r="L683" s="27"/>
    </row>
    <row r="684" ht="15.75" customHeight="1" spans="1:12">
      <c r="A684" s="18">
        <v>680</v>
      </c>
      <c r="B684" s="19" t="s">
        <v>672</v>
      </c>
      <c r="C684" s="20" t="s">
        <v>17</v>
      </c>
      <c r="D684" s="19">
        <v>1.04000000000002</v>
      </c>
      <c r="E684" s="21">
        <v>0.0358</v>
      </c>
      <c r="F684" s="18">
        <v>950</v>
      </c>
      <c r="G684" s="18">
        <f t="shared" si="45"/>
        <v>988.000000000019</v>
      </c>
      <c r="H684" s="22">
        <f t="shared" si="42"/>
        <v>7.07200000000014</v>
      </c>
      <c r="I684" s="22">
        <f t="shared" si="43"/>
        <v>15.9120000000003</v>
      </c>
      <c r="J684" s="22">
        <f t="shared" si="44"/>
        <v>12.3760000000002</v>
      </c>
      <c r="K684" s="27"/>
      <c r="L684" s="27"/>
    </row>
    <row r="685" ht="15.75" customHeight="1" spans="1:12">
      <c r="A685" s="23">
        <v>681</v>
      </c>
      <c r="B685" s="19" t="s">
        <v>673</v>
      </c>
      <c r="C685" s="20" t="s">
        <v>17</v>
      </c>
      <c r="D685" s="19">
        <v>0.149999999999977</v>
      </c>
      <c r="E685" s="21">
        <v>0.0358</v>
      </c>
      <c r="F685" s="18">
        <v>950</v>
      </c>
      <c r="G685" s="18">
        <f t="shared" si="45"/>
        <v>142.499999999978</v>
      </c>
      <c r="H685" s="22">
        <f t="shared" si="42"/>
        <v>1.01999999999984</v>
      </c>
      <c r="I685" s="22">
        <f t="shared" si="43"/>
        <v>2.29499999999965</v>
      </c>
      <c r="J685" s="22">
        <f t="shared" si="44"/>
        <v>1.78499999999973</v>
      </c>
      <c r="K685" s="27"/>
      <c r="L685" s="27"/>
    </row>
    <row r="686" ht="15.75" customHeight="1" spans="1:12">
      <c r="A686" s="23">
        <v>682</v>
      </c>
      <c r="B686" s="19" t="s">
        <v>674</v>
      </c>
      <c r="C686" s="20" t="s">
        <v>17</v>
      </c>
      <c r="D686" s="19">
        <v>0.82000000000005</v>
      </c>
      <c r="E686" s="21">
        <v>0.0358</v>
      </c>
      <c r="F686" s="18">
        <v>950</v>
      </c>
      <c r="G686" s="18">
        <f t="shared" si="45"/>
        <v>779.000000000048</v>
      </c>
      <c r="H686" s="22">
        <f t="shared" si="42"/>
        <v>5.57600000000034</v>
      </c>
      <c r="I686" s="22">
        <f t="shared" si="43"/>
        <v>12.5460000000008</v>
      </c>
      <c r="J686" s="22">
        <f t="shared" si="44"/>
        <v>9.75800000000059</v>
      </c>
      <c r="K686" s="27"/>
      <c r="L686" s="27"/>
    </row>
    <row r="687" ht="15.75" customHeight="1" spans="1:12">
      <c r="A687" s="23">
        <v>683</v>
      </c>
      <c r="B687" s="19" t="s">
        <v>675</v>
      </c>
      <c r="C687" s="20" t="s">
        <v>17</v>
      </c>
      <c r="D687" s="19">
        <v>2.87</v>
      </c>
      <c r="E687" s="21">
        <v>0.0358</v>
      </c>
      <c r="F687" s="18">
        <v>950</v>
      </c>
      <c r="G687" s="18">
        <f t="shared" si="45"/>
        <v>2726.5</v>
      </c>
      <c r="H687" s="22">
        <f t="shared" si="42"/>
        <v>19.516</v>
      </c>
      <c r="I687" s="22">
        <f t="shared" si="43"/>
        <v>43.911</v>
      </c>
      <c r="J687" s="22">
        <f t="shared" si="44"/>
        <v>34.153</v>
      </c>
      <c r="K687" s="27"/>
      <c r="L687" s="27"/>
    </row>
    <row r="688" ht="15.75" customHeight="1" spans="1:12">
      <c r="A688" s="18">
        <v>684</v>
      </c>
      <c r="B688" s="19" t="s">
        <v>676</v>
      </c>
      <c r="C688" s="20" t="s">
        <v>17</v>
      </c>
      <c r="D688" s="19">
        <v>3.32999999999998</v>
      </c>
      <c r="E688" s="21">
        <v>0.0358</v>
      </c>
      <c r="F688" s="18">
        <v>950</v>
      </c>
      <c r="G688" s="18">
        <f t="shared" si="45"/>
        <v>3163.49999999998</v>
      </c>
      <c r="H688" s="22">
        <f t="shared" si="42"/>
        <v>22.6439999999999</v>
      </c>
      <c r="I688" s="22">
        <f t="shared" si="43"/>
        <v>50.9489999999997</v>
      </c>
      <c r="J688" s="22">
        <f t="shared" si="44"/>
        <v>39.6269999999998</v>
      </c>
      <c r="K688" s="27"/>
      <c r="L688" s="27"/>
    </row>
    <row r="689" ht="15.75" customHeight="1" spans="1:12">
      <c r="A689" s="23">
        <v>685</v>
      </c>
      <c r="B689" s="19" t="s">
        <v>677</v>
      </c>
      <c r="C689" s="20" t="s">
        <v>17</v>
      </c>
      <c r="D689" s="19">
        <v>1.99999999999997</v>
      </c>
      <c r="E689" s="21">
        <v>0.0358</v>
      </c>
      <c r="F689" s="18">
        <v>950</v>
      </c>
      <c r="G689" s="18">
        <f t="shared" si="45"/>
        <v>1899.99999999997</v>
      </c>
      <c r="H689" s="22">
        <f t="shared" si="42"/>
        <v>13.5999999999998</v>
      </c>
      <c r="I689" s="22">
        <f t="shared" si="43"/>
        <v>30.5999999999995</v>
      </c>
      <c r="J689" s="22">
        <f t="shared" si="44"/>
        <v>23.7999999999996</v>
      </c>
      <c r="K689" s="27"/>
      <c r="L689" s="27"/>
    </row>
    <row r="690" ht="15.75" customHeight="1" spans="1:12">
      <c r="A690" s="23">
        <v>686</v>
      </c>
      <c r="B690" s="19" t="s">
        <v>678</v>
      </c>
      <c r="C690" s="20" t="s">
        <v>17</v>
      </c>
      <c r="D690" s="19">
        <v>1.89000000000001</v>
      </c>
      <c r="E690" s="21">
        <v>0.0358</v>
      </c>
      <c r="F690" s="18">
        <v>950</v>
      </c>
      <c r="G690" s="18">
        <f t="shared" si="45"/>
        <v>1795.50000000001</v>
      </c>
      <c r="H690" s="22">
        <f t="shared" si="42"/>
        <v>12.8520000000001</v>
      </c>
      <c r="I690" s="22">
        <f t="shared" si="43"/>
        <v>28.9170000000002</v>
      </c>
      <c r="J690" s="22">
        <f t="shared" si="44"/>
        <v>22.4910000000001</v>
      </c>
      <c r="K690" s="27"/>
      <c r="L690" s="27"/>
    </row>
    <row r="691" ht="15.75" customHeight="1" spans="1:12">
      <c r="A691" s="23">
        <v>687</v>
      </c>
      <c r="B691" s="19" t="s">
        <v>679</v>
      </c>
      <c r="C691" s="20" t="s">
        <v>17</v>
      </c>
      <c r="D691" s="19">
        <v>1.25999999999999</v>
      </c>
      <c r="E691" s="21">
        <v>0.0358</v>
      </c>
      <c r="F691" s="18">
        <v>950</v>
      </c>
      <c r="G691" s="18">
        <f t="shared" si="45"/>
        <v>1196.99999999999</v>
      </c>
      <c r="H691" s="22">
        <f t="shared" si="42"/>
        <v>8.56799999999993</v>
      </c>
      <c r="I691" s="22">
        <f t="shared" si="43"/>
        <v>19.2779999999998</v>
      </c>
      <c r="J691" s="22">
        <f t="shared" si="44"/>
        <v>14.9939999999999</v>
      </c>
      <c r="K691" s="27"/>
      <c r="L691" s="27"/>
    </row>
    <row r="692" ht="15.75" customHeight="1" spans="1:12">
      <c r="A692" s="18">
        <v>688</v>
      </c>
      <c r="B692" s="19" t="s">
        <v>680</v>
      </c>
      <c r="C692" s="20" t="s">
        <v>17</v>
      </c>
      <c r="D692" s="19">
        <v>1.59</v>
      </c>
      <c r="E692" s="21">
        <v>0.0358</v>
      </c>
      <c r="F692" s="18">
        <v>950</v>
      </c>
      <c r="G692" s="18">
        <f t="shared" ref="G692:G734" si="46">D692*F692</f>
        <v>1510.5</v>
      </c>
      <c r="H692" s="22">
        <f t="shared" si="42"/>
        <v>10.812</v>
      </c>
      <c r="I692" s="22">
        <f t="shared" si="43"/>
        <v>24.327</v>
      </c>
      <c r="J692" s="22">
        <f t="shared" si="44"/>
        <v>18.921</v>
      </c>
      <c r="K692" s="27"/>
      <c r="L692" s="27"/>
    </row>
    <row r="693" ht="15.75" customHeight="1" spans="1:12">
      <c r="A693" s="23">
        <v>689</v>
      </c>
      <c r="B693" s="19" t="s">
        <v>681</v>
      </c>
      <c r="C693" s="20" t="s">
        <v>17</v>
      </c>
      <c r="D693" s="19">
        <v>1.46000000000001</v>
      </c>
      <c r="E693" s="21">
        <v>0.0358</v>
      </c>
      <c r="F693" s="18">
        <v>950</v>
      </c>
      <c r="G693" s="18">
        <f t="shared" si="46"/>
        <v>1387.00000000001</v>
      </c>
      <c r="H693" s="22">
        <f t="shared" si="42"/>
        <v>9.92800000000007</v>
      </c>
      <c r="I693" s="22">
        <f t="shared" si="43"/>
        <v>22.3380000000002</v>
      </c>
      <c r="J693" s="22">
        <f t="shared" si="44"/>
        <v>17.3740000000001</v>
      </c>
      <c r="K693" s="27"/>
      <c r="L693" s="27"/>
    </row>
    <row r="694" ht="15.75" customHeight="1" spans="1:12">
      <c r="A694" s="23">
        <v>690</v>
      </c>
      <c r="B694" s="19" t="s">
        <v>682</v>
      </c>
      <c r="C694" s="20" t="s">
        <v>17</v>
      </c>
      <c r="D694" s="19">
        <v>1.5</v>
      </c>
      <c r="E694" s="21">
        <v>0.0358</v>
      </c>
      <c r="F694" s="18">
        <v>950</v>
      </c>
      <c r="G694" s="18">
        <f t="shared" si="46"/>
        <v>1425</v>
      </c>
      <c r="H694" s="22">
        <f t="shared" si="42"/>
        <v>10.2</v>
      </c>
      <c r="I694" s="22">
        <f t="shared" si="43"/>
        <v>22.95</v>
      </c>
      <c r="J694" s="22">
        <f t="shared" si="44"/>
        <v>17.85</v>
      </c>
      <c r="K694" s="27"/>
      <c r="L694" s="27"/>
    </row>
    <row r="695" ht="15.75" customHeight="1" spans="1:12">
      <c r="A695" s="23">
        <v>691</v>
      </c>
      <c r="B695" s="19" t="s">
        <v>683</v>
      </c>
      <c r="C695" s="20" t="s">
        <v>17</v>
      </c>
      <c r="D695" s="19">
        <v>2.55000000000001</v>
      </c>
      <c r="E695" s="21">
        <v>0.0358</v>
      </c>
      <c r="F695" s="18">
        <v>950</v>
      </c>
      <c r="G695" s="18">
        <f t="shared" si="46"/>
        <v>2422.50000000001</v>
      </c>
      <c r="H695" s="22">
        <f t="shared" si="42"/>
        <v>17.3400000000001</v>
      </c>
      <c r="I695" s="22">
        <f t="shared" si="43"/>
        <v>39.0150000000002</v>
      </c>
      <c r="J695" s="22">
        <f t="shared" si="44"/>
        <v>30.3450000000001</v>
      </c>
      <c r="K695" s="27"/>
      <c r="L695" s="27"/>
    </row>
    <row r="696" ht="15.75" customHeight="1" spans="1:12">
      <c r="A696" s="18">
        <v>692</v>
      </c>
      <c r="B696" s="19" t="s">
        <v>684</v>
      </c>
      <c r="C696" s="20" t="s">
        <v>17</v>
      </c>
      <c r="D696" s="19">
        <v>0.539999999999992</v>
      </c>
      <c r="E696" s="21">
        <v>0.0358</v>
      </c>
      <c r="F696" s="18">
        <v>950</v>
      </c>
      <c r="G696" s="18">
        <f t="shared" si="46"/>
        <v>512.999999999992</v>
      </c>
      <c r="H696" s="22">
        <f t="shared" si="42"/>
        <v>3.67199999999995</v>
      </c>
      <c r="I696" s="22">
        <f t="shared" si="43"/>
        <v>8.26199999999988</v>
      </c>
      <c r="J696" s="22">
        <f t="shared" si="44"/>
        <v>6.42599999999991</v>
      </c>
      <c r="K696" s="27"/>
      <c r="L696" s="27"/>
    </row>
    <row r="697" ht="15.75" customHeight="1" spans="1:12">
      <c r="A697" s="23">
        <v>693</v>
      </c>
      <c r="B697" s="19" t="s">
        <v>685</v>
      </c>
      <c r="C697" s="20" t="s">
        <v>17</v>
      </c>
      <c r="D697" s="19">
        <v>2.47999999999999</v>
      </c>
      <c r="E697" s="21">
        <v>0.0358</v>
      </c>
      <c r="F697" s="18">
        <v>950</v>
      </c>
      <c r="G697" s="18">
        <f t="shared" si="46"/>
        <v>2355.99999999999</v>
      </c>
      <c r="H697" s="22">
        <f t="shared" si="42"/>
        <v>16.8639999999999</v>
      </c>
      <c r="I697" s="22">
        <f t="shared" si="43"/>
        <v>37.9439999999999</v>
      </c>
      <c r="J697" s="22">
        <f t="shared" si="44"/>
        <v>29.5119999999999</v>
      </c>
      <c r="K697" s="27"/>
      <c r="L697" s="27"/>
    </row>
    <row r="698" ht="15.75" customHeight="1" spans="1:12">
      <c r="A698" s="23">
        <v>694</v>
      </c>
      <c r="B698" s="19" t="s">
        <v>686</v>
      </c>
      <c r="C698" s="20" t="s">
        <v>17</v>
      </c>
      <c r="D698" s="19">
        <v>0.699999999999989</v>
      </c>
      <c r="E698" s="21">
        <v>0.0358</v>
      </c>
      <c r="F698" s="18">
        <v>950</v>
      </c>
      <c r="G698" s="18">
        <f t="shared" si="46"/>
        <v>664.99999999999</v>
      </c>
      <c r="H698" s="22">
        <f t="shared" si="42"/>
        <v>4.75999999999993</v>
      </c>
      <c r="I698" s="22">
        <f t="shared" si="43"/>
        <v>10.7099999999998</v>
      </c>
      <c r="J698" s="22">
        <f t="shared" si="44"/>
        <v>8.32999999999987</v>
      </c>
      <c r="K698" s="27"/>
      <c r="L698" s="27"/>
    </row>
    <row r="699" ht="15.75" customHeight="1" spans="1:12">
      <c r="A699" s="23">
        <v>695</v>
      </c>
      <c r="B699" s="19" t="s">
        <v>687</v>
      </c>
      <c r="C699" s="20" t="s">
        <v>17</v>
      </c>
      <c r="D699" s="19">
        <v>1.27000000000004</v>
      </c>
      <c r="E699" s="21">
        <v>0.0358</v>
      </c>
      <c r="F699" s="18">
        <v>950</v>
      </c>
      <c r="G699" s="18">
        <f t="shared" si="46"/>
        <v>1206.50000000004</v>
      </c>
      <c r="H699" s="22">
        <f t="shared" si="42"/>
        <v>8.63600000000027</v>
      </c>
      <c r="I699" s="22">
        <f t="shared" si="43"/>
        <v>19.4310000000006</v>
      </c>
      <c r="J699" s="22">
        <f t="shared" si="44"/>
        <v>15.1130000000005</v>
      </c>
      <c r="K699" s="27"/>
      <c r="L699" s="27"/>
    </row>
    <row r="700" ht="15.75" customHeight="1" spans="1:12">
      <c r="A700" s="18">
        <v>696</v>
      </c>
      <c r="B700" s="19" t="s">
        <v>688</v>
      </c>
      <c r="C700" s="20" t="s">
        <v>17</v>
      </c>
      <c r="D700" s="19">
        <v>0.519999999999982</v>
      </c>
      <c r="E700" s="21">
        <v>0.0358</v>
      </c>
      <c r="F700" s="18">
        <v>950</v>
      </c>
      <c r="G700" s="18">
        <f t="shared" si="46"/>
        <v>493.999999999983</v>
      </c>
      <c r="H700" s="22">
        <f t="shared" si="42"/>
        <v>3.53599999999988</v>
      </c>
      <c r="I700" s="22">
        <f t="shared" si="43"/>
        <v>7.95599999999973</v>
      </c>
      <c r="J700" s="22">
        <f t="shared" si="44"/>
        <v>6.18799999999979</v>
      </c>
      <c r="K700" s="27"/>
      <c r="L700" s="27"/>
    </row>
    <row r="701" ht="15.75" customHeight="1" spans="1:12">
      <c r="A701" s="23">
        <v>697</v>
      </c>
      <c r="B701" s="19" t="s">
        <v>689</v>
      </c>
      <c r="C701" s="20" t="s">
        <v>17</v>
      </c>
      <c r="D701" s="19">
        <v>0.900000000000006</v>
      </c>
      <c r="E701" s="21">
        <v>0.0358</v>
      </c>
      <c r="F701" s="18">
        <v>950</v>
      </c>
      <c r="G701" s="18">
        <f t="shared" si="46"/>
        <v>855.000000000006</v>
      </c>
      <c r="H701" s="22">
        <f t="shared" si="42"/>
        <v>6.12000000000004</v>
      </c>
      <c r="I701" s="22">
        <f t="shared" si="43"/>
        <v>13.7700000000001</v>
      </c>
      <c r="J701" s="22">
        <f t="shared" si="44"/>
        <v>10.7100000000001</v>
      </c>
      <c r="K701" s="27"/>
      <c r="L701" s="27"/>
    </row>
    <row r="702" ht="15.75" customHeight="1" spans="1:12">
      <c r="A702" s="23">
        <v>698</v>
      </c>
      <c r="B702" s="19" t="s">
        <v>690</v>
      </c>
      <c r="C702" s="20" t="s">
        <v>17</v>
      </c>
      <c r="D702" s="19">
        <v>0.939999999999998</v>
      </c>
      <c r="E702" s="21">
        <v>0.0358</v>
      </c>
      <c r="F702" s="18">
        <v>950</v>
      </c>
      <c r="G702" s="18">
        <f t="shared" si="46"/>
        <v>892.999999999998</v>
      </c>
      <c r="H702" s="22">
        <f t="shared" si="42"/>
        <v>6.39199999999999</v>
      </c>
      <c r="I702" s="22">
        <f t="shared" si="43"/>
        <v>14.382</v>
      </c>
      <c r="J702" s="22">
        <f t="shared" si="44"/>
        <v>11.186</v>
      </c>
      <c r="K702" s="27"/>
      <c r="L702" s="27"/>
    </row>
    <row r="703" ht="15.75" customHeight="1" spans="1:12">
      <c r="A703" s="23">
        <v>699</v>
      </c>
      <c r="B703" s="19" t="s">
        <v>691</v>
      </c>
      <c r="C703" s="20" t="s">
        <v>17</v>
      </c>
      <c r="D703" s="19">
        <v>2.59999999999999</v>
      </c>
      <c r="E703" s="21">
        <v>0.0358</v>
      </c>
      <c r="F703" s="18">
        <v>950</v>
      </c>
      <c r="G703" s="18">
        <f t="shared" si="46"/>
        <v>2469.99999999999</v>
      </c>
      <c r="H703" s="22">
        <f t="shared" si="42"/>
        <v>17.6799999999999</v>
      </c>
      <c r="I703" s="22">
        <f t="shared" si="43"/>
        <v>39.7799999999998</v>
      </c>
      <c r="J703" s="22">
        <f t="shared" si="44"/>
        <v>30.9399999999999</v>
      </c>
      <c r="K703" s="27"/>
      <c r="L703" s="27"/>
    </row>
    <row r="704" ht="15.75" customHeight="1" spans="1:12">
      <c r="A704" s="18">
        <v>700</v>
      </c>
      <c r="B704" s="19" t="s">
        <v>692</v>
      </c>
      <c r="C704" s="20" t="s">
        <v>17</v>
      </c>
      <c r="D704" s="19">
        <v>0.940000000000026</v>
      </c>
      <c r="E704" s="21">
        <v>0.0358</v>
      </c>
      <c r="F704" s="18">
        <v>950</v>
      </c>
      <c r="G704" s="18">
        <f t="shared" si="46"/>
        <v>893.000000000025</v>
      </c>
      <c r="H704" s="22">
        <f t="shared" si="42"/>
        <v>6.39200000000018</v>
      </c>
      <c r="I704" s="22">
        <f t="shared" si="43"/>
        <v>14.3820000000004</v>
      </c>
      <c r="J704" s="22">
        <f t="shared" si="44"/>
        <v>11.1860000000003</v>
      </c>
      <c r="K704" s="27"/>
      <c r="L704" s="27"/>
    </row>
    <row r="705" ht="15.75" customHeight="1" spans="1:12">
      <c r="A705" s="23">
        <v>701</v>
      </c>
      <c r="B705" s="19" t="s">
        <v>693</v>
      </c>
      <c r="C705" s="20" t="s">
        <v>17</v>
      </c>
      <c r="D705" s="19">
        <v>1.09999999999999</v>
      </c>
      <c r="E705" s="21">
        <v>0.0358</v>
      </c>
      <c r="F705" s="18">
        <v>950</v>
      </c>
      <c r="G705" s="18">
        <f t="shared" si="46"/>
        <v>1044.99999999999</v>
      </c>
      <c r="H705" s="22">
        <f t="shared" si="42"/>
        <v>7.47999999999993</v>
      </c>
      <c r="I705" s="22">
        <f t="shared" si="43"/>
        <v>16.8299999999998</v>
      </c>
      <c r="J705" s="22">
        <f t="shared" si="44"/>
        <v>13.0899999999999</v>
      </c>
      <c r="K705" s="27"/>
      <c r="L705" s="27"/>
    </row>
    <row r="706" ht="15.75" customHeight="1" spans="1:12">
      <c r="A706" s="23">
        <v>702</v>
      </c>
      <c r="B706" s="19" t="s">
        <v>694</v>
      </c>
      <c r="C706" s="20" t="s">
        <v>17</v>
      </c>
      <c r="D706" s="19">
        <v>3.67000000000002</v>
      </c>
      <c r="E706" s="21">
        <v>0.0358</v>
      </c>
      <c r="F706" s="18">
        <v>950</v>
      </c>
      <c r="G706" s="18">
        <f t="shared" si="46"/>
        <v>3486.50000000002</v>
      </c>
      <c r="H706" s="22">
        <f t="shared" si="42"/>
        <v>24.9560000000001</v>
      </c>
      <c r="I706" s="22">
        <f t="shared" si="43"/>
        <v>56.1510000000003</v>
      </c>
      <c r="J706" s="22">
        <f t="shared" si="44"/>
        <v>43.6730000000002</v>
      </c>
      <c r="K706" s="27"/>
      <c r="L706" s="27"/>
    </row>
    <row r="707" ht="15.75" customHeight="1" spans="1:12">
      <c r="A707" s="23">
        <v>703</v>
      </c>
      <c r="B707" s="19" t="s">
        <v>695</v>
      </c>
      <c r="C707" s="20" t="s">
        <v>17</v>
      </c>
      <c r="D707" s="19">
        <v>1.95999999999998</v>
      </c>
      <c r="E707" s="21">
        <v>0.0358</v>
      </c>
      <c r="F707" s="18">
        <v>950</v>
      </c>
      <c r="G707" s="18">
        <f t="shared" si="46"/>
        <v>1861.99999999998</v>
      </c>
      <c r="H707" s="22">
        <f t="shared" si="42"/>
        <v>13.3279999999999</v>
      </c>
      <c r="I707" s="22">
        <f t="shared" si="43"/>
        <v>29.9879999999997</v>
      </c>
      <c r="J707" s="22">
        <f t="shared" si="44"/>
        <v>23.3239999999998</v>
      </c>
      <c r="K707" s="27"/>
      <c r="L707" s="27"/>
    </row>
    <row r="708" ht="15.75" customHeight="1" spans="1:12">
      <c r="A708" s="18">
        <v>704</v>
      </c>
      <c r="B708" s="19" t="s">
        <v>696</v>
      </c>
      <c r="C708" s="20" t="s">
        <v>17</v>
      </c>
      <c r="D708" s="19">
        <v>0.550000000000011</v>
      </c>
      <c r="E708" s="21">
        <v>0.0358</v>
      </c>
      <c r="F708" s="18">
        <v>950</v>
      </c>
      <c r="G708" s="18">
        <f t="shared" si="46"/>
        <v>522.50000000001</v>
      </c>
      <c r="H708" s="22">
        <f t="shared" si="42"/>
        <v>3.74000000000008</v>
      </c>
      <c r="I708" s="22">
        <f t="shared" si="43"/>
        <v>8.41500000000017</v>
      </c>
      <c r="J708" s="22">
        <f t="shared" si="44"/>
        <v>6.54500000000013</v>
      </c>
      <c r="K708" s="27"/>
      <c r="L708" s="27"/>
    </row>
    <row r="709" ht="15.75" customHeight="1" spans="1:12">
      <c r="A709" s="23">
        <v>705</v>
      </c>
      <c r="B709" s="19" t="s">
        <v>697</v>
      </c>
      <c r="C709" s="20" t="s">
        <v>17</v>
      </c>
      <c r="D709" s="19">
        <v>1.58</v>
      </c>
      <c r="E709" s="21">
        <v>0.0358</v>
      </c>
      <c r="F709" s="18">
        <v>950</v>
      </c>
      <c r="G709" s="18">
        <f t="shared" si="46"/>
        <v>1501</v>
      </c>
      <c r="H709" s="22">
        <f t="shared" si="42"/>
        <v>10.744</v>
      </c>
      <c r="I709" s="22">
        <f t="shared" si="43"/>
        <v>24.174</v>
      </c>
      <c r="J709" s="22">
        <f t="shared" si="44"/>
        <v>18.802</v>
      </c>
      <c r="K709" s="27"/>
      <c r="L709" s="27"/>
    </row>
    <row r="710" ht="15.75" customHeight="1" spans="1:12">
      <c r="A710" s="23">
        <v>706</v>
      </c>
      <c r="B710" s="19" t="s">
        <v>698</v>
      </c>
      <c r="C710" s="20" t="s">
        <v>17</v>
      </c>
      <c r="D710" s="19">
        <v>1.19</v>
      </c>
      <c r="E710" s="21">
        <v>0.0358</v>
      </c>
      <c r="F710" s="18">
        <v>950</v>
      </c>
      <c r="G710" s="18">
        <f t="shared" si="46"/>
        <v>1130.5</v>
      </c>
      <c r="H710" s="22">
        <f t="shared" si="42"/>
        <v>8.092</v>
      </c>
      <c r="I710" s="22">
        <f t="shared" si="43"/>
        <v>18.207</v>
      </c>
      <c r="J710" s="22">
        <f t="shared" si="44"/>
        <v>14.161</v>
      </c>
      <c r="K710" s="27"/>
      <c r="L710" s="27"/>
    </row>
    <row r="711" ht="15.75" customHeight="1" spans="1:12">
      <c r="A711" s="23">
        <v>707</v>
      </c>
      <c r="B711" s="19" t="s">
        <v>699</v>
      </c>
      <c r="C711" s="20" t="s">
        <v>17</v>
      </c>
      <c r="D711" s="19">
        <v>2.77000000000001</v>
      </c>
      <c r="E711" s="21">
        <v>0.0358</v>
      </c>
      <c r="F711" s="18">
        <v>950</v>
      </c>
      <c r="G711" s="18">
        <f t="shared" si="46"/>
        <v>2631.50000000001</v>
      </c>
      <c r="H711" s="22">
        <f t="shared" ref="H711:H774" si="47">D711*34*0.2</f>
        <v>18.8360000000001</v>
      </c>
      <c r="I711" s="22">
        <f t="shared" ref="I711:I774" si="48">D711*34*0.45</f>
        <v>42.3810000000001</v>
      </c>
      <c r="J711" s="22">
        <f t="shared" ref="J711:J774" si="49">D711*34*0.35</f>
        <v>32.9630000000001</v>
      </c>
      <c r="K711" s="27"/>
      <c r="L711" s="27"/>
    </row>
    <row r="712" ht="15.75" customHeight="1" spans="1:12">
      <c r="A712" s="18">
        <v>708</v>
      </c>
      <c r="B712" s="19" t="s">
        <v>700</v>
      </c>
      <c r="C712" s="20" t="s">
        <v>17</v>
      </c>
      <c r="D712" s="19">
        <v>3.72</v>
      </c>
      <c r="E712" s="21">
        <v>0.0358</v>
      </c>
      <c r="F712" s="18">
        <v>950</v>
      </c>
      <c r="G712" s="18">
        <f t="shared" si="46"/>
        <v>3534</v>
      </c>
      <c r="H712" s="22">
        <f t="shared" si="47"/>
        <v>25.296</v>
      </c>
      <c r="I712" s="22">
        <f t="shared" si="48"/>
        <v>56.916</v>
      </c>
      <c r="J712" s="22">
        <f t="shared" si="49"/>
        <v>44.268</v>
      </c>
      <c r="K712" s="27"/>
      <c r="L712" s="27"/>
    </row>
    <row r="713" ht="15.75" customHeight="1" spans="1:12">
      <c r="A713" s="23">
        <v>709</v>
      </c>
      <c r="B713" s="19" t="s">
        <v>701</v>
      </c>
      <c r="C713" s="20" t="s">
        <v>17</v>
      </c>
      <c r="D713" s="19">
        <v>2.03</v>
      </c>
      <c r="E713" s="21">
        <v>0.0358</v>
      </c>
      <c r="F713" s="18">
        <v>950</v>
      </c>
      <c r="G713" s="18">
        <f t="shared" si="46"/>
        <v>1928.5</v>
      </c>
      <c r="H713" s="22">
        <f t="shared" si="47"/>
        <v>13.804</v>
      </c>
      <c r="I713" s="22">
        <f t="shared" si="48"/>
        <v>31.059</v>
      </c>
      <c r="J713" s="22">
        <f t="shared" si="49"/>
        <v>24.157</v>
      </c>
      <c r="K713" s="27"/>
      <c r="L713" s="27"/>
    </row>
    <row r="714" ht="15.75" customHeight="1" spans="1:12">
      <c r="A714" s="23">
        <v>710</v>
      </c>
      <c r="B714" s="19" t="s">
        <v>702</v>
      </c>
      <c r="C714" s="20" t="s">
        <v>17</v>
      </c>
      <c r="D714" s="19">
        <v>3.38</v>
      </c>
      <c r="E714" s="21">
        <v>0.0358</v>
      </c>
      <c r="F714" s="18">
        <v>950</v>
      </c>
      <c r="G714" s="18">
        <f t="shared" si="46"/>
        <v>3211</v>
      </c>
      <c r="H714" s="22">
        <f t="shared" si="47"/>
        <v>22.984</v>
      </c>
      <c r="I714" s="22">
        <f t="shared" si="48"/>
        <v>51.714</v>
      </c>
      <c r="J714" s="22">
        <f t="shared" si="49"/>
        <v>40.222</v>
      </c>
      <c r="K714" s="27"/>
      <c r="L714" s="27"/>
    </row>
    <row r="715" ht="15.75" customHeight="1" spans="1:12">
      <c r="A715" s="23">
        <v>711</v>
      </c>
      <c r="B715" s="19" t="s">
        <v>703</v>
      </c>
      <c r="C715" s="20" t="s">
        <v>17</v>
      </c>
      <c r="D715" s="19">
        <v>1.21000000000001</v>
      </c>
      <c r="E715" s="21">
        <v>0.0358</v>
      </c>
      <c r="F715" s="18">
        <v>950</v>
      </c>
      <c r="G715" s="18">
        <f t="shared" si="46"/>
        <v>1149.50000000001</v>
      </c>
      <c r="H715" s="22">
        <f t="shared" si="47"/>
        <v>8.22800000000007</v>
      </c>
      <c r="I715" s="22">
        <f t="shared" si="48"/>
        <v>18.5130000000002</v>
      </c>
      <c r="J715" s="22">
        <f t="shared" si="49"/>
        <v>14.3990000000001</v>
      </c>
      <c r="K715" s="27"/>
      <c r="L715" s="27"/>
    </row>
    <row r="716" ht="15.75" customHeight="1" spans="1:12">
      <c r="A716" s="18">
        <v>712</v>
      </c>
      <c r="B716" s="19" t="s">
        <v>704</v>
      </c>
      <c r="C716" s="20" t="s">
        <v>17</v>
      </c>
      <c r="D716" s="19">
        <v>1.47</v>
      </c>
      <c r="E716" s="21">
        <v>0.0358</v>
      </c>
      <c r="F716" s="18">
        <v>950</v>
      </c>
      <c r="G716" s="18">
        <f t="shared" si="46"/>
        <v>1396.5</v>
      </c>
      <c r="H716" s="22">
        <f t="shared" si="47"/>
        <v>9.996</v>
      </c>
      <c r="I716" s="22">
        <f t="shared" si="48"/>
        <v>22.491</v>
      </c>
      <c r="J716" s="22">
        <f t="shared" si="49"/>
        <v>17.493</v>
      </c>
      <c r="K716" s="27"/>
      <c r="L716" s="27"/>
    </row>
    <row r="717" ht="15.75" customHeight="1" spans="1:12">
      <c r="A717" s="23">
        <v>713</v>
      </c>
      <c r="B717" s="19" t="s">
        <v>705</v>
      </c>
      <c r="C717" s="20" t="s">
        <v>17</v>
      </c>
      <c r="D717" s="19">
        <v>2.84</v>
      </c>
      <c r="E717" s="21">
        <v>0.0358</v>
      </c>
      <c r="F717" s="18">
        <v>950</v>
      </c>
      <c r="G717" s="18">
        <f t="shared" si="46"/>
        <v>2698</v>
      </c>
      <c r="H717" s="22">
        <f t="shared" si="47"/>
        <v>19.312</v>
      </c>
      <c r="I717" s="22">
        <f t="shared" si="48"/>
        <v>43.452</v>
      </c>
      <c r="J717" s="22">
        <f t="shared" si="49"/>
        <v>33.796</v>
      </c>
      <c r="K717" s="27"/>
      <c r="L717" s="27"/>
    </row>
    <row r="718" ht="15.75" customHeight="1" spans="1:12">
      <c r="A718" s="23">
        <v>714</v>
      </c>
      <c r="B718" s="19" t="s">
        <v>706</v>
      </c>
      <c r="C718" s="20" t="s">
        <v>17</v>
      </c>
      <c r="D718" s="19">
        <v>2.06</v>
      </c>
      <c r="E718" s="21">
        <v>0.0358</v>
      </c>
      <c r="F718" s="18">
        <v>950</v>
      </c>
      <c r="G718" s="18">
        <f t="shared" si="46"/>
        <v>1957</v>
      </c>
      <c r="H718" s="22">
        <f t="shared" si="47"/>
        <v>14.008</v>
      </c>
      <c r="I718" s="22">
        <f t="shared" si="48"/>
        <v>31.518</v>
      </c>
      <c r="J718" s="22">
        <f t="shared" si="49"/>
        <v>24.514</v>
      </c>
      <c r="K718" s="27"/>
      <c r="L718" s="27"/>
    </row>
    <row r="719" ht="15.75" customHeight="1" spans="1:12">
      <c r="A719" s="23">
        <v>715</v>
      </c>
      <c r="B719" s="19" t="s">
        <v>707</v>
      </c>
      <c r="C719" s="20" t="s">
        <v>17</v>
      </c>
      <c r="D719" s="19">
        <v>1.25999999999999</v>
      </c>
      <c r="E719" s="21">
        <v>0.0358</v>
      </c>
      <c r="F719" s="18">
        <v>950</v>
      </c>
      <c r="G719" s="18">
        <f t="shared" si="46"/>
        <v>1196.99999999999</v>
      </c>
      <c r="H719" s="22">
        <f t="shared" si="47"/>
        <v>8.56799999999993</v>
      </c>
      <c r="I719" s="22">
        <f t="shared" si="48"/>
        <v>19.2779999999998</v>
      </c>
      <c r="J719" s="22">
        <f t="shared" si="49"/>
        <v>14.9939999999999</v>
      </c>
      <c r="K719" s="27"/>
      <c r="L719" s="27"/>
    </row>
    <row r="720" ht="15.75" customHeight="1" spans="1:12">
      <c r="A720" s="18">
        <v>716</v>
      </c>
      <c r="B720" s="19" t="s">
        <v>708</v>
      </c>
      <c r="C720" s="20" t="s">
        <v>17</v>
      </c>
      <c r="D720" s="19">
        <v>2.06999999999999</v>
      </c>
      <c r="E720" s="21">
        <v>0.0358</v>
      </c>
      <c r="F720" s="18">
        <v>950</v>
      </c>
      <c r="G720" s="18">
        <f t="shared" si="46"/>
        <v>1966.49999999999</v>
      </c>
      <c r="H720" s="22">
        <f t="shared" si="47"/>
        <v>14.0759999999999</v>
      </c>
      <c r="I720" s="22">
        <f t="shared" si="48"/>
        <v>31.6709999999999</v>
      </c>
      <c r="J720" s="22">
        <f t="shared" si="49"/>
        <v>24.6329999999999</v>
      </c>
      <c r="K720" s="27"/>
      <c r="L720" s="27"/>
    </row>
    <row r="721" ht="15.75" customHeight="1" spans="1:12">
      <c r="A721" s="23">
        <v>717</v>
      </c>
      <c r="B721" s="19" t="s">
        <v>709</v>
      </c>
      <c r="C721" s="20" t="s">
        <v>17</v>
      </c>
      <c r="D721" s="19">
        <v>7</v>
      </c>
      <c r="E721" s="21">
        <v>0.0358</v>
      </c>
      <c r="F721" s="18">
        <v>950</v>
      </c>
      <c r="G721" s="18">
        <f t="shared" si="46"/>
        <v>6650</v>
      </c>
      <c r="H721" s="22">
        <f t="shared" si="47"/>
        <v>47.6</v>
      </c>
      <c r="I721" s="22">
        <f t="shared" si="48"/>
        <v>107.1</v>
      </c>
      <c r="J721" s="22">
        <f t="shared" si="49"/>
        <v>83.3</v>
      </c>
      <c r="K721" s="27"/>
      <c r="L721" s="27"/>
    </row>
    <row r="722" ht="15.75" customHeight="1" spans="1:12">
      <c r="A722" s="23">
        <v>718</v>
      </c>
      <c r="B722" s="19" t="s">
        <v>710</v>
      </c>
      <c r="C722" s="20" t="s">
        <v>17</v>
      </c>
      <c r="D722" s="19">
        <v>0.539999999999992</v>
      </c>
      <c r="E722" s="21">
        <v>0.0358</v>
      </c>
      <c r="F722" s="18">
        <v>950</v>
      </c>
      <c r="G722" s="18">
        <f t="shared" si="46"/>
        <v>512.999999999992</v>
      </c>
      <c r="H722" s="22">
        <f t="shared" si="47"/>
        <v>3.67199999999995</v>
      </c>
      <c r="I722" s="22">
        <f t="shared" si="48"/>
        <v>8.26199999999988</v>
      </c>
      <c r="J722" s="22">
        <f t="shared" si="49"/>
        <v>6.42599999999991</v>
      </c>
      <c r="K722" s="27"/>
      <c r="L722" s="27"/>
    </row>
    <row r="723" ht="15.75" customHeight="1" spans="1:12">
      <c r="A723" s="23">
        <v>719</v>
      </c>
      <c r="B723" s="19" t="s">
        <v>711</v>
      </c>
      <c r="C723" s="20" t="s">
        <v>17</v>
      </c>
      <c r="D723" s="19">
        <v>0.990000000000009</v>
      </c>
      <c r="E723" s="21">
        <v>0.0358</v>
      </c>
      <c r="F723" s="18">
        <v>950</v>
      </c>
      <c r="G723" s="18">
        <f t="shared" si="46"/>
        <v>940.500000000009</v>
      </c>
      <c r="H723" s="22">
        <f t="shared" si="47"/>
        <v>6.73200000000006</v>
      </c>
      <c r="I723" s="22">
        <f t="shared" si="48"/>
        <v>15.1470000000001</v>
      </c>
      <c r="J723" s="22">
        <f t="shared" si="49"/>
        <v>11.7810000000001</v>
      </c>
      <c r="K723" s="27"/>
      <c r="L723" s="27"/>
    </row>
    <row r="724" ht="15.75" customHeight="1" spans="1:12">
      <c r="A724" s="18">
        <v>720</v>
      </c>
      <c r="B724" s="19" t="s">
        <v>712</v>
      </c>
      <c r="C724" s="20" t="s">
        <v>17</v>
      </c>
      <c r="D724" s="19">
        <v>1.28</v>
      </c>
      <c r="E724" s="21">
        <v>0.0358</v>
      </c>
      <c r="F724" s="18">
        <v>950</v>
      </c>
      <c r="G724" s="18">
        <f t="shared" si="46"/>
        <v>1216</v>
      </c>
      <c r="H724" s="22">
        <f t="shared" si="47"/>
        <v>8.704</v>
      </c>
      <c r="I724" s="22">
        <f t="shared" si="48"/>
        <v>19.584</v>
      </c>
      <c r="J724" s="22">
        <f t="shared" si="49"/>
        <v>15.232</v>
      </c>
      <c r="K724" s="27"/>
      <c r="L724" s="27"/>
    </row>
    <row r="725" ht="15.75" customHeight="1" spans="1:12">
      <c r="A725" s="23">
        <v>721</v>
      </c>
      <c r="B725" s="19" t="s">
        <v>713</v>
      </c>
      <c r="C725" s="20" t="s">
        <v>17</v>
      </c>
      <c r="D725" s="19">
        <v>1.47999999999999</v>
      </c>
      <c r="E725" s="21">
        <v>0.0358</v>
      </c>
      <c r="F725" s="18">
        <v>950</v>
      </c>
      <c r="G725" s="18">
        <f t="shared" si="46"/>
        <v>1405.99999999999</v>
      </c>
      <c r="H725" s="22">
        <f t="shared" si="47"/>
        <v>10.0639999999999</v>
      </c>
      <c r="I725" s="22">
        <f t="shared" si="48"/>
        <v>22.6439999999998</v>
      </c>
      <c r="J725" s="22">
        <f t="shared" si="49"/>
        <v>17.6119999999999</v>
      </c>
      <c r="K725" s="27"/>
      <c r="L725" s="27"/>
    </row>
    <row r="726" ht="15.75" customHeight="1" spans="1:12">
      <c r="A726" s="23">
        <v>722</v>
      </c>
      <c r="B726" s="19" t="s">
        <v>714</v>
      </c>
      <c r="C726" s="20" t="s">
        <v>17</v>
      </c>
      <c r="D726" s="19">
        <v>0.769999999999996</v>
      </c>
      <c r="E726" s="21">
        <v>0.0358</v>
      </c>
      <c r="F726" s="18">
        <v>950</v>
      </c>
      <c r="G726" s="18">
        <f t="shared" si="46"/>
        <v>731.499999999996</v>
      </c>
      <c r="H726" s="22">
        <f t="shared" si="47"/>
        <v>5.23599999999997</v>
      </c>
      <c r="I726" s="22">
        <f t="shared" si="48"/>
        <v>11.7809999999999</v>
      </c>
      <c r="J726" s="22">
        <f t="shared" si="49"/>
        <v>9.16299999999995</v>
      </c>
      <c r="K726" s="27"/>
      <c r="L726" s="27"/>
    </row>
    <row r="727" ht="15.75" customHeight="1" spans="1:12">
      <c r="A727" s="23">
        <v>723</v>
      </c>
      <c r="B727" s="19" t="s">
        <v>715</v>
      </c>
      <c r="C727" s="20" t="s">
        <v>17</v>
      </c>
      <c r="D727" s="19">
        <v>1.77000000000001</v>
      </c>
      <c r="E727" s="21">
        <v>0.0358</v>
      </c>
      <c r="F727" s="18">
        <v>950</v>
      </c>
      <c r="G727" s="18">
        <f t="shared" si="46"/>
        <v>1681.50000000001</v>
      </c>
      <c r="H727" s="22">
        <f t="shared" si="47"/>
        <v>12.0360000000001</v>
      </c>
      <c r="I727" s="22">
        <f t="shared" si="48"/>
        <v>27.0810000000002</v>
      </c>
      <c r="J727" s="22">
        <f t="shared" si="49"/>
        <v>21.0630000000001</v>
      </c>
      <c r="K727" s="27"/>
      <c r="L727" s="27"/>
    </row>
    <row r="728" ht="15.75" customHeight="1" spans="1:12">
      <c r="A728" s="18">
        <v>724</v>
      </c>
      <c r="B728" s="19" t="s">
        <v>716</v>
      </c>
      <c r="C728" s="20" t="s">
        <v>17</v>
      </c>
      <c r="D728" s="19">
        <v>0.930000000000007</v>
      </c>
      <c r="E728" s="21">
        <v>0.0358</v>
      </c>
      <c r="F728" s="18">
        <v>950</v>
      </c>
      <c r="G728" s="18">
        <f t="shared" si="46"/>
        <v>883.500000000007</v>
      </c>
      <c r="H728" s="22">
        <f t="shared" si="47"/>
        <v>6.32400000000005</v>
      </c>
      <c r="I728" s="22">
        <f t="shared" si="48"/>
        <v>14.2290000000001</v>
      </c>
      <c r="J728" s="22">
        <f t="shared" si="49"/>
        <v>11.0670000000001</v>
      </c>
      <c r="K728" s="27"/>
      <c r="L728" s="27"/>
    </row>
    <row r="729" ht="15.75" customHeight="1" spans="1:12">
      <c r="A729" s="23">
        <v>725</v>
      </c>
      <c r="B729" s="19" t="s">
        <v>717</v>
      </c>
      <c r="C729" s="20" t="s">
        <v>17</v>
      </c>
      <c r="D729" s="19">
        <v>1.42999999999999</v>
      </c>
      <c r="E729" s="21">
        <v>0.0358</v>
      </c>
      <c r="F729" s="18">
        <v>950</v>
      </c>
      <c r="G729" s="18">
        <f t="shared" si="46"/>
        <v>1358.49999999999</v>
      </c>
      <c r="H729" s="22">
        <f t="shared" si="47"/>
        <v>9.72399999999993</v>
      </c>
      <c r="I729" s="22">
        <f t="shared" si="48"/>
        <v>21.8789999999998</v>
      </c>
      <c r="J729" s="22">
        <f t="shared" si="49"/>
        <v>17.0169999999999</v>
      </c>
      <c r="K729" s="27"/>
      <c r="L729" s="27"/>
    </row>
    <row r="730" ht="15.75" customHeight="1" spans="1:12">
      <c r="A730" s="23">
        <v>726</v>
      </c>
      <c r="B730" s="19" t="s">
        <v>605</v>
      </c>
      <c r="C730" s="20" t="s">
        <v>17</v>
      </c>
      <c r="D730" s="19">
        <v>1.2</v>
      </c>
      <c r="E730" s="21">
        <v>0.0358</v>
      </c>
      <c r="F730" s="18">
        <v>950</v>
      </c>
      <c r="G730" s="18">
        <f t="shared" si="46"/>
        <v>1140</v>
      </c>
      <c r="H730" s="22">
        <f t="shared" si="47"/>
        <v>8.16</v>
      </c>
      <c r="I730" s="22">
        <f t="shared" si="48"/>
        <v>18.36</v>
      </c>
      <c r="J730" s="22">
        <f t="shared" si="49"/>
        <v>14.28</v>
      </c>
      <c r="K730" s="27"/>
      <c r="L730" s="27"/>
    </row>
    <row r="731" ht="15.75" customHeight="1" spans="1:12">
      <c r="A731" s="23">
        <v>727</v>
      </c>
      <c r="B731" s="19" t="s">
        <v>718</v>
      </c>
      <c r="C731" s="20" t="s">
        <v>17</v>
      </c>
      <c r="D731" s="19">
        <v>1.03999999999999</v>
      </c>
      <c r="E731" s="21">
        <v>0.0358</v>
      </c>
      <c r="F731" s="18">
        <v>950</v>
      </c>
      <c r="G731" s="18">
        <f t="shared" si="46"/>
        <v>987.999999999991</v>
      </c>
      <c r="H731" s="22">
        <f t="shared" si="47"/>
        <v>7.07199999999993</v>
      </c>
      <c r="I731" s="22">
        <f t="shared" si="48"/>
        <v>15.9119999999998</v>
      </c>
      <c r="J731" s="22">
        <f t="shared" si="49"/>
        <v>12.3759999999999</v>
      </c>
      <c r="K731" s="27"/>
      <c r="L731" s="27"/>
    </row>
    <row r="732" ht="15.75" customHeight="1" spans="1:12">
      <c r="A732" s="18">
        <v>728</v>
      </c>
      <c r="B732" s="19" t="s">
        <v>719</v>
      </c>
      <c r="C732" s="20" t="s">
        <v>17</v>
      </c>
      <c r="D732" s="19">
        <v>1.07000000000001</v>
      </c>
      <c r="E732" s="21">
        <v>0.0358</v>
      </c>
      <c r="F732" s="18">
        <v>950</v>
      </c>
      <c r="G732" s="18">
        <f t="shared" si="46"/>
        <v>1016.50000000001</v>
      </c>
      <c r="H732" s="22">
        <f t="shared" si="47"/>
        <v>7.27600000000007</v>
      </c>
      <c r="I732" s="22">
        <f t="shared" si="48"/>
        <v>16.3710000000002</v>
      </c>
      <c r="J732" s="22">
        <f t="shared" si="49"/>
        <v>12.7330000000001</v>
      </c>
      <c r="K732" s="27"/>
      <c r="L732" s="27"/>
    </row>
    <row r="733" ht="15.75" customHeight="1" spans="1:12">
      <c r="A733" s="23">
        <v>729</v>
      </c>
      <c r="B733" s="19" t="s">
        <v>720</v>
      </c>
      <c r="C733" s="20" t="s">
        <v>17</v>
      </c>
      <c r="D733" s="19">
        <v>1.5</v>
      </c>
      <c r="E733" s="21">
        <v>0.0358</v>
      </c>
      <c r="F733" s="18">
        <v>950</v>
      </c>
      <c r="G733" s="18">
        <f t="shared" si="46"/>
        <v>1425</v>
      </c>
      <c r="H733" s="22">
        <f t="shared" si="47"/>
        <v>10.2</v>
      </c>
      <c r="I733" s="22">
        <f t="shared" si="48"/>
        <v>22.95</v>
      </c>
      <c r="J733" s="22">
        <f t="shared" si="49"/>
        <v>17.85</v>
      </c>
      <c r="K733" s="27"/>
      <c r="L733" s="27"/>
    </row>
    <row r="734" ht="15.75" customHeight="1" spans="1:12">
      <c r="A734" s="23">
        <v>730</v>
      </c>
      <c r="B734" s="19" t="s">
        <v>721</v>
      </c>
      <c r="C734" s="20" t="s">
        <v>17</v>
      </c>
      <c r="D734" s="19">
        <v>1.97</v>
      </c>
      <c r="E734" s="21">
        <v>0.0358</v>
      </c>
      <c r="F734" s="18">
        <v>950</v>
      </c>
      <c r="G734" s="18">
        <f t="shared" si="46"/>
        <v>1871.5</v>
      </c>
      <c r="H734" s="22">
        <f t="shared" si="47"/>
        <v>13.396</v>
      </c>
      <c r="I734" s="22">
        <f t="shared" si="48"/>
        <v>30.141</v>
      </c>
      <c r="J734" s="22">
        <f t="shared" si="49"/>
        <v>23.443</v>
      </c>
      <c r="K734" s="27"/>
      <c r="L734" s="27"/>
    </row>
    <row r="735" ht="15.75" customHeight="1" spans="1:12">
      <c r="A735" s="23">
        <v>731</v>
      </c>
      <c r="B735" s="19" t="s">
        <v>722</v>
      </c>
      <c r="C735" s="20" t="s">
        <v>17</v>
      </c>
      <c r="D735" s="19">
        <v>1.36</v>
      </c>
      <c r="E735" s="21">
        <v>0.0358</v>
      </c>
      <c r="F735" s="18">
        <v>950</v>
      </c>
      <c r="G735" s="18">
        <f t="shared" ref="G735:G798" si="50">D735*F735</f>
        <v>1292</v>
      </c>
      <c r="H735" s="22">
        <f t="shared" si="47"/>
        <v>9.248</v>
      </c>
      <c r="I735" s="22">
        <f t="shared" si="48"/>
        <v>20.808</v>
      </c>
      <c r="J735" s="22">
        <f t="shared" si="49"/>
        <v>16.184</v>
      </c>
      <c r="K735" s="27"/>
      <c r="L735" s="27"/>
    </row>
    <row r="736" ht="15.75" customHeight="1" spans="1:12">
      <c r="A736" s="18">
        <v>732</v>
      </c>
      <c r="B736" s="19" t="s">
        <v>723</v>
      </c>
      <c r="C736" s="20" t="s">
        <v>17</v>
      </c>
      <c r="D736" s="19">
        <v>2.44999999999999</v>
      </c>
      <c r="E736" s="21">
        <v>0.0358</v>
      </c>
      <c r="F736" s="18">
        <v>950</v>
      </c>
      <c r="G736" s="18">
        <f t="shared" si="50"/>
        <v>2327.49999999999</v>
      </c>
      <c r="H736" s="22">
        <f t="shared" si="47"/>
        <v>16.6599999999999</v>
      </c>
      <c r="I736" s="22">
        <f t="shared" si="48"/>
        <v>37.4849999999998</v>
      </c>
      <c r="J736" s="22">
        <f t="shared" si="49"/>
        <v>29.1549999999999</v>
      </c>
      <c r="K736" s="27"/>
      <c r="L736" s="27"/>
    </row>
    <row r="737" ht="15.75" customHeight="1" spans="1:12">
      <c r="A737" s="23">
        <v>733</v>
      </c>
      <c r="B737" s="19" t="s">
        <v>724</v>
      </c>
      <c r="C737" s="20" t="s">
        <v>17</v>
      </c>
      <c r="D737" s="19">
        <v>2.65000000000001</v>
      </c>
      <c r="E737" s="21">
        <v>0.0358</v>
      </c>
      <c r="F737" s="18">
        <v>950</v>
      </c>
      <c r="G737" s="18">
        <f t="shared" si="50"/>
        <v>2517.50000000001</v>
      </c>
      <c r="H737" s="22">
        <f t="shared" si="47"/>
        <v>18.0200000000001</v>
      </c>
      <c r="I737" s="22">
        <f t="shared" si="48"/>
        <v>40.5450000000002</v>
      </c>
      <c r="J737" s="22">
        <f t="shared" si="49"/>
        <v>31.5350000000001</v>
      </c>
      <c r="K737" s="27"/>
      <c r="L737" s="27"/>
    </row>
    <row r="738" ht="15.75" customHeight="1" spans="1:12">
      <c r="A738" s="23">
        <v>734</v>
      </c>
      <c r="B738" s="19" t="s">
        <v>725</v>
      </c>
      <c r="C738" s="20" t="s">
        <v>17</v>
      </c>
      <c r="D738" s="19">
        <v>0.870000000000005</v>
      </c>
      <c r="E738" s="21">
        <v>0.0358</v>
      </c>
      <c r="F738" s="18">
        <v>950</v>
      </c>
      <c r="G738" s="18">
        <f t="shared" si="50"/>
        <v>826.500000000005</v>
      </c>
      <c r="H738" s="22">
        <f t="shared" si="47"/>
        <v>5.91600000000003</v>
      </c>
      <c r="I738" s="22">
        <f t="shared" si="48"/>
        <v>13.3110000000001</v>
      </c>
      <c r="J738" s="22">
        <f t="shared" si="49"/>
        <v>10.3530000000001</v>
      </c>
      <c r="K738" s="27"/>
      <c r="L738" s="27"/>
    </row>
    <row r="739" ht="15.75" customHeight="1" spans="1:12">
      <c r="A739" s="23">
        <v>735</v>
      </c>
      <c r="B739" s="19" t="s">
        <v>726</v>
      </c>
      <c r="C739" s="20" t="s">
        <v>17</v>
      </c>
      <c r="D739" s="19">
        <v>3.15000000000001</v>
      </c>
      <c r="E739" s="21">
        <v>0.0358</v>
      </c>
      <c r="F739" s="18">
        <v>950</v>
      </c>
      <c r="G739" s="18">
        <f t="shared" si="50"/>
        <v>2992.50000000001</v>
      </c>
      <c r="H739" s="22">
        <f t="shared" si="47"/>
        <v>21.4200000000001</v>
      </c>
      <c r="I739" s="22">
        <f t="shared" si="48"/>
        <v>48.1950000000002</v>
      </c>
      <c r="J739" s="22">
        <f t="shared" si="49"/>
        <v>37.4850000000001</v>
      </c>
      <c r="K739" s="27"/>
      <c r="L739" s="27"/>
    </row>
    <row r="740" ht="15.75" customHeight="1" spans="1:12">
      <c r="A740" s="18">
        <v>736</v>
      </c>
      <c r="B740" s="19" t="s">
        <v>727</v>
      </c>
      <c r="C740" s="20" t="s">
        <v>17</v>
      </c>
      <c r="D740" s="19">
        <v>0.609999999999985</v>
      </c>
      <c r="E740" s="21">
        <v>0.0358</v>
      </c>
      <c r="F740" s="18">
        <v>950</v>
      </c>
      <c r="G740" s="18">
        <f t="shared" si="50"/>
        <v>579.499999999986</v>
      </c>
      <c r="H740" s="22">
        <f t="shared" si="47"/>
        <v>4.1479999999999</v>
      </c>
      <c r="I740" s="22">
        <f t="shared" si="48"/>
        <v>9.33299999999977</v>
      </c>
      <c r="J740" s="22">
        <f t="shared" si="49"/>
        <v>7.25899999999982</v>
      </c>
      <c r="K740" s="27"/>
      <c r="L740" s="27"/>
    </row>
    <row r="741" ht="15.75" customHeight="1" spans="1:12">
      <c r="A741" s="23">
        <v>737</v>
      </c>
      <c r="B741" s="19" t="s">
        <v>728</v>
      </c>
      <c r="C741" s="20" t="s">
        <v>17</v>
      </c>
      <c r="D741" s="19">
        <v>0.440000000000012</v>
      </c>
      <c r="E741" s="21">
        <v>0.0358</v>
      </c>
      <c r="F741" s="18">
        <v>950</v>
      </c>
      <c r="G741" s="18">
        <f t="shared" si="50"/>
        <v>418.000000000011</v>
      </c>
      <c r="H741" s="22">
        <f t="shared" si="47"/>
        <v>2.99200000000008</v>
      </c>
      <c r="I741" s="22">
        <f t="shared" si="48"/>
        <v>6.73200000000018</v>
      </c>
      <c r="J741" s="22">
        <f t="shared" si="49"/>
        <v>5.23600000000014</v>
      </c>
      <c r="K741" s="27"/>
      <c r="L741" s="27"/>
    </row>
    <row r="742" ht="15.75" customHeight="1" spans="1:12">
      <c r="A742" s="23">
        <v>738</v>
      </c>
      <c r="B742" s="24" t="s">
        <v>711</v>
      </c>
      <c r="C742" s="20" t="s">
        <v>17</v>
      </c>
      <c r="D742" s="29">
        <v>1.91</v>
      </c>
      <c r="E742" s="21">
        <v>0.0358</v>
      </c>
      <c r="F742" s="18">
        <v>950</v>
      </c>
      <c r="G742" s="18">
        <f t="shared" si="50"/>
        <v>1814.5</v>
      </c>
      <c r="H742" s="22">
        <f t="shared" si="47"/>
        <v>12.988</v>
      </c>
      <c r="I742" s="22">
        <f t="shared" si="48"/>
        <v>29.223</v>
      </c>
      <c r="J742" s="22">
        <f t="shared" si="49"/>
        <v>22.729</v>
      </c>
      <c r="K742" s="27"/>
      <c r="L742" s="27"/>
    </row>
    <row r="743" ht="15.75" customHeight="1" spans="1:12">
      <c r="A743" s="23">
        <v>739</v>
      </c>
      <c r="B743" s="24" t="s">
        <v>729</v>
      </c>
      <c r="C743" s="20" t="s">
        <v>17</v>
      </c>
      <c r="D743" s="24">
        <v>14</v>
      </c>
      <c r="E743" s="21">
        <v>0.0358</v>
      </c>
      <c r="F743" s="18">
        <v>950</v>
      </c>
      <c r="G743" s="18">
        <f t="shared" si="50"/>
        <v>13300</v>
      </c>
      <c r="H743" s="22">
        <f t="shared" si="47"/>
        <v>95.2</v>
      </c>
      <c r="I743" s="22">
        <f t="shared" si="48"/>
        <v>214.2</v>
      </c>
      <c r="J743" s="22">
        <f t="shared" si="49"/>
        <v>166.6</v>
      </c>
      <c r="K743" s="27"/>
      <c r="L743" s="27"/>
    </row>
    <row r="744" ht="15.75" customHeight="1" spans="1:12">
      <c r="A744" s="18">
        <v>740</v>
      </c>
      <c r="B744" s="30" t="s">
        <v>730</v>
      </c>
      <c r="C744" s="20" t="s">
        <v>17</v>
      </c>
      <c r="D744" s="30">
        <v>23.5</v>
      </c>
      <c r="E744" s="21">
        <v>0.0358</v>
      </c>
      <c r="F744" s="18">
        <v>950</v>
      </c>
      <c r="G744" s="18">
        <f t="shared" si="50"/>
        <v>22325</v>
      </c>
      <c r="H744" s="22">
        <f t="shared" si="47"/>
        <v>159.8</v>
      </c>
      <c r="I744" s="22">
        <f t="shared" si="48"/>
        <v>359.55</v>
      </c>
      <c r="J744" s="22">
        <f t="shared" si="49"/>
        <v>279.65</v>
      </c>
      <c r="K744" s="27"/>
      <c r="L744" s="27"/>
    </row>
    <row r="745" ht="15.75" customHeight="1" spans="1:12">
      <c r="A745" s="23">
        <v>741</v>
      </c>
      <c r="B745" s="31" t="s">
        <v>731</v>
      </c>
      <c r="C745" s="20" t="s">
        <v>17</v>
      </c>
      <c r="D745" s="31">
        <v>15.89</v>
      </c>
      <c r="E745" s="21">
        <v>0.0358</v>
      </c>
      <c r="F745" s="18">
        <v>950</v>
      </c>
      <c r="G745" s="18">
        <f t="shared" si="50"/>
        <v>15095.5</v>
      </c>
      <c r="H745" s="22">
        <f t="shared" si="47"/>
        <v>108.052</v>
      </c>
      <c r="I745" s="22">
        <f t="shared" si="48"/>
        <v>243.117</v>
      </c>
      <c r="J745" s="22">
        <f t="shared" si="49"/>
        <v>189.091</v>
      </c>
      <c r="K745" s="27"/>
      <c r="L745" s="27"/>
    </row>
    <row r="746" ht="15.75" customHeight="1" spans="1:12">
      <c r="A746" s="23">
        <v>742</v>
      </c>
      <c r="B746" s="31" t="s">
        <v>732</v>
      </c>
      <c r="C746" s="20" t="s">
        <v>17</v>
      </c>
      <c r="D746" s="31">
        <v>5</v>
      </c>
      <c r="E746" s="21">
        <v>0.0358</v>
      </c>
      <c r="F746" s="18">
        <v>950</v>
      </c>
      <c r="G746" s="18">
        <f t="shared" si="50"/>
        <v>4750</v>
      </c>
      <c r="H746" s="22">
        <f t="shared" si="47"/>
        <v>34</v>
      </c>
      <c r="I746" s="22">
        <f t="shared" si="48"/>
        <v>76.5</v>
      </c>
      <c r="J746" s="22">
        <f t="shared" si="49"/>
        <v>59.5</v>
      </c>
      <c r="K746" s="27"/>
      <c r="L746" s="27"/>
    </row>
    <row r="747" ht="15.75" customHeight="1" spans="1:12">
      <c r="A747" s="23">
        <v>743</v>
      </c>
      <c r="B747" s="31" t="s">
        <v>733</v>
      </c>
      <c r="C747" s="20" t="s">
        <v>17</v>
      </c>
      <c r="D747" s="31">
        <v>4</v>
      </c>
      <c r="E747" s="21">
        <v>0.0358</v>
      </c>
      <c r="F747" s="18">
        <v>950</v>
      </c>
      <c r="G747" s="18">
        <f t="shared" si="50"/>
        <v>3800</v>
      </c>
      <c r="H747" s="22">
        <f t="shared" si="47"/>
        <v>27.2</v>
      </c>
      <c r="I747" s="22">
        <f t="shared" si="48"/>
        <v>61.2</v>
      </c>
      <c r="J747" s="22">
        <f t="shared" si="49"/>
        <v>47.6</v>
      </c>
      <c r="K747" s="27"/>
      <c r="L747" s="27"/>
    </row>
    <row r="748" ht="15.75" customHeight="1" spans="1:12">
      <c r="A748" s="18">
        <v>744</v>
      </c>
      <c r="B748" s="31" t="s">
        <v>734</v>
      </c>
      <c r="C748" s="20" t="s">
        <v>17</v>
      </c>
      <c r="D748" s="31">
        <v>4.5</v>
      </c>
      <c r="E748" s="21">
        <v>0.0358</v>
      </c>
      <c r="F748" s="18">
        <v>950</v>
      </c>
      <c r="G748" s="18">
        <f t="shared" si="50"/>
        <v>4275</v>
      </c>
      <c r="H748" s="22">
        <f t="shared" si="47"/>
        <v>30.6</v>
      </c>
      <c r="I748" s="22">
        <f t="shared" si="48"/>
        <v>68.85</v>
      </c>
      <c r="J748" s="22">
        <f t="shared" si="49"/>
        <v>53.55</v>
      </c>
      <c r="K748" s="27"/>
      <c r="L748" s="27"/>
    </row>
    <row r="749" ht="15.75" customHeight="1" spans="1:12">
      <c r="A749" s="23" t="s">
        <v>735</v>
      </c>
      <c r="B749" s="27"/>
      <c r="C749" s="20" t="s">
        <v>17</v>
      </c>
      <c r="D749" s="18">
        <f>SUM(D5:D748)</f>
        <v>3351</v>
      </c>
      <c r="E749" s="21">
        <v>0.0358</v>
      </c>
      <c r="F749" s="18">
        <v>950</v>
      </c>
      <c r="G749" s="18">
        <f>SUM(G5:G748)</f>
        <v>3183450.00000001</v>
      </c>
      <c r="H749" s="22">
        <f>SUM(H5:H748)</f>
        <v>22786.8000000001</v>
      </c>
      <c r="I749" s="22">
        <f>SUM(I5:I748)</f>
        <v>51270.3000000001</v>
      </c>
      <c r="J749" s="22">
        <f>SUM(J5:J748)</f>
        <v>39876.9000000001</v>
      </c>
      <c r="K749" s="27"/>
      <c r="L749" s="27"/>
    </row>
    <row r="750" ht="15.75" customHeight="1"/>
    <row r="751" ht="15.75" customHeight="1" spans="1:12">
      <c r="A751" s="32" t="s">
        <v>736</v>
      </c>
      <c r="B751" s="33"/>
      <c r="C751" s="33"/>
      <c r="D751" s="34"/>
      <c r="E751" s="35" t="s">
        <v>737</v>
      </c>
      <c r="F751" s="4"/>
      <c r="G751" s="4"/>
      <c r="H751" s="36"/>
      <c r="I751" s="36"/>
      <c r="J751" s="36" t="s">
        <v>738</v>
      </c>
      <c r="K751" s="4"/>
      <c r="L751" s="4"/>
    </row>
    <row r="752" ht="15.75" customHeight="1" spans="4:10">
      <c r="D752" s="37"/>
      <c r="E752"/>
      <c r="F752"/>
      <c r="G752"/>
      <c r="H752" s="38"/>
      <c r="I752" s="38"/>
      <c r="J752" s="38"/>
    </row>
    <row r="753" ht="15.75" customHeight="1" spans="1:12">
      <c r="A753" s="39" t="s">
        <v>739</v>
      </c>
      <c r="B753" s="40"/>
      <c r="C753" s="40"/>
      <c r="D753" s="40"/>
      <c r="E753" s="40"/>
      <c r="F753" s="40"/>
      <c r="G753" s="40"/>
      <c r="H753" s="41"/>
      <c r="I753" s="41"/>
      <c r="J753" s="41"/>
      <c r="K753" s="40"/>
      <c r="L753" s="40"/>
    </row>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7" s="4" customFormat="1" ht="17.25" customHeight="1" spans="1:12">
      <c r="A827"/>
      <c r="B827"/>
      <c r="C827"/>
      <c r="D827" s="5"/>
      <c r="E827" s="6"/>
      <c r="F827" s="5"/>
      <c r="G827" s="5"/>
      <c r="H827" s="7"/>
      <c r="I827" s="7"/>
      <c r="J827" s="7"/>
      <c r="K827"/>
      <c r="L827"/>
    </row>
    <row r="828" ht="12" customHeight="1"/>
    <row r="829" s="3" customFormat="1" ht="20.25" customHeight="1" spans="1:18">
      <c r="A829"/>
      <c r="B829"/>
      <c r="C829"/>
      <c r="D829" s="5"/>
      <c r="E829" s="6"/>
      <c r="F829" s="5"/>
      <c r="G829" s="5"/>
      <c r="H829" s="7"/>
      <c r="I829" s="7"/>
      <c r="J829" s="7"/>
      <c r="K829"/>
      <c r="L829"/>
      <c r="Q829" s="42"/>
      <c r="R829" s="42"/>
    </row>
  </sheetData>
  <mergeCells count="4">
    <mergeCell ref="A1:L1"/>
    <mergeCell ref="A2:D2"/>
    <mergeCell ref="A3:D3"/>
    <mergeCell ref="A753:L753"/>
  </mergeCells>
  <dataValidations count="1">
    <dataValidation type="decimal" operator="greaterThanOrEqual"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825:P826 P830:P66336 P66350:P131872 P131886:P197408 P197422:P262944 P262958:P328480 P328494:P394016 P394030:P459552 P459566:P525088 P525102:P590624 P590638:P656160 P656174:P721696 P721710:P787232 P787246:P852768 P852782:P918304 P918318:P983840 P983854:P1048576 W827:W829 JL825:JL826 JL830:JL66336 JL66350:JL131872 JL131886:JL197408 JL197422:JL262944 JL262958:JL328480 JL328494:JL394016 JL394030:JL459552 JL459566:JL525088 JL525102:JL590624 JL590638:JL656160 JL656174:JL721696 JL721710:JL787232 JL787246:JL852768 JL852782:JL918304 JL918318:JL983840 JL983854:JL1048576 JS827:JS829 TH825:TH826 TH830:TH66336 TH66350:TH131872 TH131886:TH197408 TH197422:TH262944 TH262958:TH328480 TH328494:TH394016 TH394030:TH459552 TH459566:TH525088 TH525102:TH590624 TH590638:TH656160 TH656174:TH721696 TH721710:TH787232 TH787246:TH852768 TH852782:TH918304 TH918318:TH983840 TH983854:TH1048576 TO827:TO829 ADD825:ADD826 ADD830:ADD66336 ADD66350:ADD131872 ADD131886:ADD197408 ADD197422:ADD262944 ADD262958:ADD328480 ADD328494:ADD394016 ADD394030:ADD459552 ADD459566:ADD525088 ADD525102:ADD590624 ADD590638:ADD656160 ADD656174:ADD721696 ADD721710:ADD787232 ADD787246:ADD852768 ADD852782:ADD918304 ADD918318:ADD983840 ADD983854:ADD1048576 ADK827:ADK829 AMZ825:AMZ826 AMZ830:AMZ66336 AMZ66350:AMZ131872 AMZ131886:AMZ197408 AMZ197422:AMZ262944 AMZ262958:AMZ328480 AMZ328494:AMZ394016 AMZ394030:AMZ459552 AMZ459566:AMZ525088 AMZ525102:AMZ590624 AMZ590638:AMZ656160 AMZ656174:AMZ721696 AMZ721710:AMZ787232 AMZ787246:AMZ852768 AMZ852782:AMZ918304 AMZ918318:AMZ983840 AMZ983854:AMZ1048576 ANG827:ANG829 AWV825:AWV826 AWV830:AWV66336 AWV66350:AWV131872 AWV131886:AWV197408 AWV197422:AWV262944 AWV262958:AWV328480 AWV328494:AWV394016 AWV394030:AWV459552 AWV459566:AWV525088 AWV525102:AWV590624 AWV590638:AWV656160 AWV656174:AWV721696 AWV721710:AWV787232 AWV787246:AWV852768 AWV852782:AWV918304 AWV918318:AWV983840 AWV983854:AWV1048576 AXC827:AXC829 BGR825:BGR826 BGR830:BGR66336 BGR66350:BGR131872 BGR131886:BGR197408 BGR197422:BGR262944 BGR262958:BGR328480 BGR328494:BGR394016 BGR394030:BGR459552 BGR459566:BGR525088 BGR525102:BGR590624 BGR590638:BGR656160 BGR656174:BGR721696 BGR721710:BGR787232 BGR787246:BGR852768 BGR852782:BGR918304 BGR918318:BGR983840 BGR983854:BGR1048576 BGY827:BGY829 BQN825:BQN826 BQN830:BQN66336 BQN66350:BQN131872 BQN131886:BQN197408 BQN197422:BQN262944 BQN262958:BQN328480 BQN328494:BQN394016 BQN394030:BQN459552 BQN459566:BQN525088 BQN525102:BQN590624 BQN590638:BQN656160 BQN656174:BQN721696 BQN721710:BQN787232 BQN787246:BQN852768 BQN852782:BQN918304 BQN918318:BQN983840 BQN983854:BQN1048576 BQU827:BQU829 CAJ825:CAJ826 CAJ830:CAJ66336 CAJ66350:CAJ131872 CAJ131886:CAJ197408 CAJ197422:CAJ262944 CAJ262958:CAJ328480 CAJ328494:CAJ394016 CAJ394030:CAJ459552 CAJ459566:CAJ525088 CAJ525102:CAJ590624 CAJ590638:CAJ656160 CAJ656174:CAJ721696 CAJ721710:CAJ787232 CAJ787246:CAJ852768 CAJ852782:CAJ918304 CAJ918318:CAJ983840 CAJ983854:CAJ1048576 CAQ827:CAQ829 CKF825:CKF826 CKF830:CKF66336 CKF66350:CKF131872 CKF131886:CKF197408 CKF197422:CKF262944 CKF262958:CKF328480 CKF328494:CKF394016 CKF394030:CKF459552 CKF459566:CKF525088 CKF525102:CKF590624 CKF590638:CKF656160 CKF656174:CKF721696 CKF721710:CKF787232 CKF787246:CKF852768 CKF852782:CKF918304 CKF918318:CKF983840 CKF983854:CKF1048576 CKM827:CKM829 CUB825:CUB826 CUB830:CUB66336 CUB66350:CUB131872 CUB131886:CUB197408 CUB197422:CUB262944 CUB262958:CUB328480 CUB328494:CUB394016 CUB394030:CUB459552 CUB459566:CUB525088 CUB525102:CUB590624 CUB590638:CUB656160 CUB656174:CUB721696 CUB721710:CUB787232 CUB787246:CUB852768 CUB852782:CUB918304 CUB918318:CUB983840 CUB983854:CUB1048576 CUI827:CUI829 DDX825:DDX826 DDX830:DDX66336 DDX66350:DDX131872 DDX131886:DDX197408 DDX197422:DDX262944 DDX262958:DDX328480 DDX328494:DDX394016 DDX394030:DDX459552 DDX459566:DDX525088 DDX525102:DDX590624 DDX590638:DDX656160 DDX656174:DDX721696 DDX721710:DDX787232 DDX787246:DDX852768 DDX852782:DDX918304 DDX918318:DDX983840 DDX983854:DDX1048576 DEE827:DEE829 DNT825:DNT826 DNT830:DNT66336 DNT66350:DNT131872 DNT131886:DNT197408 DNT197422:DNT262944 DNT262958:DNT328480 DNT328494:DNT394016 DNT394030:DNT459552 DNT459566:DNT525088 DNT525102:DNT590624 DNT590638:DNT656160 DNT656174:DNT721696 DNT721710:DNT787232 DNT787246:DNT852768 DNT852782:DNT918304 DNT918318:DNT983840 DNT983854:DNT1048576 DOA827:DOA829 DXP825:DXP826 DXP830:DXP66336 DXP66350:DXP131872 DXP131886:DXP197408 DXP197422:DXP262944 DXP262958:DXP328480 DXP328494:DXP394016 DXP394030:DXP459552 DXP459566:DXP525088 DXP525102:DXP590624 DXP590638:DXP656160 DXP656174:DXP721696 DXP721710:DXP787232 DXP787246:DXP852768 DXP852782:DXP918304 DXP918318:DXP983840 DXP983854:DXP1048576 DXW827:DXW829 EHL825:EHL826 EHL830:EHL66336 EHL66350:EHL131872 EHL131886:EHL197408 EHL197422:EHL262944 EHL262958:EHL328480 EHL328494:EHL394016 EHL394030:EHL459552 EHL459566:EHL525088 EHL525102:EHL590624 EHL590638:EHL656160 EHL656174:EHL721696 EHL721710:EHL787232 EHL787246:EHL852768 EHL852782:EHL918304 EHL918318:EHL983840 EHL983854:EHL1048576 EHS827:EHS829 ERH825:ERH826 ERH830:ERH66336 ERH66350:ERH131872 ERH131886:ERH197408 ERH197422:ERH262944 ERH262958:ERH328480 ERH328494:ERH394016 ERH394030:ERH459552 ERH459566:ERH525088 ERH525102:ERH590624 ERH590638:ERH656160 ERH656174:ERH721696 ERH721710:ERH787232 ERH787246:ERH852768 ERH852782:ERH918304 ERH918318:ERH983840 ERH983854:ERH1048576 ERO827:ERO829 FBD825:FBD826 FBD830:FBD66336 FBD66350:FBD131872 FBD131886:FBD197408 FBD197422:FBD262944 FBD262958:FBD328480 FBD328494:FBD394016 FBD394030:FBD459552 FBD459566:FBD525088 FBD525102:FBD590624 FBD590638:FBD656160 FBD656174:FBD721696 FBD721710:FBD787232 FBD787246:FBD852768 FBD852782:FBD918304 FBD918318:FBD983840 FBD983854:FBD1048576 FBK827:FBK829 FKZ825:FKZ826 FKZ830:FKZ66336 FKZ66350:FKZ131872 FKZ131886:FKZ197408 FKZ197422:FKZ262944 FKZ262958:FKZ328480 FKZ328494:FKZ394016 FKZ394030:FKZ459552 FKZ459566:FKZ525088 FKZ525102:FKZ590624 FKZ590638:FKZ656160 FKZ656174:FKZ721696 FKZ721710:FKZ787232 FKZ787246:FKZ852768 FKZ852782:FKZ918304 FKZ918318:FKZ983840 FKZ983854:FKZ1048576 FLG827:FLG829 FUV825:FUV826 FUV830:FUV66336 FUV66350:FUV131872 FUV131886:FUV197408 FUV197422:FUV262944 FUV262958:FUV328480 FUV328494:FUV394016 FUV394030:FUV459552 FUV459566:FUV525088 FUV525102:FUV590624 FUV590638:FUV656160 FUV656174:FUV721696 FUV721710:FUV787232 FUV787246:FUV852768 FUV852782:FUV918304 FUV918318:FUV983840 FUV983854:FUV1048576 FVC827:FVC829 GER825:GER826 GER830:GER66336 GER66350:GER131872 GER131886:GER197408 GER197422:GER262944 GER262958:GER328480 GER328494:GER394016 GER394030:GER459552 GER459566:GER525088 GER525102:GER590624 GER590638:GER656160 GER656174:GER721696 GER721710:GER787232 GER787246:GER852768 GER852782:GER918304 GER918318:GER983840 GER983854:GER1048576 GEY827:GEY829 GON825:GON826 GON830:GON66336 GON66350:GON131872 GON131886:GON197408 GON197422:GON262944 GON262958:GON328480 GON328494:GON394016 GON394030:GON459552 GON459566:GON525088 GON525102:GON590624 GON590638:GON656160 GON656174:GON721696 GON721710:GON787232 GON787246:GON852768 GON852782:GON918304 GON918318:GON983840 GON983854:GON1048576 GOU827:GOU829 GYJ825:GYJ826 GYJ830:GYJ66336 GYJ66350:GYJ131872 GYJ131886:GYJ197408 GYJ197422:GYJ262944 GYJ262958:GYJ328480 GYJ328494:GYJ394016 GYJ394030:GYJ459552 GYJ459566:GYJ525088 GYJ525102:GYJ590624 GYJ590638:GYJ656160 GYJ656174:GYJ721696 GYJ721710:GYJ787232 GYJ787246:GYJ852768 GYJ852782:GYJ918304 GYJ918318:GYJ983840 GYJ983854:GYJ1048576 GYQ827:GYQ829 HIF825:HIF826 HIF830:HIF66336 HIF66350:HIF131872 HIF131886:HIF197408 HIF197422:HIF262944 HIF262958:HIF328480 HIF328494:HIF394016 HIF394030:HIF459552 HIF459566:HIF525088 HIF525102:HIF590624 HIF590638:HIF656160 HIF656174:HIF721696 HIF721710:HIF787232 HIF787246:HIF852768 HIF852782:HIF918304 HIF918318:HIF983840 HIF983854:HIF1048576 HIM827:HIM829 HSB825:HSB826 HSB830:HSB66336 HSB66350:HSB131872 HSB131886:HSB197408 HSB197422:HSB262944 HSB262958:HSB328480 HSB328494:HSB394016 HSB394030:HSB459552 HSB459566:HSB525088 HSB525102:HSB590624 HSB590638:HSB656160 HSB656174:HSB721696 HSB721710:HSB787232 HSB787246:HSB852768 HSB852782:HSB918304 HSB918318:HSB983840 HSB983854:HSB1048576 HSI827:HSI829 IBX825:IBX826 IBX830:IBX66336 IBX66350:IBX131872 IBX131886:IBX197408 IBX197422:IBX262944 IBX262958:IBX328480 IBX328494:IBX394016 IBX394030:IBX459552 IBX459566:IBX525088 IBX525102:IBX590624 IBX590638:IBX656160 IBX656174:IBX721696 IBX721710:IBX787232 IBX787246:IBX852768 IBX852782:IBX918304 IBX918318:IBX983840 IBX983854:IBX1048576 ICE827:ICE829 ILT825:ILT826 ILT830:ILT66336 ILT66350:ILT131872 ILT131886:ILT197408 ILT197422:ILT262944 ILT262958:ILT328480 ILT328494:ILT394016 ILT394030:ILT459552 ILT459566:ILT525088 ILT525102:ILT590624 ILT590638:ILT656160 ILT656174:ILT721696 ILT721710:ILT787232 ILT787246:ILT852768 ILT852782:ILT918304 ILT918318:ILT983840 ILT983854:ILT1048576 IMA827:IMA829 IVP825:IVP826 IVP830:IVP66336 IVP66350:IVP131872 IVP131886:IVP197408 IVP197422:IVP262944 IVP262958:IVP328480 IVP328494:IVP394016 IVP394030:IVP459552 IVP459566:IVP525088 IVP525102:IVP590624 IVP590638:IVP656160 IVP656174:IVP721696 IVP721710:IVP787232 IVP787246:IVP852768 IVP852782:IVP918304 IVP918318:IVP983840 IVP983854:IVP1048576 IVW827:IVW829 JFL825:JFL826 JFL830:JFL66336 JFL66350:JFL131872 JFL131886:JFL197408 JFL197422:JFL262944 JFL262958:JFL328480 JFL328494:JFL394016 JFL394030:JFL459552 JFL459566:JFL525088 JFL525102:JFL590624 JFL590638:JFL656160 JFL656174:JFL721696 JFL721710:JFL787232 JFL787246:JFL852768 JFL852782:JFL918304 JFL918318:JFL983840 JFL983854:JFL1048576 JFS827:JFS829 JPH825:JPH826 JPH830:JPH66336 JPH66350:JPH131872 JPH131886:JPH197408 JPH197422:JPH262944 JPH262958:JPH328480 JPH328494:JPH394016 JPH394030:JPH459552 JPH459566:JPH525088 JPH525102:JPH590624 JPH590638:JPH656160 JPH656174:JPH721696 JPH721710:JPH787232 JPH787246:JPH852768 JPH852782:JPH918304 JPH918318:JPH983840 JPH983854:JPH1048576 JPO827:JPO829 JZD825:JZD826 JZD830:JZD66336 JZD66350:JZD131872 JZD131886:JZD197408 JZD197422:JZD262944 JZD262958:JZD328480 JZD328494:JZD394016 JZD394030:JZD459552 JZD459566:JZD525088 JZD525102:JZD590624 JZD590638:JZD656160 JZD656174:JZD721696 JZD721710:JZD787232 JZD787246:JZD852768 JZD852782:JZD918304 JZD918318:JZD983840 JZD983854:JZD1048576 JZK827:JZK829 KIZ825:KIZ826 KIZ830:KIZ66336 KIZ66350:KIZ131872 KIZ131886:KIZ197408 KIZ197422:KIZ262944 KIZ262958:KIZ328480 KIZ328494:KIZ394016 KIZ394030:KIZ459552 KIZ459566:KIZ525088 KIZ525102:KIZ590624 KIZ590638:KIZ656160 KIZ656174:KIZ721696 KIZ721710:KIZ787232 KIZ787246:KIZ852768 KIZ852782:KIZ918304 KIZ918318:KIZ983840 KIZ983854:KIZ1048576 KJG827:KJG829 KSV825:KSV826 KSV830:KSV66336 KSV66350:KSV131872 KSV131886:KSV197408 KSV197422:KSV262944 KSV262958:KSV328480 KSV328494:KSV394016 KSV394030:KSV459552 KSV459566:KSV525088 KSV525102:KSV590624 KSV590638:KSV656160 KSV656174:KSV721696 KSV721710:KSV787232 KSV787246:KSV852768 KSV852782:KSV918304 KSV918318:KSV983840 KSV983854:KSV1048576 KTC827:KTC829 LCR825:LCR826 LCR830:LCR66336 LCR66350:LCR131872 LCR131886:LCR197408 LCR197422:LCR262944 LCR262958:LCR328480 LCR328494:LCR394016 LCR394030:LCR459552 LCR459566:LCR525088 LCR525102:LCR590624 LCR590638:LCR656160 LCR656174:LCR721696 LCR721710:LCR787232 LCR787246:LCR852768 LCR852782:LCR918304 LCR918318:LCR983840 LCR983854:LCR1048576 LCY827:LCY829 LMN825:LMN826 LMN830:LMN66336 LMN66350:LMN131872 LMN131886:LMN197408 LMN197422:LMN262944 LMN262958:LMN328480 LMN328494:LMN394016 LMN394030:LMN459552 LMN459566:LMN525088 LMN525102:LMN590624 LMN590638:LMN656160 LMN656174:LMN721696 LMN721710:LMN787232 LMN787246:LMN852768 LMN852782:LMN918304 LMN918318:LMN983840 LMN983854:LMN1048576 LMU827:LMU829 LWJ825:LWJ826 LWJ830:LWJ66336 LWJ66350:LWJ131872 LWJ131886:LWJ197408 LWJ197422:LWJ262944 LWJ262958:LWJ328480 LWJ328494:LWJ394016 LWJ394030:LWJ459552 LWJ459566:LWJ525088 LWJ525102:LWJ590624 LWJ590638:LWJ656160 LWJ656174:LWJ721696 LWJ721710:LWJ787232 LWJ787246:LWJ852768 LWJ852782:LWJ918304 LWJ918318:LWJ983840 LWJ983854:LWJ1048576 LWQ827:LWQ829 MGF825:MGF826 MGF830:MGF66336 MGF66350:MGF131872 MGF131886:MGF197408 MGF197422:MGF262944 MGF262958:MGF328480 MGF328494:MGF394016 MGF394030:MGF459552 MGF459566:MGF525088 MGF525102:MGF590624 MGF590638:MGF656160 MGF656174:MGF721696 MGF721710:MGF787232 MGF787246:MGF852768 MGF852782:MGF918304 MGF918318:MGF983840 MGF983854:MGF1048576 MGM827:MGM829 MQB825:MQB826 MQB830:MQB66336 MQB66350:MQB131872 MQB131886:MQB197408 MQB197422:MQB262944 MQB262958:MQB328480 MQB328494:MQB394016 MQB394030:MQB459552 MQB459566:MQB525088 MQB525102:MQB590624 MQB590638:MQB656160 MQB656174:MQB721696 MQB721710:MQB787232 MQB787246:MQB852768 MQB852782:MQB918304 MQB918318:MQB983840 MQB983854:MQB1048576 MQI827:MQI829 MZX825:MZX826 MZX830:MZX66336 MZX66350:MZX131872 MZX131886:MZX197408 MZX197422:MZX262944 MZX262958:MZX328480 MZX328494:MZX394016 MZX394030:MZX459552 MZX459566:MZX525088 MZX525102:MZX590624 MZX590638:MZX656160 MZX656174:MZX721696 MZX721710:MZX787232 MZX787246:MZX852768 MZX852782:MZX918304 MZX918318:MZX983840 MZX983854:MZX1048576 NAE827:NAE829 NJT825:NJT826 NJT830:NJT66336 NJT66350:NJT131872 NJT131886:NJT197408 NJT197422:NJT262944 NJT262958:NJT328480 NJT328494:NJT394016 NJT394030:NJT459552 NJT459566:NJT525088 NJT525102:NJT590624 NJT590638:NJT656160 NJT656174:NJT721696 NJT721710:NJT787232 NJT787246:NJT852768 NJT852782:NJT918304 NJT918318:NJT983840 NJT983854:NJT1048576 NKA827:NKA829 NTP825:NTP826 NTP830:NTP66336 NTP66350:NTP131872 NTP131886:NTP197408 NTP197422:NTP262944 NTP262958:NTP328480 NTP328494:NTP394016 NTP394030:NTP459552 NTP459566:NTP525088 NTP525102:NTP590624 NTP590638:NTP656160 NTP656174:NTP721696 NTP721710:NTP787232 NTP787246:NTP852768 NTP852782:NTP918304 NTP918318:NTP983840 NTP983854:NTP1048576 NTW827:NTW829 ODL825:ODL826 ODL830:ODL66336 ODL66350:ODL131872 ODL131886:ODL197408 ODL197422:ODL262944 ODL262958:ODL328480 ODL328494:ODL394016 ODL394030:ODL459552 ODL459566:ODL525088 ODL525102:ODL590624 ODL590638:ODL656160 ODL656174:ODL721696 ODL721710:ODL787232 ODL787246:ODL852768 ODL852782:ODL918304 ODL918318:ODL983840 ODL983854:ODL1048576 ODS827:ODS829 ONH825:ONH826 ONH830:ONH66336 ONH66350:ONH131872 ONH131886:ONH197408 ONH197422:ONH262944 ONH262958:ONH328480 ONH328494:ONH394016 ONH394030:ONH459552 ONH459566:ONH525088 ONH525102:ONH590624 ONH590638:ONH656160 ONH656174:ONH721696 ONH721710:ONH787232 ONH787246:ONH852768 ONH852782:ONH918304 ONH918318:ONH983840 ONH983854:ONH1048576 ONO827:ONO829 OXD825:OXD826 OXD830:OXD66336 OXD66350:OXD131872 OXD131886:OXD197408 OXD197422:OXD262944 OXD262958:OXD328480 OXD328494:OXD394016 OXD394030:OXD459552 OXD459566:OXD525088 OXD525102:OXD590624 OXD590638:OXD656160 OXD656174:OXD721696 OXD721710:OXD787232 OXD787246:OXD852768 OXD852782:OXD918304 OXD918318:OXD983840 OXD983854:OXD1048576 OXK827:OXK829 PGZ825:PGZ826 PGZ830:PGZ66336 PGZ66350:PGZ131872 PGZ131886:PGZ197408 PGZ197422:PGZ262944 PGZ262958:PGZ328480 PGZ328494:PGZ394016 PGZ394030:PGZ459552 PGZ459566:PGZ525088 PGZ525102:PGZ590624 PGZ590638:PGZ656160 PGZ656174:PGZ721696 PGZ721710:PGZ787232 PGZ787246:PGZ852768 PGZ852782:PGZ918304 PGZ918318:PGZ983840 PGZ983854:PGZ1048576 PHG827:PHG829 PQV825:PQV826 PQV830:PQV66336 PQV66350:PQV131872 PQV131886:PQV197408 PQV197422:PQV262944 PQV262958:PQV328480 PQV328494:PQV394016 PQV394030:PQV459552 PQV459566:PQV525088 PQV525102:PQV590624 PQV590638:PQV656160 PQV656174:PQV721696 PQV721710:PQV787232 PQV787246:PQV852768 PQV852782:PQV918304 PQV918318:PQV983840 PQV983854:PQV1048576 PRC827:PRC829 QAR825:QAR826 QAR830:QAR66336 QAR66350:QAR131872 QAR131886:QAR197408 QAR197422:QAR262944 QAR262958:QAR328480 QAR328494:QAR394016 QAR394030:QAR459552 QAR459566:QAR525088 QAR525102:QAR590624 QAR590638:QAR656160 QAR656174:QAR721696 QAR721710:QAR787232 QAR787246:QAR852768 QAR852782:QAR918304 QAR918318:QAR983840 QAR983854:QAR1048576 QAY827:QAY829 QKN825:QKN826 QKN830:QKN66336 QKN66350:QKN131872 QKN131886:QKN197408 QKN197422:QKN262944 QKN262958:QKN328480 QKN328494:QKN394016 QKN394030:QKN459552 QKN459566:QKN525088 QKN525102:QKN590624 QKN590638:QKN656160 QKN656174:QKN721696 QKN721710:QKN787232 QKN787246:QKN852768 QKN852782:QKN918304 QKN918318:QKN983840 QKN983854:QKN1048576 QKU827:QKU829 QUJ825:QUJ826 QUJ830:QUJ66336 QUJ66350:QUJ131872 QUJ131886:QUJ197408 QUJ197422:QUJ262944 QUJ262958:QUJ328480 QUJ328494:QUJ394016 QUJ394030:QUJ459552 QUJ459566:QUJ525088 QUJ525102:QUJ590624 QUJ590638:QUJ656160 QUJ656174:QUJ721696 QUJ721710:QUJ787232 QUJ787246:QUJ852768 QUJ852782:QUJ918304 QUJ918318:QUJ983840 QUJ983854:QUJ1048576 QUQ827:QUQ829 REF825:REF826 REF830:REF66336 REF66350:REF131872 REF131886:REF197408 REF197422:REF262944 REF262958:REF328480 REF328494:REF394016 REF394030:REF459552 REF459566:REF525088 REF525102:REF590624 REF590638:REF656160 REF656174:REF721696 REF721710:REF787232 REF787246:REF852768 REF852782:REF918304 REF918318:REF983840 REF983854:REF1048576 REM827:REM829 ROB825:ROB826 ROB830:ROB66336 ROB66350:ROB131872 ROB131886:ROB197408 ROB197422:ROB262944 ROB262958:ROB328480 ROB328494:ROB394016 ROB394030:ROB459552 ROB459566:ROB525088 ROB525102:ROB590624 ROB590638:ROB656160 ROB656174:ROB721696 ROB721710:ROB787232 ROB787246:ROB852768 ROB852782:ROB918304 ROB918318:ROB983840 ROB983854:ROB1048576 ROI827:ROI829 RXX825:RXX826 RXX830:RXX66336 RXX66350:RXX131872 RXX131886:RXX197408 RXX197422:RXX262944 RXX262958:RXX328480 RXX328494:RXX394016 RXX394030:RXX459552 RXX459566:RXX525088 RXX525102:RXX590624 RXX590638:RXX656160 RXX656174:RXX721696 RXX721710:RXX787232 RXX787246:RXX852768 RXX852782:RXX918304 RXX918318:RXX983840 RXX983854:RXX1048576 RYE827:RYE829 SHT825:SHT826 SHT830:SHT66336 SHT66350:SHT131872 SHT131886:SHT197408 SHT197422:SHT262944 SHT262958:SHT328480 SHT328494:SHT394016 SHT394030:SHT459552 SHT459566:SHT525088 SHT525102:SHT590624 SHT590638:SHT656160 SHT656174:SHT721696 SHT721710:SHT787232 SHT787246:SHT852768 SHT852782:SHT918304 SHT918318:SHT983840 SHT983854:SHT1048576 SIA827:SIA829 SRP825:SRP826 SRP830:SRP66336 SRP66350:SRP131872 SRP131886:SRP197408 SRP197422:SRP262944 SRP262958:SRP328480 SRP328494:SRP394016 SRP394030:SRP459552 SRP459566:SRP525088 SRP525102:SRP590624 SRP590638:SRP656160 SRP656174:SRP721696 SRP721710:SRP787232 SRP787246:SRP852768 SRP852782:SRP918304 SRP918318:SRP983840 SRP983854:SRP1048576 SRW827:SRW829 TBL825:TBL826 TBL830:TBL66336 TBL66350:TBL131872 TBL131886:TBL197408 TBL197422:TBL262944 TBL262958:TBL328480 TBL328494:TBL394016 TBL394030:TBL459552 TBL459566:TBL525088 TBL525102:TBL590624 TBL590638:TBL656160 TBL656174:TBL721696 TBL721710:TBL787232 TBL787246:TBL852768 TBL852782:TBL918304 TBL918318:TBL983840 TBL983854:TBL1048576 TBS827:TBS829 TLH825:TLH826 TLH830:TLH66336 TLH66350:TLH131872 TLH131886:TLH197408 TLH197422:TLH262944 TLH262958:TLH328480 TLH328494:TLH394016 TLH394030:TLH459552 TLH459566:TLH525088 TLH525102:TLH590624 TLH590638:TLH656160 TLH656174:TLH721696 TLH721710:TLH787232 TLH787246:TLH852768 TLH852782:TLH918304 TLH918318:TLH983840 TLH983854:TLH1048576 TLO827:TLO829 TVD825:TVD826 TVD830:TVD66336 TVD66350:TVD131872 TVD131886:TVD197408 TVD197422:TVD262944 TVD262958:TVD328480 TVD328494:TVD394016 TVD394030:TVD459552 TVD459566:TVD525088 TVD525102:TVD590624 TVD590638:TVD656160 TVD656174:TVD721696 TVD721710:TVD787232 TVD787246:TVD852768 TVD852782:TVD918304 TVD918318:TVD983840 TVD983854:TVD1048576 TVK827:TVK829 UEZ825:UEZ826 UEZ830:UEZ66336 UEZ66350:UEZ131872 UEZ131886:UEZ197408 UEZ197422:UEZ262944 UEZ262958:UEZ328480 UEZ328494:UEZ394016 UEZ394030:UEZ459552 UEZ459566:UEZ525088 UEZ525102:UEZ590624 UEZ590638:UEZ656160 UEZ656174:UEZ721696 UEZ721710:UEZ787232 UEZ787246:UEZ852768 UEZ852782:UEZ918304 UEZ918318:UEZ983840 UEZ983854:UEZ1048576 UFG827:UFG829 UOV825:UOV826 UOV830:UOV66336 UOV66350:UOV131872 UOV131886:UOV197408 UOV197422:UOV262944 UOV262958:UOV328480 UOV328494:UOV394016 UOV394030:UOV459552 UOV459566:UOV525088 UOV525102:UOV590624 UOV590638:UOV656160 UOV656174:UOV721696 UOV721710:UOV787232 UOV787246:UOV852768 UOV852782:UOV918304 UOV918318:UOV983840 UOV983854:UOV1048576 UPC827:UPC829 UYR825:UYR826 UYR830:UYR66336 UYR66350:UYR131872 UYR131886:UYR197408 UYR197422:UYR262944 UYR262958:UYR328480 UYR328494:UYR394016 UYR394030:UYR459552 UYR459566:UYR525088 UYR525102:UYR590624 UYR590638:UYR656160 UYR656174:UYR721696 UYR721710:UYR787232 UYR787246:UYR852768 UYR852782:UYR918304 UYR918318:UYR983840 UYR983854:UYR1048576 UYY827:UYY829 VIN825:VIN826 VIN830:VIN66336 VIN66350:VIN131872 VIN131886:VIN197408 VIN197422:VIN262944 VIN262958:VIN328480 VIN328494:VIN394016 VIN394030:VIN459552 VIN459566:VIN525088 VIN525102:VIN590624 VIN590638:VIN656160 VIN656174:VIN721696 VIN721710:VIN787232 VIN787246:VIN852768 VIN852782:VIN918304 VIN918318:VIN983840 VIN983854:VIN1048576 VIU827:VIU829 VSJ825:VSJ826 VSJ830:VSJ66336 VSJ66350:VSJ131872 VSJ131886:VSJ197408 VSJ197422:VSJ262944 VSJ262958:VSJ328480 VSJ328494:VSJ394016 VSJ394030:VSJ459552 VSJ459566:VSJ525088 VSJ525102:VSJ590624 VSJ590638:VSJ656160 VSJ656174:VSJ721696 VSJ721710:VSJ787232 VSJ787246:VSJ852768 VSJ852782:VSJ918304 VSJ918318:VSJ983840 VSJ983854:VSJ1048576 VSQ827:VSQ829 WCF825:WCF826 WCF830:WCF66336 WCF66350:WCF131872 WCF131886:WCF197408 WCF197422:WCF262944 WCF262958:WCF328480 WCF328494:WCF394016 WCF394030:WCF459552 WCF459566:WCF525088 WCF525102:WCF590624 WCF590638:WCF656160 WCF656174:WCF721696 WCF721710:WCF787232 WCF787246:WCF852768 WCF852782:WCF918304 WCF918318:WCF983840 WCF983854:WCF1048576 WCM827:WCM829 WMB825:WMB826 WMB830:WMB66336 WMB66350:WMB131872 WMB131886:WMB197408 WMB197422:WMB262944 WMB262958:WMB328480 WMB328494:WMB394016 WMB394030:WMB459552 WMB459566:WMB525088 WMB525102:WMB590624 WMB590638:WMB656160 WMB656174:WMB721696 WMB721710:WMB787232 WMB787246:WMB852768 WMB852782:WMB918304 WMB918318:WMB983840 WMB983854:WMB1048576 WMI827:WMI829 WVX825:WVX826 WVX830:WVX66336 WVX66350:WVX131872 WVX131886:WVX197408 WVX197422:WVX262944 WVX262958:WVX328480 WVX328494:WVX394016 WVX394030:WVX459552 WVX459566:WVX525088 WVX525102:WVX590624 WVX590638:WVX656160 WVX656174:WVX721696 WVX721710:WVX787232 WVX787246:WVX852768 WVX852782:WVX918304 WVX918318:WVX983840 WVX983854:WVX1048576 WWE827:WWE829">
      <formula1>0</formula1>
    </dataValidation>
  </dataValidations>
  <printOptions horizontalCentered="1" verticalCentered="1"/>
  <pageMargins left="0.31496062992126" right="0.31496062992126" top="0.354330708661417" bottom="0.354330708661417" header="0.31496062992126" footer="0.31496062992126"/>
  <pageSetup paperSize="9" orientation="landscape"/>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种植及森林公示清单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杨乐</dc:creator>
  <cp:lastModifiedBy>Administrator</cp:lastModifiedBy>
  <dcterms:created xsi:type="dcterms:W3CDTF">2006-09-16T00:00:00Z</dcterms:created>
  <cp:lastPrinted>2022-01-13T02:03:00Z</cp:lastPrinted>
  <dcterms:modified xsi:type="dcterms:W3CDTF">2022-05-20T00:31:26Z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