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<sst xmlns="http://schemas.openxmlformats.org/spreadsheetml/2006/main" count="688" uniqueCount="354">
  <si>
    <t>中国人民财产保险股份有限公司河北省分公司种植险及森林保险承保公示清单</t>
  </si>
  <si>
    <t>投保组织者：</t>
  </si>
  <si>
    <t>投保时间：</t>
  </si>
  <si>
    <t>魏县北台头乡尹甘固村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</si>
  <si>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</si>
  <si>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</si>
  <si>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</si>
  <si>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</si>
  <si>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</si>
  <si>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</si>
  <si>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</si>
  <si>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</si>
  <si>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</si>
  <si>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</si>
  <si>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</si>
  <si>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</si>
  <si>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周闯成</t>
  </si>
  <si>
    <t>小麦完全成本保险</t>
  </si>
  <si>
    <t>吴海银</t>
  </si>
  <si>
    <t>王伍得</t>
  </si>
  <si>
    <t>吴张氏</t>
  </si>
  <si>
    <t>尹存道</t>
  </si>
  <si>
    <t>王书芬</t>
  </si>
  <si>
    <t>王凤清</t>
  </si>
  <si>
    <t>尹书文</t>
  </si>
  <si>
    <t>孔祥娥</t>
  </si>
  <si>
    <t>周金瑞</t>
  </si>
  <si>
    <t>尹保玉</t>
  </si>
  <si>
    <t>吴秀</t>
  </si>
  <si>
    <t>尹学让</t>
  </si>
  <si>
    <t>尹玉成</t>
  </si>
  <si>
    <t>尹保河</t>
  </si>
  <si>
    <t>尹存</t>
  </si>
  <si>
    <t>尹岭</t>
  </si>
  <si>
    <t>华书芳</t>
  </si>
  <si>
    <t>杨彬</t>
  </si>
  <si>
    <t>王电</t>
  </si>
  <si>
    <t>周金平</t>
  </si>
  <si>
    <t>王凤刚</t>
  </si>
  <si>
    <t>尹玉枝</t>
  </si>
  <si>
    <t>吴云义</t>
  </si>
  <si>
    <t>尹西林</t>
  </si>
  <si>
    <t>侯西珍</t>
  </si>
  <si>
    <t>尹书梅</t>
  </si>
  <si>
    <t>王清叶</t>
  </si>
  <si>
    <t>韩爱云</t>
  </si>
  <si>
    <t>尹保廷</t>
  </si>
  <si>
    <t>吴彪</t>
  </si>
  <si>
    <t>尹俊堂</t>
  </si>
  <si>
    <t>尹志发</t>
  </si>
  <si>
    <t>李俊芳</t>
  </si>
  <si>
    <t>尹付平</t>
  </si>
  <si>
    <t>王鲜果</t>
  </si>
  <si>
    <t>雷勇</t>
  </si>
  <si>
    <t>尹新良</t>
  </si>
  <si>
    <t>范秀连</t>
  </si>
  <si>
    <t>申秀雪</t>
  </si>
  <si>
    <t>尹学信</t>
  </si>
  <si>
    <t>刘香芹</t>
  </si>
  <si>
    <t>尹风堂</t>
  </si>
  <si>
    <t>王学勤</t>
  </si>
  <si>
    <t>雷付挺</t>
  </si>
  <si>
    <t>尹学臣</t>
  </si>
  <si>
    <t>尹凤林</t>
  </si>
  <si>
    <t>王秀芹</t>
  </si>
  <si>
    <t>张爱芹</t>
  </si>
  <si>
    <t>王会</t>
  </si>
  <si>
    <t>尹新月</t>
  </si>
  <si>
    <t>周振</t>
  </si>
  <si>
    <t>尹学海</t>
  </si>
  <si>
    <t>杨杰</t>
  </si>
  <si>
    <t>王林</t>
  </si>
  <si>
    <t>常连娣</t>
  </si>
  <si>
    <t>张爱风</t>
  </si>
  <si>
    <t>吴洞</t>
  </si>
  <si>
    <t>尹明</t>
  </si>
  <si>
    <t>尹连海</t>
  </si>
  <si>
    <t>尹华</t>
  </si>
  <si>
    <t>尹洞</t>
  </si>
  <si>
    <t>尹志强</t>
  </si>
  <si>
    <t>杨文</t>
  </si>
  <si>
    <t>尹锋</t>
  </si>
  <si>
    <t>王俊</t>
  </si>
  <si>
    <t>尹学振</t>
  </si>
  <si>
    <t>周振峰</t>
  </si>
  <si>
    <t>吴海</t>
  </si>
  <si>
    <t>王凤广</t>
  </si>
  <si>
    <t>王爱珍</t>
  </si>
  <si>
    <t>周玉平</t>
  </si>
  <si>
    <t>聂章鱼</t>
  </si>
  <si>
    <t>王瑞</t>
  </si>
  <si>
    <t>曹书珍</t>
  </si>
  <si>
    <t>周振海</t>
  </si>
  <si>
    <t>尹忠</t>
  </si>
  <si>
    <t>尹吉</t>
  </si>
  <si>
    <t>汤寒梅</t>
  </si>
  <si>
    <t>周满群</t>
  </si>
  <si>
    <t>周平均</t>
  </si>
  <si>
    <t>尹雪林</t>
  </si>
  <si>
    <t>尹峰1</t>
  </si>
  <si>
    <t>吴营</t>
  </si>
  <si>
    <t>王香芹</t>
  </si>
  <si>
    <t>尹水林</t>
  </si>
  <si>
    <t>尹冲</t>
  </si>
  <si>
    <t>周福堂</t>
  </si>
  <si>
    <t>王振</t>
  </si>
  <si>
    <t>吴江</t>
  </si>
  <si>
    <t>尹妹芹</t>
  </si>
  <si>
    <t>尹庆堂</t>
  </si>
  <si>
    <t>尹普</t>
  </si>
  <si>
    <t>周书银</t>
  </si>
  <si>
    <t>周平</t>
  </si>
  <si>
    <t>尹俊平</t>
  </si>
  <si>
    <t>周新</t>
  </si>
  <si>
    <t>尹海文</t>
  </si>
  <si>
    <t>吴玉庆</t>
  </si>
  <si>
    <t>周继吾</t>
  </si>
  <si>
    <t>尹俊海</t>
  </si>
  <si>
    <t>尹广</t>
  </si>
  <si>
    <t>尹西章</t>
  </si>
  <si>
    <t>尹玉</t>
  </si>
  <si>
    <t>吴忠</t>
  </si>
  <si>
    <t>周书堂</t>
  </si>
  <si>
    <t>刘翠香</t>
  </si>
  <si>
    <t>周金财</t>
  </si>
  <si>
    <t>吴常林</t>
  </si>
  <si>
    <t>尹平均</t>
  </si>
  <si>
    <t>尹志明</t>
  </si>
  <si>
    <t>雷麦廷</t>
  </si>
  <si>
    <t>王菊芹</t>
  </si>
  <si>
    <t>周慧</t>
  </si>
  <si>
    <t>尹保顺</t>
  </si>
  <si>
    <t>王银</t>
  </si>
  <si>
    <t>尹学强</t>
  </si>
  <si>
    <t>尹峰</t>
  </si>
  <si>
    <t>尹海印</t>
  </si>
  <si>
    <t>尹洪</t>
  </si>
  <si>
    <t>雷立峰</t>
  </si>
  <si>
    <t>周文明</t>
  </si>
  <si>
    <t>尹俊江</t>
  </si>
  <si>
    <t>吴新贵</t>
  </si>
  <si>
    <t>尹贵雪</t>
  </si>
  <si>
    <t>周章俊</t>
  </si>
  <si>
    <t>周华</t>
  </si>
  <si>
    <t>周麦成</t>
  </si>
  <si>
    <t>尹俊英</t>
  </si>
  <si>
    <t>王学民</t>
  </si>
  <si>
    <t>尹学亮</t>
  </si>
  <si>
    <t>王风勇</t>
  </si>
  <si>
    <t>周书臣</t>
  </si>
  <si>
    <t>尹长江</t>
  </si>
  <si>
    <t>吴治</t>
  </si>
  <si>
    <t>尹付军</t>
  </si>
  <si>
    <t>王运太</t>
  </si>
  <si>
    <t>尹建华</t>
  </si>
  <si>
    <t>雷明堂</t>
  </si>
  <si>
    <t>尹卫民</t>
  </si>
  <si>
    <t>雷书得</t>
  </si>
  <si>
    <t>吴志民</t>
  </si>
  <si>
    <t>雷墨廷</t>
  </si>
  <si>
    <t>尹宝良</t>
  </si>
  <si>
    <t>王六得</t>
  </si>
  <si>
    <t>吴勇军</t>
  </si>
  <si>
    <t>王学文</t>
  </si>
  <si>
    <t>周玉得</t>
  </si>
  <si>
    <t>尹玉林</t>
  </si>
  <si>
    <t>杨明</t>
  </si>
  <si>
    <t>周振平</t>
  </si>
  <si>
    <t>代明齐</t>
  </si>
  <si>
    <t>王清臣</t>
  </si>
  <si>
    <t>尹杰</t>
  </si>
  <si>
    <t>王省</t>
  </si>
  <si>
    <t>尹海平</t>
  </si>
  <si>
    <t>尹朋</t>
  </si>
  <si>
    <t>尹梨明</t>
  </si>
  <si>
    <t>吴银贵</t>
  </si>
  <si>
    <t>王风合</t>
  </si>
  <si>
    <t>周银堂</t>
  </si>
  <si>
    <t>周书成</t>
  </si>
  <si>
    <t>尹海滨</t>
  </si>
  <si>
    <t>尹改顺</t>
  </si>
  <si>
    <t>尹付清</t>
  </si>
  <si>
    <t>周章怀</t>
  </si>
  <si>
    <t>尹涛</t>
  </si>
  <si>
    <t>尹振平</t>
  </si>
  <si>
    <t>尹海明</t>
  </si>
  <si>
    <t>王书平</t>
  </si>
  <si>
    <t>尹章夺</t>
  </si>
  <si>
    <t>尹海动</t>
  </si>
  <si>
    <t>雷战丰</t>
  </si>
  <si>
    <t>尹清印</t>
  </si>
  <si>
    <t>宁希娥</t>
  </si>
  <si>
    <t>尹海军</t>
  </si>
  <si>
    <t>尹五得</t>
  </si>
  <si>
    <t>雷田堂</t>
  </si>
  <si>
    <t>吴兰臣</t>
  </si>
  <si>
    <t>周文喜</t>
  </si>
  <si>
    <t>尹社平</t>
  </si>
  <si>
    <t>周俊岭</t>
  </si>
  <si>
    <t>尹玉臣</t>
  </si>
  <si>
    <t>尹国</t>
  </si>
  <si>
    <t>尹宏森</t>
  </si>
  <si>
    <t>尹新民</t>
  </si>
  <si>
    <t>昝贵方</t>
  </si>
  <si>
    <t>雷文闯</t>
  </si>
  <si>
    <t>周雪廷</t>
  </si>
  <si>
    <t>王文平</t>
  </si>
  <si>
    <t>吴怀俊</t>
  </si>
  <si>
    <t>王雪海</t>
  </si>
  <si>
    <t>周振得</t>
  </si>
  <si>
    <t>吴会林</t>
  </si>
  <si>
    <t>尹文平</t>
  </si>
  <si>
    <t>尹振海</t>
  </si>
  <si>
    <t>尹宝军</t>
  </si>
  <si>
    <t>雷书堂</t>
  </si>
  <si>
    <t>吴全堂</t>
  </si>
  <si>
    <t>常文所</t>
  </si>
  <si>
    <t>吴晓军</t>
  </si>
  <si>
    <t>吴瑞军</t>
  </si>
  <si>
    <t>尹大三</t>
  </si>
  <si>
    <t>周社堂</t>
  </si>
  <si>
    <t>吴俊平</t>
  </si>
  <si>
    <t>杨瑞锋</t>
  </si>
  <si>
    <t>周双廷</t>
  </si>
  <si>
    <t>郭社芬</t>
  </si>
  <si>
    <t>尹学勇</t>
  </si>
  <si>
    <t>王贵花</t>
  </si>
  <si>
    <t>吴海臣</t>
  </si>
  <si>
    <t>王新雨</t>
  </si>
  <si>
    <t>周献勇</t>
  </si>
  <si>
    <t>周双井</t>
  </si>
  <si>
    <t>王平得</t>
  </si>
  <si>
    <t>尹海旺</t>
  </si>
  <si>
    <t>尹社军</t>
  </si>
  <si>
    <t>尹太平</t>
  </si>
  <si>
    <t>尹清山</t>
  </si>
  <si>
    <t>尹海清</t>
  </si>
  <si>
    <t>尹海岭</t>
  </si>
  <si>
    <t>尹建民</t>
  </si>
  <si>
    <t>尹双河</t>
  </si>
  <si>
    <t>杜新娣</t>
  </si>
  <si>
    <t>尹四虎</t>
  </si>
  <si>
    <t>曹贵芳</t>
  </si>
  <si>
    <t>周新明</t>
  </si>
  <si>
    <t>周峰</t>
  </si>
  <si>
    <t>尹洪彬</t>
  </si>
  <si>
    <t>吴合军</t>
  </si>
  <si>
    <t>尹迎春</t>
  </si>
  <si>
    <t>吴红臣</t>
  </si>
  <si>
    <t>周新廷</t>
  </si>
  <si>
    <t>杨瑞忠</t>
  </si>
  <si>
    <t>尹学银</t>
  </si>
  <si>
    <t>吴志强</t>
  </si>
  <si>
    <t>尹六得</t>
  </si>
  <si>
    <t>尹书成</t>
  </si>
  <si>
    <t>周拥军</t>
  </si>
  <si>
    <t>王瑞太</t>
  </si>
  <si>
    <t>吴海光</t>
  </si>
  <si>
    <t>雷文丰</t>
  </si>
  <si>
    <t>王洪光</t>
  </si>
  <si>
    <t>尹长清</t>
  </si>
  <si>
    <t>尹海亮</t>
  </si>
  <si>
    <t>周学得</t>
  </si>
  <si>
    <t>尹学江</t>
  </si>
  <si>
    <t>吴志勇</t>
  </si>
  <si>
    <t>王全平</t>
  </si>
  <si>
    <t>尹振亮</t>
  </si>
  <si>
    <t>尹未林</t>
  </si>
  <si>
    <t>王振雨</t>
  </si>
  <si>
    <t>吴志江</t>
  </si>
  <si>
    <t>尹彦岭</t>
  </si>
  <si>
    <t>周喜振</t>
  </si>
  <si>
    <t>尹章云</t>
  </si>
  <si>
    <t>尹丽峰</t>
  </si>
  <si>
    <t>尹志广</t>
  </si>
  <si>
    <t>周清章</t>
  </si>
  <si>
    <t>尹全峰</t>
  </si>
  <si>
    <t>尹艳伟</t>
  </si>
  <si>
    <t>尹书平</t>
  </si>
  <si>
    <t>尹风</t>
  </si>
  <si>
    <t>尹卫彬</t>
  </si>
  <si>
    <t>尹梨宾</t>
  </si>
  <si>
    <t>吴卫军</t>
  </si>
  <si>
    <t>周战军</t>
  </si>
  <si>
    <t>吴卫强</t>
  </si>
  <si>
    <t>周爱军</t>
  </si>
  <si>
    <t>吴海军</t>
  </si>
  <si>
    <t>吴章恩</t>
  </si>
  <si>
    <t>尹峰山</t>
  </si>
  <si>
    <t>周俊锋</t>
  </si>
  <si>
    <t>尹宝立</t>
  </si>
  <si>
    <t>尹艳波</t>
  </si>
  <si>
    <t>吴志国</t>
  </si>
  <si>
    <t>尹彦勇</t>
  </si>
  <si>
    <t>杨章永</t>
  </si>
  <si>
    <t>尹志宾</t>
  </si>
  <si>
    <t>周章井</t>
  </si>
  <si>
    <t>周战国</t>
  </si>
  <si>
    <t>周红伟</t>
  </si>
  <si>
    <t>周五得</t>
  </si>
  <si>
    <t>周永刚</t>
  </si>
  <si>
    <t>尹青霞</t>
  </si>
  <si>
    <t>王书丰</t>
  </si>
  <si>
    <t>尹俊波</t>
  </si>
  <si>
    <t>吴志山</t>
  </si>
  <si>
    <t>周君强</t>
  </si>
  <si>
    <t>尹志高</t>
  </si>
  <si>
    <t>尹燕闯</t>
  </si>
  <si>
    <t>吴志刚</t>
  </si>
  <si>
    <t>周亚伟</t>
  </si>
  <si>
    <t>周海勇</t>
  </si>
  <si>
    <t>尹振强</t>
  </si>
  <si>
    <t>吴海民</t>
  </si>
  <si>
    <t>尹勇山</t>
  </si>
  <si>
    <t>尹振龙</t>
  </si>
  <si>
    <t>周海民</t>
  </si>
  <si>
    <t>雷书丰</t>
  </si>
  <si>
    <t>尹学斌</t>
  </si>
  <si>
    <t>尹彦峰</t>
  </si>
  <si>
    <t>尹建彬</t>
  </si>
  <si>
    <t>周现国</t>
  </si>
  <si>
    <t>周全军</t>
  </si>
  <si>
    <t>吴献花</t>
  </si>
  <si>
    <t>尹换英</t>
  </si>
  <si>
    <t>尹海生</t>
  </si>
  <si>
    <t>尹志锋</t>
  </si>
  <si>
    <t>尹俊峰</t>
  </si>
  <si>
    <t>周海军</t>
  </si>
  <si>
    <t>周献宾</t>
  </si>
  <si>
    <t>胡志伟</t>
  </si>
  <si>
    <t>周书彬</t>
  </si>
  <si>
    <t>吴海明</t>
  </si>
  <si>
    <t>常明涛</t>
  </si>
  <si>
    <t>尹永彬</t>
  </si>
  <si>
    <t>尹俊伟</t>
  </si>
  <si>
    <t>吴海闯</t>
  </si>
  <si>
    <t>王小丽</t>
  </si>
  <si>
    <t>尹鹏鹏</t>
  </si>
  <si>
    <t>吴少忠</t>
  </si>
  <si>
    <t>尹永超</t>
  </si>
  <si>
    <t>尹志堂</t>
  </si>
  <si>
    <t>周章风</t>
  </si>
  <si>
    <t>尹建国</t>
  </si>
  <si>
    <t>尹墨成</t>
  </si>
  <si>
    <t>尹书彬</t>
  </si>
  <si>
    <t>尹礼</t>
  </si>
  <si>
    <t>尹书庆</t>
  </si>
  <si>
    <t>杜青梅</t>
  </si>
  <si>
    <t>尹利锋</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</si>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</sst>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宋体"/>
      <charset val="134"/>
    </font>
    <font>
      <sz val="10"/>
      <color indexed="8"/>
      <name val="宋体"/>
      <charset val="134"/>
    </font>
    <font>
      <b/>
      <sz val="11"/>
      <color theme="3"/>
      <name val="宋体"/>
      <charset val="134"/>
      <scheme val="minor"/>
    </font>
    <font>
      <sz val="11"/>
      <color rgb="FF9C0006"/>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7CE"/>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4" fillId="8" borderId="0" applyNumberFormat="0" applyBorder="0" applyAlignment="0" applyProtection="0">
      <alignment vertical="center"/>
    </xf>
    <xf numFmtId="0" fontId="21"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4"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5"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 borderId="6" applyNumberFormat="0" applyFont="0" applyAlignment="0" applyProtection="0">
      <alignment vertical="center"/>
    </xf>
    <xf numFmtId="0" fontId="15" fillId="19" borderId="0" applyNumberFormat="0" applyBorder="0" applyAlignment="0" applyProtection="0">
      <alignment vertical="center"/>
    </xf>
    <xf numFmtId="0" fontId="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7" fillId="0" borderId="10" applyNumberFormat="0" applyFill="0" applyAlignment="0" applyProtection="0">
      <alignment vertical="center"/>
    </xf>
    <xf numFmtId="0" fontId="19" fillId="0" borderId="10" applyNumberFormat="0" applyFill="0" applyAlignment="0" applyProtection="0">
      <alignment vertical="center"/>
    </xf>
    <xf numFmtId="0" fontId="15" fillId="7" borderId="0" applyNumberFormat="0" applyBorder="0" applyAlignment="0" applyProtection="0">
      <alignment vertical="center"/>
    </xf>
    <xf numFmtId="0" fontId="9" fillId="0" borderId="5" applyNumberFormat="0" applyFill="0" applyAlignment="0" applyProtection="0">
      <alignment vertical="center"/>
    </xf>
    <xf numFmtId="0" fontId="15" fillId="23" borderId="0" applyNumberFormat="0" applyBorder="0" applyAlignment="0" applyProtection="0">
      <alignment vertical="center"/>
    </xf>
    <xf numFmtId="0" fontId="12" fillId="5" borderId="8" applyNumberFormat="0" applyAlignment="0" applyProtection="0">
      <alignment vertical="center"/>
    </xf>
    <xf numFmtId="0" fontId="26" fillId="5" borderId="11" applyNumberFormat="0" applyAlignment="0" applyProtection="0">
      <alignment vertical="center"/>
    </xf>
    <xf numFmtId="0" fontId="16" fillId="10" borderId="9" applyNumberFormat="0" applyAlignment="0" applyProtection="0">
      <alignment vertical="center"/>
    </xf>
    <xf numFmtId="0" fontId="14" fillId="22" borderId="0" applyNumberFormat="0" applyBorder="0" applyAlignment="0" applyProtection="0">
      <alignment vertical="center"/>
    </xf>
    <xf numFmtId="0" fontId="15" fillId="25" borderId="0" applyNumberFormat="0" applyBorder="0" applyAlignment="0" applyProtection="0">
      <alignment vertical="center"/>
    </xf>
    <xf numFmtId="0" fontId="11" fillId="0" borderId="7" applyNumberFormat="0" applyFill="0" applyAlignment="0" applyProtection="0">
      <alignment vertical="center"/>
    </xf>
    <xf numFmtId="0" fontId="25" fillId="0" borderId="12" applyNumberFormat="0" applyFill="0" applyAlignment="0" applyProtection="0">
      <alignment vertical="center"/>
    </xf>
    <xf numFmtId="0" fontId="18" fillId="11" borderId="0" applyNumberFormat="0" applyBorder="0" applyAlignment="0" applyProtection="0">
      <alignment vertical="center"/>
    </xf>
    <xf numFmtId="0" fontId="22" fillId="17" borderId="0" applyNumberFormat="0" applyBorder="0" applyAlignment="0" applyProtection="0">
      <alignment vertical="center"/>
    </xf>
    <xf numFmtId="0" fontId="14" fillId="15" borderId="0" applyNumberFormat="0" applyBorder="0" applyAlignment="0" applyProtection="0">
      <alignment vertical="center"/>
    </xf>
    <xf numFmtId="0" fontId="15" fillId="9" borderId="0" applyNumberFormat="0" applyBorder="0" applyAlignment="0" applyProtection="0">
      <alignment vertical="center"/>
    </xf>
    <xf numFmtId="0" fontId="14" fillId="18"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14" fillId="21" borderId="0" applyNumberFormat="0" applyBorder="0" applyAlignment="0" applyProtection="0">
      <alignment vertical="center"/>
    </xf>
    <xf numFmtId="0" fontId="15" fillId="26" borderId="0" applyNumberFormat="0" applyBorder="0" applyAlignment="0" applyProtection="0">
      <alignment vertical="center"/>
    </xf>
    <xf numFmtId="0" fontId="15" fillId="20" borderId="0" applyNumberFormat="0" applyBorder="0" applyAlignment="0" applyProtection="0">
      <alignment vertical="center"/>
    </xf>
    <xf numFmtId="0" fontId="14" fillId="31" borderId="0" applyNumberFormat="0" applyBorder="0" applyAlignment="0" applyProtection="0">
      <alignment vertical="center"/>
    </xf>
    <xf numFmtId="0" fontId="14" fillId="33" borderId="0" applyNumberFormat="0" applyBorder="0" applyAlignment="0" applyProtection="0">
      <alignment vertical="center"/>
    </xf>
    <xf numFmtId="0" fontId="15" fillId="13" borderId="0" applyNumberFormat="0" applyBorder="0" applyAlignment="0" applyProtection="0">
      <alignment vertical="center"/>
    </xf>
    <xf numFmtId="0" fontId="14" fillId="6" borderId="0" applyNumberFormat="0" applyBorder="0" applyAlignment="0" applyProtection="0">
      <alignment vertical="center"/>
    </xf>
    <xf numFmtId="0" fontId="15" fillId="30" borderId="0" applyNumberFormat="0" applyBorder="0" applyAlignment="0" applyProtection="0">
      <alignment vertical="center"/>
    </xf>
    <xf numFmtId="0" fontId="15" fillId="32" borderId="0" applyNumberFormat="0" applyBorder="0" applyAlignment="0" applyProtection="0">
      <alignment vertical="center"/>
    </xf>
    <xf numFmtId="0" fontId="14" fillId="24" borderId="0" applyNumberFormat="0" applyBorder="0" applyAlignment="0" applyProtection="0">
      <alignment vertical="center"/>
    </xf>
    <xf numFmtId="0" fontId="15" fillId="28" borderId="0" applyNumberFormat="0" applyBorder="0" applyAlignment="0" applyProtection="0">
      <alignment vertical="center"/>
    </xf>
  </cellStyleXfs>
  <cellXfs count="41">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7" fillId="0" borderId="3" xfId="0" applyFont="1" applyFill="1" applyBorder="1" applyAlignment="1">
      <alignment horizontal="center" vertical="center" wrapText="1"/>
    </xf>
    <xf numFmtId="49" fontId="8" fillId="0" borderId="4" xfId="0" applyNumberFormat="1" applyFont="1" applyFill="1" applyBorder="1" applyAlignment="1">
      <alignment horizontal="center" vertical="center" shrinkToFi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32" sqref="L32"/>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3.92000000000007</v>
      </c>
      <c r="E5" s="22">
        <v>0.0358</v>
      </c>
      <c r="F5" s="18">
        <v>950</v>
      </c>
      <c r="G5" s="18">
        <f>D5*F5</f>
        <v>3724.00000000007</v>
      </c>
      <c r="H5" s="23">
        <f>D5*34*0.2</f>
        <v>26.6560000000005</v>
      </c>
      <c r="I5" s="23">
        <f>D5*34*0.45</f>
        <v>59.9760000000011</v>
      </c>
      <c r="J5" s="23">
        <f>D5*34*0.35</f>
        <v>46.6480000000008</v>
      </c>
      <c r="K5" s="26"/>
      <c r="L5" s="26"/>
    </row>
    <row r="6" ht="15.75" customHeight="1" spans="1:12">
      <c r="A6" s="24">
        <v>2</v>
      </c>
      <c r="B6" s="19" t="s">
        <v>18</v>
      </c>
      <c r="C6" s="20" t="s">
        <v>17</v>
      </c>
      <c r="D6" s="21">
        <v>5.84000000000037</v>
      </c>
      <c r="E6" s="22">
        <v>0.0358</v>
      </c>
      <c r="F6" s="18">
        <v>950</v>
      </c>
      <c r="G6" s="18">
        <f t="shared" ref="G6:G37" si="0">D6*F6</f>
        <v>5548.00000000035</v>
      </c>
      <c r="H6" s="23">
        <f>D6*34*0.2</f>
        <v>39.7120000000025</v>
      </c>
      <c r="I6" s="23">
        <f>D6*34*0.45</f>
        <v>89.3520000000057</v>
      </c>
      <c r="J6" s="23">
        <f>D6*34*0.35</f>
        <v>69.4960000000044</v>
      </c>
      <c r="K6" s="27"/>
      <c r="L6" s="27"/>
    </row>
    <row r="7" ht="15.75" customHeight="1" spans="1:12">
      <c r="A7" s="24">
        <v>3</v>
      </c>
      <c r="B7" s="19" t="s">
        <v>19</v>
      </c>
      <c r="C7" s="20" t="s">
        <v>17</v>
      </c>
      <c r="D7" s="21">
        <v>6.34999999999968</v>
      </c>
      <c r="E7" s="22">
        <v>0.0358</v>
      </c>
      <c r="F7" s="18">
        <v>950</v>
      </c>
      <c r="G7" s="18">
        <f t="shared" si="0"/>
        <v>6032.4999999997</v>
      </c>
      <c r="H7" s="23">
        <f t="shared" ref="H7:H70" si="1">D7*34*0.2</f>
        <v>43.1799999999978</v>
      </c>
      <c r="I7" s="23">
        <f t="shared" ref="I7:I70" si="2">D7*34*0.45</f>
        <v>97.1549999999951</v>
      </c>
      <c r="J7" s="23">
        <f t="shared" ref="J7:J70" si="3">D7*34*0.35</f>
        <v>75.5649999999962</v>
      </c>
      <c r="K7" s="27"/>
      <c r="L7" s="27"/>
    </row>
    <row r="8" ht="15.75" customHeight="1" spans="1:12">
      <c r="A8" s="24">
        <v>4</v>
      </c>
      <c r="B8" s="19" t="s">
        <v>20</v>
      </c>
      <c r="C8" s="20" t="s">
        <v>17</v>
      </c>
      <c r="D8" s="21">
        <v>1.76000000000045</v>
      </c>
      <c r="E8" s="22">
        <v>0.0358</v>
      </c>
      <c r="F8" s="18">
        <v>950</v>
      </c>
      <c r="G8" s="18">
        <f t="shared" si="0"/>
        <v>1672.00000000043</v>
      </c>
      <c r="H8" s="23">
        <f t="shared" si="1"/>
        <v>11.9680000000031</v>
      </c>
      <c r="I8" s="23">
        <f t="shared" si="2"/>
        <v>26.9280000000069</v>
      </c>
      <c r="J8" s="23">
        <f t="shared" si="3"/>
        <v>20.9440000000054</v>
      </c>
      <c r="K8" s="27"/>
      <c r="L8" s="27"/>
    </row>
    <row r="9" ht="15.75" customHeight="1" spans="1:12">
      <c r="A9" s="18">
        <v>5</v>
      </c>
      <c r="B9" s="19" t="s">
        <v>21</v>
      </c>
      <c r="C9" s="20" t="s">
        <v>17</v>
      </c>
      <c r="D9" s="21">
        <v>5.56999999999994</v>
      </c>
      <c r="E9" s="22">
        <v>0.0358</v>
      </c>
      <c r="F9" s="18">
        <v>950</v>
      </c>
      <c r="G9" s="18">
        <f t="shared" si="0"/>
        <v>5291.49999999994</v>
      </c>
      <c r="H9" s="23">
        <f t="shared" si="1"/>
        <v>37.8759999999996</v>
      </c>
      <c r="I9" s="23">
        <f t="shared" si="2"/>
        <v>85.2209999999991</v>
      </c>
      <c r="J9" s="23">
        <f t="shared" si="3"/>
        <v>66.2829999999993</v>
      </c>
      <c r="K9" s="27"/>
      <c r="L9" s="27"/>
    </row>
    <row r="10" ht="15.75" customHeight="1" spans="1:12">
      <c r="A10" s="24">
        <v>6</v>
      </c>
      <c r="B10" s="19" t="s">
        <v>22</v>
      </c>
      <c r="C10" s="20" t="s">
        <v>17</v>
      </c>
      <c r="D10" s="21">
        <v>3.00999999999976</v>
      </c>
      <c r="E10" s="22">
        <v>0.0358</v>
      </c>
      <c r="F10" s="18">
        <v>950</v>
      </c>
      <c r="G10" s="18">
        <f t="shared" si="0"/>
        <v>2859.49999999977</v>
      </c>
      <c r="H10" s="23">
        <f t="shared" si="1"/>
        <v>20.4679999999984</v>
      </c>
      <c r="I10" s="23">
        <f t="shared" si="2"/>
        <v>46.0529999999963</v>
      </c>
      <c r="J10" s="23">
        <f t="shared" si="3"/>
        <v>35.8189999999971</v>
      </c>
      <c r="K10" s="27"/>
      <c r="L10" s="27"/>
    </row>
    <row r="11" ht="15.75" customHeight="1" spans="1:12">
      <c r="A11" s="24">
        <v>7</v>
      </c>
      <c r="B11" s="19" t="s">
        <v>23</v>
      </c>
      <c r="C11" s="20" t="s">
        <v>17</v>
      </c>
      <c r="D11" s="21">
        <v>7.08000000000015</v>
      </c>
      <c r="E11" s="22">
        <v>0.0358</v>
      </c>
      <c r="F11" s="18">
        <v>950</v>
      </c>
      <c r="G11" s="18">
        <f t="shared" si="0"/>
        <v>6726.00000000014</v>
      </c>
      <c r="H11" s="23">
        <f t="shared" si="1"/>
        <v>48.144000000001</v>
      </c>
      <c r="I11" s="23">
        <f t="shared" si="2"/>
        <v>108.324000000002</v>
      </c>
      <c r="J11" s="23">
        <f t="shared" si="3"/>
        <v>84.2520000000018</v>
      </c>
      <c r="K11" s="27"/>
      <c r="L11" s="27"/>
    </row>
    <row r="12" ht="15.75" customHeight="1" spans="1:12">
      <c r="A12" s="24">
        <v>8</v>
      </c>
      <c r="B12" s="19" t="s">
        <v>24</v>
      </c>
      <c r="C12" s="20" t="s">
        <v>17</v>
      </c>
      <c r="D12" s="21">
        <v>3.65000000000009</v>
      </c>
      <c r="E12" s="22">
        <v>0.0358</v>
      </c>
      <c r="F12" s="18">
        <v>950</v>
      </c>
      <c r="G12" s="18">
        <f t="shared" si="0"/>
        <v>3467.50000000009</v>
      </c>
      <c r="H12" s="23">
        <f t="shared" si="1"/>
        <v>24.8200000000006</v>
      </c>
      <c r="I12" s="23">
        <f t="shared" si="2"/>
        <v>55.8450000000014</v>
      </c>
      <c r="J12" s="23">
        <f t="shared" si="3"/>
        <v>43.4350000000011</v>
      </c>
      <c r="K12" s="27"/>
      <c r="L12" s="27"/>
    </row>
    <row r="13" ht="15.75" customHeight="1" spans="1:12">
      <c r="A13" s="18">
        <v>9</v>
      </c>
      <c r="B13" s="19" t="s">
        <v>25</v>
      </c>
      <c r="C13" s="20" t="s">
        <v>17</v>
      </c>
      <c r="D13" s="21">
        <v>6.42000000000007</v>
      </c>
      <c r="E13" s="22">
        <v>0.0358</v>
      </c>
      <c r="F13" s="18">
        <v>950</v>
      </c>
      <c r="G13" s="18">
        <f t="shared" si="0"/>
        <v>6099.00000000007</v>
      </c>
      <c r="H13" s="23">
        <f t="shared" si="1"/>
        <v>43.6560000000005</v>
      </c>
      <c r="I13" s="23">
        <f t="shared" si="2"/>
        <v>98.2260000000011</v>
      </c>
      <c r="J13" s="23">
        <f t="shared" si="3"/>
        <v>76.3980000000008</v>
      </c>
      <c r="K13" s="27"/>
      <c r="L13" s="27"/>
    </row>
    <row r="14" ht="15.75" customHeight="1" spans="1:12">
      <c r="A14" s="24">
        <v>10</v>
      </c>
      <c r="B14" s="19" t="s">
        <v>26</v>
      </c>
      <c r="C14" s="20" t="s">
        <v>17</v>
      </c>
      <c r="D14" s="19">
        <v>3.72000000000003</v>
      </c>
      <c r="E14" s="22">
        <v>0.0358</v>
      </c>
      <c r="F14" s="18">
        <v>950</v>
      </c>
      <c r="G14" s="18">
        <f t="shared" si="0"/>
        <v>3534.00000000003</v>
      </c>
      <c r="H14" s="23">
        <f t="shared" si="1"/>
        <v>25.2960000000002</v>
      </c>
      <c r="I14" s="23">
        <f t="shared" si="2"/>
        <v>56.9160000000005</v>
      </c>
      <c r="J14" s="23">
        <f t="shared" si="3"/>
        <v>44.2680000000003</v>
      </c>
      <c r="K14" s="27"/>
      <c r="L14" s="27"/>
    </row>
    <row r="15" ht="15.75" customHeight="1" spans="1:12">
      <c r="A15" s="24">
        <v>11</v>
      </c>
      <c r="B15" s="19" t="s">
        <v>27</v>
      </c>
      <c r="C15" s="20" t="s">
        <v>17</v>
      </c>
      <c r="D15" s="21">
        <v>5.26999999999998</v>
      </c>
      <c r="E15" s="22">
        <v>0.0358</v>
      </c>
      <c r="F15" s="18">
        <v>950</v>
      </c>
      <c r="G15" s="18">
        <f t="shared" si="0"/>
        <v>5006.49999999998</v>
      </c>
      <c r="H15" s="23">
        <f t="shared" si="1"/>
        <v>35.8359999999999</v>
      </c>
      <c r="I15" s="23">
        <f t="shared" si="2"/>
        <v>80.6309999999997</v>
      </c>
      <c r="J15" s="23">
        <f t="shared" si="3"/>
        <v>62.7129999999998</v>
      </c>
      <c r="K15" s="27"/>
      <c r="L15" s="27"/>
    </row>
    <row r="16" ht="15.75" customHeight="1" spans="1:12">
      <c r="A16" s="24">
        <v>12</v>
      </c>
      <c r="B16" s="19" t="s">
        <v>28</v>
      </c>
      <c r="C16" s="20" t="s">
        <v>17</v>
      </c>
      <c r="D16" s="21">
        <v>7.37999999999965</v>
      </c>
      <c r="E16" s="22">
        <v>0.0358</v>
      </c>
      <c r="F16" s="18">
        <v>950</v>
      </c>
      <c r="G16" s="18">
        <f t="shared" si="0"/>
        <v>7010.99999999967</v>
      </c>
      <c r="H16" s="23">
        <f t="shared" si="1"/>
        <v>50.1839999999976</v>
      </c>
      <c r="I16" s="23">
        <f t="shared" si="2"/>
        <v>112.913999999995</v>
      </c>
      <c r="J16" s="23">
        <f t="shared" si="3"/>
        <v>87.8219999999958</v>
      </c>
      <c r="K16" s="27"/>
      <c r="L16" s="27"/>
    </row>
    <row r="17" ht="15.75" customHeight="1" spans="1:12">
      <c r="A17" s="18">
        <v>13</v>
      </c>
      <c r="B17" s="19" t="s">
        <v>29</v>
      </c>
      <c r="C17" s="20" t="s">
        <v>17</v>
      </c>
      <c r="D17" s="19">
        <v>1.78000000000043</v>
      </c>
      <c r="E17" s="22">
        <v>0.0358</v>
      </c>
      <c r="F17" s="18">
        <v>950</v>
      </c>
      <c r="G17" s="18">
        <f t="shared" si="0"/>
        <v>1691.00000000041</v>
      </c>
      <c r="H17" s="23">
        <f t="shared" si="1"/>
        <v>12.1040000000029</v>
      </c>
      <c r="I17" s="23">
        <f t="shared" si="2"/>
        <v>27.2340000000066</v>
      </c>
      <c r="J17" s="23">
        <f t="shared" si="3"/>
        <v>21.1820000000051</v>
      </c>
      <c r="K17" s="27"/>
      <c r="L17" s="27"/>
    </row>
    <row r="18" ht="15.75" customHeight="1" spans="1:12">
      <c r="A18" s="24">
        <v>14</v>
      </c>
      <c r="B18" s="19" t="s">
        <v>30</v>
      </c>
      <c r="C18" s="20" t="s">
        <v>17</v>
      </c>
      <c r="D18" s="21">
        <v>6.2999999999995</v>
      </c>
      <c r="E18" s="22">
        <v>0.0358</v>
      </c>
      <c r="F18" s="18">
        <v>950</v>
      </c>
      <c r="G18" s="18">
        <f t="shared" si="0"/>
        <v>5984.99999999953</v>
      </c>
      <c r="H18" s="23">
        <f t="shared" si="1"/>
        <v>42.8399999999966</v>
      </c>
      <c r="I18" s="23">
        <f t="shared" si="2"/>
        <v>96.3899999999924</v>
      </c>
      <c r="J18" s="23">
        <f t="shared" si="3"/>
        <v>74.969999999994</v>
      </c>
      <c r="K18" s="27"/>
      <c r="L18" s="27"/>
    </row>
    <row r="19" ht="15.75" customHeight="1" spans="1:12">
      <c r="A19" s="24">
        <v>15</v>
      </c>
      <c r="B19" s="19" t="s">
        <v>31</v>
      </c>
      <c r="C19" s="20" t="s">
        <v>17</v>
      </c>
      <c r="D19" s="21">
        <v>6.12000000000012</v>
      </c>
      <c r="E19" s="22">
        <v>0.0358</v>
      </c>
      <c r="F19" s="18">
        <v>950</v>
      </c>
      <c r="G19" s="18">
        <f t="shared" si="0"/>
        <v>5814.00000000011</v>
      </c>
      <c r="H19" s="23">
        <f t="shared" si="1"/>
        <v>41.6160000000008</v>
      </c>
      <c r="I19" s="23">
        <f t="shared" si="2"/>
        <v>93.6360000000018</v>
      </c>
      <c r="J19" s="23">
        <f t="shared" si="3"/>
        <v>72.8280000000014</v>
      </c>
      <c r="K19" s="27"/>
      <c r="L19" s="27"/>
    </row>
    <row r="20" ht="15.75" customHeight="1" spans="1:12">
      <c r="A20" s="24">
        <v>16</v>
      </c>
      <c r="B20" s="19" t="s">
        <v>32</v>
      </c>
      <c r="C20" s="20" t="s">
        <v>17</v>
      </c>
      <c r="D20" s="21">
        <v>7.67000000000007</v>
      </c>
      <c r="E20" s="22">
        <v>0.0358</v>
      </c>
      <c r="F20" s="18">
        <v>950</v>
      </c>
      <c r="G20" s="18">
        <f t="shared" si="0"/>
        <v>7286.50000000007</v>
      </c>
      <c r="H20" s="23">
        <f t="shared" si="1"/>
        <v>52.1560000000005</v>
      </c>
      <c r="I20" s="23">
        <f t="shared" si="2"/>
        <v>117.351000000001</v>
      </c>
      <c r="J20" s="23">
        <f t="shared" si="3"/>
        <v>91.2730000000008</v>
      </c>
      <c r="K20" s="27"/>
      <c r="L20" s="27"/>
    </row>
    <row r="21" ht="15.75" customHeight="1" spans="1:12">
      <c r="A21" s="18">
        <v>17</v>
      </c>
      <c r="B21" s="19" t="s">
        <v>33</v>
      </c>
      <c r="C21" s="20" t="s">
        <v>17</v>
      </c>
      <c r="D21" s="21">
        <v>2.83000000000038</v>
      </c>
      <c r="E21" s="22">
        <v>0.0358</v>
      </c>
      <c r="F21" s="18">
        <v>950</v>
      </c>
      <c r="G21" s="18">
        <f t="shared" si="0"/>
        <v>2688.50000000036</v>
      </c>
      <c r="H21" s="23">
        <f t="shared" si="1"/>
        <v>19.2440000000026</v>
      </c>
      <c r="I21" s="23">
        <f t="shared" si="2"/>
        <v>43.2990000000058</v>
      </c>
      <c r="J21" s="23">
        <f t="shared" si="3"/>
        <v>33.6770000000045</v>
      </c>
      <c r="K21" s="27"/>
      <c r="L21" s="27"/>
    </row>
    <row r="22" ht="15.75" customHeight="1" spans="1:12">
      <c r="A22" s="24">
        <v>18</v>
      </c>
      <c r="B22" s="19" t="s">
        <v>34</v>
      </c>
      <c r="C22" s="20" t="s">
        <v>17</v>
      </c>
      <c r="D22" s="19">
        <v>0.999999999999773</v>
      </c>
      <c r="E22" s="22">
        <v>0.0358</v>
      </c>
      <c r="F22" s="18">
        <v>950</v>
      </c>
      <c r="G22" s="18">
        <f t="shared" si="0"/>
        <v>949.999999999784</v>
      </c>
      <c r="H22" s="23">
        <f t="shared" si="1"/>
        <v>6.79999999999846</v>
      </c>
      <c r="I22" s="23">
        <f t="shared" si="2"/>
        <v>15.2999999999965</v>
      </c>
      <c r="J22" s="23">
        <f t="shared" si="3"/>
        <v>11.8999999999973</v>
      </c>
      <c r="K22" s="27"/>
      <c r="L22" s="27"/>
    </row>
    <row r="23" ht="15.75" customHeight="1" spans="1:12">
      <c r="A23" s="24">
        <v>19</v>
      </c>
      <c r="B23" s="19" t="s">
        <v>35</v>
      </c>
      <c r="C23" s="20" t="s">
        <v>17</v>
      </c>
      <c r="D23" s="21">
        <v>12.4100000000005</v>
      </c>
      <c r="E23" s="22">
        <v>0.0358</v>
      </c>
      <c r="F23" s="18">
        <v>950</v>
      </c>
      <c r="G23" s="18">
        <f t="shared" si="0"/>
        <v>11789.5000000005</v>
      </c>
      <c r="H23" s="23">
        <f t="shared" si="1"/>
        <v>84.3880000000034</v>
      </c>
      <c r="I23" s="23">
        <f t="shared" si="2"/>
        <v>189.873000000008</v>
      </c>
      <c r="J23" s="23">
        <f t="shared" si="3"/>
        <v>147.679000000006</v>
      </c>
      <c r="K23" s="27"/>
      <c r="L23" s="27"/>
    </row>
    <row r="24" ht="15.75" customHeight="1" spans="1:12">
      <c r="A24" s="24">
        <v>20</v>
      </c>
      <c r="B24" s="19" t="s">
        <v>36</v>
      </c>
      <c r="C24" s="20" t="s">
        <v>17</v>
      </c>
      <c r="D24" s="21">
        <v>7.3299999999997</v>
      </c>
      <c r="E24" s="22">
        <v>0.0358</v>
      </c>
      <c r="F24" s="18">
        <v>950</v>
      </c>
      <c r="G24" s="18">
        <f t="shared" si="0"/>
        <v>6963.49999999971</v>
      </c>
      <c r="H24" s="23">
        <f t="shared" si="1"/>
        <v>49.843999999998</v>
      </c>
      <c r="I24" s="23">
        <f t="shared" si="2"/>
        <v>112.148999999995</v>
      </c>
      <c r="J24" s="23">
        <f t="shared" si="3"/>
        <v>87.2269999999964</v>
      </c>
      <c r="K24" s="27"/>
      <c r="L24" s="27"/>
    </row>
    <row r="25" ht="15.75" customHeight="1" spans="1:12">
      <c r="A25" s="18">
        <v>21</v>
      </c>
      <c r="B25" s="19" t="s">
        <v>37</v>
      </c>
      <c r="C25" s="20" t="s">
        <v>17</v>
      </c>
      <c r="D25" s="21">
        <v>4.05999999999995</v>
      </c>
      <c r="E25" s="22">
        <v>0.0358</v>
      </c>
      <c r="F25" s="18">
        <v>950</v>
      </c>
      <c r="G25" s="18">
        <f t="shared" si="0"/>
        <v>3856.99999999995</v>
      </c>
      <c r="H25" s="23">
        <f t="shared" si="1"/>
        <v>27.6079999999997</v>
      </c>
      <c r="I25" s="23">
        <f t="shared" si="2"/>
        <v>62.1179999999992</v>
      </c>
      <c r="J25" s="23">
        <f t="shared" si="3"/>
        <v>48.3139999999994</v>
      </c>
      <c r="K25" s="27"/>
      <c r="L25" s="27"/>
    </row>
    <row r="26" ht="15.75" customHeight="1" spans="1:12">
      <c r="A26" s="24">
        <v>22</v>
      </c>
      <c r="B26" s="19" t="s">
        <v>38</v>
      </c>
      <c r="C26" s="20" t="s">
        <v>17</v>
      </c>
      <c r="D26" s="21">
        <v>13.8300000000002</v>
      </c>
      <c r="E26" s="22">
        <v>0.0358</v>
      </c>
      <c r="F26" s="18">
        <v>950</v>
      </c>
      <c r="G26" s="18">
        <f t="shared" si="0"/>
        <v>13138.5000000002</v>
      </c>
      <c r="H26" s="23">
        <f t="shared" si="1"/>
        <v>94.0440000000014</v>
      </c>
      <c r="I26" s="23">
        <f t="shared" si="2"/>
        <v>211.599000000003</v>
      </c>
      <c r="J26" s="23">
        <f t="shared" si="3"/>
        <v>164.577000000002</v>
      </c>
      <c r="K26" s="27"/>
      <c r="L26" s="27"/>
    </row>
    <row r="27" ht="15.75" customHeight="1" spans="1:12">
      <c r="A27" s="24">
        <v>23</v>
      </c>
      <c r="B27" s="19" t="s">
        <v>39</v>
      </c>
      <c r="C27" s="20" t="s">
        <v>17</v>
      </c>
      <c r="D27" s="21">
        <v>11.5299999999997</v>
      </c>
      <c r="E27" s="22">
        <v>0.0358</v>
      </c>
      <c r="F27" s="18">
        <v>950</v>
      </c>
      <c r="G27" s="18">
        <f t="shared" si="0"/>
        <v>10953.4999999997</v>
      </c>
      <c r="H27" s="23">
        <f t="shared" si="1"/>
        <v>78.4039999999979</v>
      </c>
      <c r="I27" s="23">
        <f t="shared" si="2"/>
        <v>176.408999999995</v>
      </c>
      <c r="J27" s="23">
        <f t="shared" si="3"/>
        <v>137.206999999996</v>
      </c>
      <c r="K27" s="27"/>
      <c r="L27" s="27"/>
    </row>
    <row r="28" ht="15.75" customHeight="1" spans="1:12">
      <c r="A28" s="24">
        <v>24</v>
      </c>
      <c r="B28" s="19" t="s">
        <v>40</v>
      </c>
      <c r="C28" s="20" t="s">
        <v>17</v>
      </c>
      <c r="D28" s="21">
        <v>10.6600000000003</v>
      </c>
      <c r="E28" s="22">
        <v>0.0358</v>
      </c>
      <c r="F28" s="18">
        <v>950</v>
      </c>
      <c r="G28" s="18">
        <f t="shared" si="0"/>
        <v>10127.0000000003</v>
      </c>
      <c r="H28" s="23">
        <f t="shared" si="1"/>
        <v>72.488000000002</v>
      </c>
      <c r="I28" s="23">
        <f t="shared" si="2"/>
        <v>163.098000000005</v>
      </c>
      <c r="J28" s="23">
        <f t="shared" si="3"/>
        <v>126.854000000004</v>
      </c>
      <c r="K28" s="27"/>
      <c r="L28" s="27"/>
    </row>
    <row r="29" ht="15.75" customHeight="1" spans="1:12">
      <c r="A29" s="18">
        <v>25</v>
      </c>
      <c r="B29" s="19" t="s">
        <v>41</v>
      </c>
      <c r="C29" s="20" t="s">
        <v>17</v>
      </c>
      <c r="D29" s="21">
        <v>7.99999999999977</v>
      </c>
      <c r="E29" s="22">
        <v>0.0358</v>
      </c>
      <c r="F29" s="18">
        <v>950</v>
      </c>
      <c r="G29" s="18">
        <f t="shared" si="0"/>
        <v>7599.99999999978</v>
      </c>
      <c r="H29" s="23">
        <f t="shared" si="1"/>
        <v>54.3999999999984</v>
      </c>
      <c r="I29" s="23">
        <f t="shared" si="2"/>
        <v>122.399999999996</v>
      </c>
      <c r="J29" s="23">
        <f t="shared" si="3"/>
        <v>95.1999999999972</v>
      </c>
      <c r="K29" s="27"/>
      <c r="L29" s="27"/>
    </row>
    <row r="30" ht="15.75" customHeight="1" spans="1:12">
      <c r="A30" s="24">
        <v>26</v>
      </c>
      <c r="B30" s="19" t="s">
        <v>42</v>
      </c>
      <c r="C30" s="20" t="s">
        <v>17</v>
      </c>
      <c r="D30" s="19">
        <v>2.02999999999975</v>
      </c>
      <c r="E30" s="22">
        <v>0.0358</v>
      </c>
      <c r="F30" s="18">
        <v>950</v>
      </c>
      <c r="G30" s="18">
        <f t="shared" si="0"/>
        <v>1928.49999999976</v>
      </c>
      <c r="H30" s="23">
        <f t="shared" si="1"/>
        <v>13.8039999999983</v>
      </c>
      <c r="I30" s="23">
        <f t="shared" si="2"/>
        <v>31.0589999999962</v>
      </c>
      <c r="J30" s="23">
        <f t="shared" si="3"/>
        <v>24.156999999997</v>
      </c>
      <c r="K30" s="27"/>
      <c r="L30" s="27"/>
    </row>
    <row r="31" ht="15.75" customHeight="1" spans="1:12">
      <c r="A31" s="24">
        <v>27</v>
      </c>
      <c r="B31" s="19" t="s">
        <v>43</v>
      </c>
      <c r="C31" s="20" t="s">
        <v>17</v>
      </c>
      <c r="D31" s="21">
        <v>4.65000000000032</v>
      </c>
      <c r="E31" s="22">
        <v>0.0358</v>
      </c>
      <c r="F31" s="18">
        <v>950</v>
      </c>
      <c r="G31" s="18">
        <f t="shared" si="0"/>
        <v>4417.5000000003</v>
      </c>
      <c r="H31" s="23">
        <f t="shared" si="1"/>
        <v>31.6200000000022</v>
      </c>
      <c r="I31" s="23">
        <f t="shared" si="2"/>
        <v>71.1450000000049</v>
      </c>
      <c r="J31" s="23">
        <f t="shared" si="3"/>
        <v>55.3350000000038</v>
      </c>
      <c r="K31" s="27"/>
      <c r="L31" s="27"/>
    </row>
    <row r="32" ht="15.75" customHeight="1" spans="1:12">
      <c r="A32" s="24">
        <v>28</v>
      </c>
      <c r="B32" s="19" t="s">
        <v>44</v>
      </c>
      <c r="C32" s="20" t="s">
        <v>17</v>
      </c>
      <c r="D32" s="21">
        <v>3.99999999999977</v>
      </c>
      <c r="E32" s="22">
        <v>0.0358</v>
      </c>
      <c r="F32" s="18">
        <v>950</v>
      </c>
      <c r="G32" s="18">
        <f t="shared" si="0"/>
        <v>3799.99999999978</v>
      </c>
      <c r="H32" s="23">
        <f t="shared" si="1"/>
        <v>27.1999999999984</v>
      </c>
      <c r="I32" s="23">
        <f t="shared" si="2"/>
        <v>61.1999999999965</v>
      </c>
      <c r="J32" s="23">
        <f t="shared" si="3"/>
        <v>47.5999999999973</v>
      </c>
      <c r="K32" s="27"/>
      <c r="L32" s="27"/>
    </row>
    <row r="33" ht="15.75" customHeight="1" spans="1:12">
      <c r="A33" s="18">
        <v>29</v>
      </c>
      <c r="B33" s="19" t="s">
        <v>45</v>
      </c>
      <c r="C33" s="20" t="s">
        <v>17</v>
      </c>
      <c r="D33" s="21">
        <v>8.34000000000037</v>
      </c>
      <c r="E33" s="22">
        <v>0.0358</v>
      </c>
      <c r="F33" s="18">
        <v>950</v>
      </c>
      <c r="G33" s="18">
        <f t="shared" si="0"/>
        <v>7923.00000000035</v>
      </c>
      <c r="H33" s="23">
        <f t="shared" si="1"/>
        <v>56.7120000000025</v>
      </c>
      <c r="I33" s="23">
        <f t="shared" si="2"/>
        <v>127.602000000006</v>
      </c>
      <c r="J33" s="23">
        <f t="shared" si="3"/>
        <v>99.2460000000044</v>
      </c>
      <c r="K33" s="27"/>
      <c r="L33" s="27"/>
    </row>
    <row r="34" ht="15.75" customHeight="1" spans="1:12">
      <c r="A34" s="24">
        <v>30</v>
      </c>
      <c r="B34" s="19" t="s">
        <v>46</v>
      </c>
      <c r="C34" s="20" t="s">
        <v>17</v>
      </c>
      <c r="D34" s="21">
        <v>6.11999999999966</v>
      </c>
      <c r="E34" s="22">
        <v>0.0358</v>
      </c>
      <c r="F34" s="18">
        <v>950</v>
      </c>
      <c r="G34" s="18">
        <f t="shared" si="0"/>
        <v>5813.99999999968</v>
      </c>
      <c r="H34" s="23">
        <f t="shared" si="1"/>
        <v>41.6159999999977</v>
      </c>
      <c r="I34" s="23">
        <f t="shared" si="2"/>
        <v>93.6359999999948</v>
      </c>
      <c r="J34" s="23">
        <f t="shared" si="3"/>
        <v>72.827999999996</v>
      </c>
      <c r="K34" s="27"/>
      <c r="L34" s="27"/>
    </row>
    <row r="35" ht="15.75" customHeight="1" spans="1:12">
      <c r="A35" s="24">
        <v>31</v>
      </c>
      <c r="B35" s="19" t="s">
        <v>47</v>
      </c>
      <c r="C35" s="20" t="s">
        <v>17</v>
      </c>
      <c r="D35" s="21">
        <v>8.83000000000015</v>
      </c>
      <c r="E35" s="22">
        <v>0.0358</v>
      </c>
      <c r="F35" s="18">
        <v>950</v>
      </c>
      <c r="G35" s="18">
        <f t="shared" si="0"/>
        <v>8388.50000000014</v>
      </c>
      <c r="H35" s="23">
        <f t="shared" si="1"/>
        <v>60.044000000001</v>
      </c>
      <c r="I35" s="23">
        <f t="shared" si="2"/>
        <v>135.099000000002</v>
      </c>
      <c r="J35" s="23">
        <f t="shared" si="3"/>
        <v>105.077000000002</v>
      </c>
      <c r="K35" s="27"/>
      <c r="L35" s="27"/>
    </row>
    <row r="36" ht="15.75" customHeight="1" spans="1:12">
      <c r="A36" s="24">
        <v>32</v>
      </c>
      <c r="B36" s="19" t="s">
        <v>48</v>
      </c>
      <c r="C36" s="20" t="s">
        <v>17</v>
      </c>
      <c r="D36" s="21">
        <v>5.79999999999995</v>
      </c>
      <c r="E36" s="22">
        <v>0.0358</v>
      </c>
      <c r="F36" s="18">
        <v>950</v>
      </c>
      <c r="G36" s="18">
        <f t="shared" si="0"/>
        <v>5509.99999999995</v>
      </c>
      <c r="H36" s="23">
        <f t="shared" si="1"/>
        <v>39.4399999999997</v>
      </c>
      <c r="I36" s="23">
        <f t="shared" si="2"/>
        <v>88.7399999999992</v>
      </c>
      <c r="J36" s="23">
        <f t="shared" si="3"/>
        <v>69.0199999999994</v>
      </c>
      <c r="K36" s="27"/>
      <c r="L36" s="27"/>
    </row>
    <row r="37" ht="15.75" customHeight="1" spans="1:12">
      <c r="A37" s="18">
        <v>33</v>
      </c>
      <c r="B37" s="19" t="s">
        <v>49</v>
      </c>
      <c r="C37" s="20" t="s">
        <v>17</v>
      </c>
      <c r="D37" s="21">
        <v>9.80000000000041</v>
      </c>
      <c r="E37" s="22">
        <v>0.0358</v>
      </c>
      <c r="F37" s="18">
        <v>950</v>
      </c>
      <c r="G37" s="18">
        <f t="shared" si="0"/>
        <v>9310.00000000039</v>
      </c>
      <c r="H37" s="23">
        <f t="shared" si="1"/>
        <v>66.6400000000028</v>
      </c>
      <c r="I37" s="23">
        <f t="shared" si="2"/>
        <v>149.940000000006</v>
      </c>
      <c r="J37" s="23">
        <f t="shared" si="3"/>
        <v>116.620000000005</v>
      </c>
      <c r="K37" s="27"/>
      <c r="L37" s="27"/>
    </row>
    <row r="38" ht="15.75" customHeight="1" spans="1:12">
      <c r="A38" s="24">
        <v>34</v>
      </c>
      <c r="B38" s="19" t="s">
        <v>50</v>
      </c>
      <c r="C38" s="20" t="s">
        <v>17</v>
      </c>
      <c r="D38" s="21">
        <v>4.78999999999974</v>
      </c>
      <c r="E38" s="22">
        <v>0.0358</v>
      </c>
      <c r="F38" s="18">
        <v>950</v>
      </c>
      <c r="G38" s="18">
        <f t="shared" ref="G38:G69" si="4">D38*F38</f>
        <v>4550.49999999975</v>
      </c>
      <c r="H38" s="23">
        <f t="shared" si="1"/>
        <v>32.5719999999982</v>
      </c>
      <c r="I38" s="23">
        <f t="shared" si="2"/>
        <v>73.286999999996</v>
      </c>
      <c r="J38" s="23">
        <f t="shared" si="3"/>
        <v>57.0009999999969</v>
      </c>
      <c r="K38" s="27"/>
      <c r="L38" s="27"/>
    </row>
    <row r="39" ht="15.75" customHeight="1" spans="1:12">
      <c r="A39" s="24">
        <v>35</v>
      </c>
      <c r="B39" s="19" t="s">
        <v>51</v>
      </c>
      <c r="C39" s="20" t="s">
        <v>17</v>
      </c>
      <c r="D39" s="21">
        <v>4.93000000000006</v>
      </c>
      <c r="E39" s="22">
        <v>0.0358</v>
      </c>
      <c r="F39" s="18">
        <v>950</v>
      </c>
      <c r="G39" s="18">
        <f t="shared" si="4"/>
        <v>4683.50000000006</v>
      </c>
      <c r="H39" s="23">
        <f t="shared" si="1"/>
        <v>33.5240000000004</v>
      </c>
      <c r="I39" s="23">
        <f t="shared" si="2"/>
        <v>75.4290000000009</v>
      </c>
      <c r="J39" s="23">
        <f t="shared" si="3"/>
        <v>58.6670000000007</v>
      </c>
      <c r="K39" s="27"/>
      <c r="L39" s="27"/>
    </row>
    <row r="40" ht="15.75" customHeight="1" spans="1:12">
      <c r="A40" s="24">
        <v>36</v>
      </c>
      <c r="B40" s="19" t="s">
        <v>52</v>
      </c>
      <c r="C40" s="20" t="s">
        <v>17</v>
      </c>
      <c r="D40" s="21">
        <v>7.77000000000044</v>
      </c>
      <c r="E40" s="22">
        <v>0.0358</v>
      </c>
      <c r="F40" s="18">
        <v>950</v>
      </c>
      <c r="G40" s="18">
        <f t="shared" si="4"/>
        <v>7381.50000000042</v>
      </c>
      <c r="H40" s="23">
        <f t="shared" si="1"/>
        <v>52.836000000003</v>
      </c>
      <c r="I40" s="23">
        <f t="shared" si="2"/>
        <v>118.881000000007</v>
      </c>
      <c r="J40" s="23">
        <f t="shared" si="3"/>
        <v>92.4630000000052</v>
      </c>
      <c r="K40" s="27"/>
      <c r="L40" s="27"/>
    </row>
    <row r="41" ht="15.75" customHeight="1" spans="1:12">
      <c r="A41" s="18">
        <v>37</v>
      </c>
      <c r="B41" s="19" t="s">
        <v>53</v>
      </c>
      <c r="C41" s="20" t="s">
        <v>17</v>
      </c>
      <c r="D41" s="21">
        <v>6.58000000000015</v>
      </c>
      <c r="E41" s="22">
        <v>0.0358</v>
      </c>
      <c r="F41" s="18">
        <v>950</v>
      </c>
      <c r="G41" s="18">
        <f t="shared" si="4"/>
        <v>6251.00000000014</v>
      </c>
      <c r="H41" s="23">
        <f t="shared" si="1"/>
        <v>44.744000000001</v>
      </c>
      <c r="I41" s="23">
        <f t="shared" si="2"/>
        <v>100.674000000002</v>
      </c>
      <c r="J41" s="23">
        <f t="shared" si="3"/>
        <v>78.3020000000018</v>
      </c>
      <c r="K41" s="27"/>
      <c r="L41" s="27"/>
    </row>
    <row r="42" ht="15.75" customHeight="1" spans="1:12">
      <c r="A42" s="24">
        <v>38</v>
      </c>
      <c r="B42" s="19" t="s">
        <v>54</v>
      </c>
      <c r="C42" s="20" t="s">
        <v>17</v>
      </c>
      <c r="D42" s="21">
        <v>5.4399999999996</v>
      </c>
      <c r="E42" s="22">
        <v>0.0358</v>
      </c>
      <c r="F42" s="18">
        <v>950</v>
      </c>
      <c r="G42" s="18">
        <f t="shared" si="4"/>
        <v>5167.99999999962</v>
      </c>
      <c r="H42" s="23">
        <f t="shared" si="1"/>
        <v>36.9919999999973</v>
      </c>
      <c r="I42" s="23">
        <f t="shared" si="2"/>
        <v>83.2319999999939</v>
      </c>
      <c r="J42" s="23">
        <f t="shared" si="3"/>
        <v>64.7359999999952</v>
      </c>
      <c r="K42" s="27"/>
      <c r="L42" s="27"/>
    </row>
    <row r="43" ht="15.75" customHeight="1" spans="1:12">
      <c r="A43" s="24">
        <v>39</v>
      </c>
      <c r="B43" s="19" t="s">
        <v>55</v>
      </c>
      <c r="C43" s="20" t="s">
        <v>17</v>
      </c>
      <c r="D43" s="21">
        <v>11.2799999999995</v>
      </c>
      <c r="E43" s="22">
        <v>0.0358</v>
      </c>
      <c r="F43" s="18">
        <v>950</v>
      </c>
      <c r="G43" s="18">
        <f t="shared" si="4"/>
        <v>10715.9999999995</v>
      </c>
      <c r="H43" s="23">
        <f t="shared" si="1"/>
        <v>76.7039999999966</v>
      </c>
      <c r="I43" s="23">
        <f t="shared" si="2"/>
        <v>172.583999999992</v>
      </c>
      <c r="J43" s="23">
        <f t="shared" si="3"/>
        <v>134.231999999994</v>
      </c>
      <c r="K43" s="27"/>
      <c r="L43" s="27"/>
    </row>
    <row r="44" ht="15.75" customHeight="1" spans="1:12">
      <c r="A44" s="24">
        <v>40</v>
      </c>
      <c r="B44" s="19" t="s">
        <v>56</v>
      </c>
      <c r="C44" s="20" t="s">
        <v>17</v>
      </c>
      <c r="D44" s="21">
        <v>4.50000000000045</v>
      </c>
      <c r="E44" s="22">
        <v>0.0358</v>
      </c>
      <c r="F44" s="18">
        <v>950</v>
      </c>
      <c r="G44" s="18">
        <f t="shared" si="4"/>
        <v>4275.00000000043</v>
      </c>
      <c r="H44" s="23">
        <f t="shared" si="1"/>
        <v>30.6000000000031</v>
      </c>
      <c r="I44" s="23">
        <f t="shared" si="2"/>
        <v>68.8500000000069</v>
      </c>
      <c r="J44" s="23">
        <f t="shared" si="3"/>
        <v>53.5500000000054</v>
      </c>
      <c r="K44" s="27"/>
      <c r="L44" s="27"/>
    </row>
    <row r="45" ht="15.75" customHeight="1" spans="1:12">
      <c r="A45" s="18">
        <v>41</v>
      </c>
      <c r="B45" s="19" t="s">
        <v>57</v>
      </c>
      <c r="C45" s="20" t="s">
        <v>17</v>
      </c>
      <c r="D45" s="21">
        <v>5.44999999999982</v>
      </c>
      <c r="E45" s="22">
        <v>0.0358</v>
      </c>
      <c r="F45" s="18">
        <v>950</v>
      </c>
      <c r="G45" s="18">
        <f t="shared" si="4"/>
        <v>5177.49999999983</v>
      </c>
      <c r="H45" s="23">
        <f t="shared" si="1"/>
        <v>37.0599999999988</v>
      </c>
      <c r="I45" s="23">
        <f t="shared" si="2"/>
        <v>83.3849999999972</v>
      </c>
      <c r="J45" s="23">
        <f t="shared" si="3"/>
        <v>64.8549999999979</v>
      </c>
      <c r="K45" s="27"/>
      <c r="L45" s="27"/>
    </row>
    <row r="46" ht="15.75" customHeight="1" spans="1:12">
      <c r="A46" s="24">
        <v>42</v>
      </c>
      <c r="B46" s="19" t="s">
        <v>58</v>
      </c>
      <c r="C46" s="20" t="s">
        <v>17</v>
      </c>
      <c r="D46" s="21">
        <v>8.90000000000009</v>
      </c>
      <c r="E46" s="22">
        <v>0.0358</v>
      </c>
      <c r="F46" s="18">
        <v>950</v>
      </c>
      <c r="G46" s="18">
        <f t="shared" si="4"/>
        <v>8455.00000000009</v>
      </c>
      <c r="H46" s="23">
        <f t="shared" si="1"/>
        <v>60.5200000000006</v>
      </c>
      <c r="I46" s="23">
        <f t="shared" si="2"/>
        <v>136.170000000001</v>
      </c>
      <c r="J46" s="23">
        <f t="shared" si="3"/>
        <v>105.910000000001</v>
      </c>
      <c r="K46" s="27"/>
      <c r="L46" s="27"/>
    </row>
    <row r="47" ht="15.75" customHeight="1" spans="1:12">
      <c r="A47" s="24">
        <v>43</v>
      </c>
      <c r="B47" s="19" t="s">
        <v>59</v>
      </c>
      <c r="C47" s="20" t="s">
        <v>17</v>
      </c>
      <c r="D47" s="21">
        <v>6.00000000000045</v>
      </c>
      <c r="E47" s="22">
        <v>0.0358</v>
      </c>
      <c r="F47" s="18">
        <v>950</v>
      </c>
      <c r="G47" s="18">
        <f t="shared" si="4"/>
        <v>5700.00000000043</v>
      </c>
      <c r="H47" s="23">
        <f t="shared" si="1"/>
        <v>40.8000000000031</v>
      </c>
      <c r="I47" s="23">
        <f t="shared" si="2"/>
        <v>91.8000000000069</v>
      </c>
      <c r="J47" s="23">
        <f t="shared" si="3"/>
        <v>71.4000000000054</v>
      </c>
      <c r="K47" s="27"/>
      <c r="L47" s="27"/>
    </row>
    <row r="48" ht="15.75" customHeight="1" spans="1:12">
      <c r="A48" s="24">
        <v>44</v>
      </c>
      <c r="B48" s="19" t="s">
        <v>60</v>
      </c>
      <c r="C48" s="20" t="s">
        <v>17</v>
      </c>
      <c r="D48" s="21">
        <v>7.1099999999999</v>
      </c>
      <c r="E48" s="22">
        <v>0.0358</v>
      </c>
      <c r="F48" s="18">
        <v>950</v>
      </c>
      <c r="G48" s="18">
        <f t="shared" si="4"/>
        <v>6754.49999999991</v>
      </c>
      <c r="H48" s="23">
        <f t="shared" si="1"/>
        <v>48.3479999999993</v>
      </c>
      <c r="I48" s="23">
        <f t="shared" si="2"/>
        <v>108.782999999998</v>
      </c>
      <c r="J48" s="23">
        <f t="shared" si="3"/>
        <v>84.6089999999988</v>
      </c>
      <c r="K48" s="27"/>
      <c r="L48" s="27"/>
    </row>
    <row r="49" ht="15.75" customHeight="1" spans="1:12">
      <c r="A49" s="18">
        <v>45</v>
      </c>
      <c r="B49" s="19" t="s">
        <v>61</v>
      </c>
      <c r="C49" s="20" t="s">
        <v>17</v>
      </c>
      <c r="D49" s="21">
        <v>6.83999999999992</v>
      </c>
      <c r="E49" s="22">
        <v>0.0358</v>
      </c>
      <c r="F49" s="18">
        <v>950</v>
      </c>
      <c r="G49" s="18">
        <f t="shared" si="4"/>
        <v>6497.99999999992</v>
      </c>
      <c r="H49" s="23">
        <f t="shared" si="1"/>
        <v>46.5119999999995</v>
      </c>
      <c r="I49" s="23">
        <f t="shared" si="2"/>
        <v>104.651999999999</v>
      </c>
      <c r="J49" s="23">
        <f t="shared" si="3"/>
        <v>81.395999999999</v>
      </c>
      <c r="K49" s="27"/>
      <c r="L49" s="27"/>
    </row>
    <row r="50" ht="15.75" customHeight="1" spans="1:12">
      <c r="A50" s="24">
        <v>46</v>
      </c>
      <c r="B50" s="19" t="s">
        <v>62</v>
      </c>
      <c r="C50" s="20" t="s">
        <v>17</v>
      </c>
      <c r="D50" s="21">
        <v>8.27000000000021</v>
      </c>
      <c r="E50" s="22">
        <v>0.0358</v>
      </c>
      <c r="F50" s="18">
        <v>950</v>
      </c>
      <c r="G50" s="18">
        <f t="shared" si="4"/>
        <v>7856.5000000002</v>
      </c>
      <c r="H50" s="23">
        <f t="shared" si="1"/>
        <v>56.2360000000014</v>
      </c>
      <c r="I50" s="23">
        <f t="shared" si="2"/>
        <v>126.531000000003</v>
      </c>
      <c r="J50" s="23">
        <f t="shared" si="3"/>
        <v>98.4130000000025</v>
      </c>
      <c r="K50" s="27"/>
      <c r="L50" s="27"/>
    </row>
    <row r="51" ht="15.75" customHeight="1" spans="1:12">
      <c r="A51" s="24">
        <v>47</v>
      </c>
      <c r="B51" s="19" t="s">
        <v>63</v>
      </c>
      <c r="C51" s="20" t="s">
        <v>17</v>
      </c>
      <c r="D51" s="21">
        <v>7.88999999999942</v>
      </c>
      <c r="E51" s="22">
        <v>0.0358</v>
      </c>
      <c r="F51" s="18">
        <v>950</v>
      </c>
      <c r="G51" s="18">
        <f t="shared" si="4"/>
        <v>7495.49999999945</v>
      </c>
      <c r="H51" s="23">
        <f t="shared" si="1"/>
        <v>53.6519999999961</v>
      </c>
      <c r="I51" s="23">
        <f t="shared" si="2"/>
        <v>120.716999999991</v>
      </c>
      <c r="J51" s="23">
        <f t="shared" si="3"/>
        <v>93.8909999999931</v>
      </c>
      <c r="K51" s="27"/>
      <c r="L51" s="27"/>
    </row>
    <row r="52" ht="15.75" customHeight="1" spans="1:12">
      <c r="A52" s="24">
        <v>48</v>
      </c>
      <c r="B52" s="19" t="s">
        <v>64</v>
      </c>
      <c r="C52" s="20" t="s">
        <v>17</v>
      </c>
      <c r="D52" s="21">
        <v>6.55000000000018</v>
      </c>
      <c r="E52" s="22">
        <v>0.0358</v>
      </c>
      <c r="F52" s="18">
        <v>950</v>
      </c>
      <c r="G52" s="18">
        <f t="shared" si="4"/>
        <v>6222.50000000017</v>
      </c>
      <c r="H52" s="23">
        <f t="shared" si="1"/>
        <v>44.5400000000012</v>
      </c>
      <c r="I52" s="23">
        <f t="shared" si="2"/>
        <v>100.215000000003</v>
      </c>
      <c r="J52" s="23">
        <f t="shared" si="3"/>
        <v>77.9450000000021</v>
      </c>
      <c r="K52" s="27"/>
      <c r="L52" s="27"/>
    </row>
    <row r="53" ht="15.75" customHeight="1" spans="1:12">
      <c r="A53" s="18">
        <v>49</v>
      </c>
      <c r="B53" s="19" t="s">
        <v>65</v>
      </c>
      <c r="C53" s="20" t="s">
        <v>17</v>
      </c>
      <c r="D53" s="21">
        <v>5.30000000000018</v>
      </c>
      <c r="E53" s="22">
        <v>0.0358</v>
      </c>
      <c r="F53" s="18">
        <v>950</v>
      </c>
      <c r="G53" s="18">
        <f t="shared" si="4"/>
        <v>5035.00000000017</v>
      </c>
      <c r="H53" s="23">
        <f t="shared" si="1"/>
        <v>36.0400000000012</v>
      </c>
      <c r="I53" s="23">
        <f t="shared" si="2"/>
        <v>81.0900000000028</v>
      </c>
      <c r="J53" s="23">
        <f t="shared" si="3"/>
        <v>63.0700000000021</v>
      </c>
      <c r="K53" s="27"/>
      <c r="L53" s="27"/>
    </row>
    <row r="54" ht="15.75" customHeight="1" spans="1:12">
      <c r="A54" s="24">
        <v>50</v>
      </c>
      <c r="B54" s="19" t="s">
        <v>66</v>
      </c>
      <c r="C54" s="20" t="s">
        <v>17</v>
      </c>
      <c r="D54" s="21">
        <v>8.15000000000032</v>
      </c>
      <c r="E54" s="22">
        <v>0.0358</v>
      </c>
      <c r="F54" s="18">
        <v>950</v>
      </c>
      <c r="G54" s="18">
        <f t="shared" si="4"/>
        <v>7742.5000000003</v>
      </c>
      <c r="H54" s="23">
        <f t="shared" si="1"/>
        <v>55.4200000000022</v>
      </c>
      <c r="I54" s="23">
        <f t="shared" si="2"/>
        <v>124.695000000005</v>
      </c>
      <c r="J54" s="23">
        <f t="shared" si="3"/>
        <v>96.9850000000038</v>
      </c>
      <c r="K54" s="27"/>
      <c r="L54" s="27"/>
    </row>
    <row r="55" ht="15.75" customHeight="1" spans="1:12">
      <c r="A55" s="24">
        <v>51</v>
      </c>
      <c r="B55" s="19" t="s">
        <v>67</v>
      </c>
      <c r="C55" s="20" t="s">
        <v>17</v>
      </c>
      <c r="D55" s="21">
        <v>6.59999999999945</v>
      </c>
      <c r="E55" s="22">
        <v>0.0358</v>
      </c>
      <c r="F55" s="18">
        <v>950</v>
      </c>
      <c r="G55" s="18">
        <f t="shared" si="4"/>
        <v>6269.99999999948</v>
      </c>
      <c r="H55" s="23">
        <f t="shared" si="1"/>
        <v>44.8799999999963</v>
      </c>
      <c r="I55" s="23">
        <f t="shared" si="2"/>
        <v>100.979999999992</v>
      </c>
      <c r="J55" s="23">
        <f t="shared" si="3"/>
        <v>78.5399999999935</v>
      </c>
      <c r="K55" s="27"/>
      <c r="L55" s="27"/>
    </row>
    <row r="56" ht="15.75" customHeight="1" spans="1:12">
      <c r="A56" s="24">
        <v>52</v>
      </c>
      <c r="B56" s="19" t="s">
        <v>68</v>
      </c>
      <c r="C56" s="20" t="s">
        <v>17</v>
      </c>
      <c r="D56" s="21">
        <v>10.8300000000002</v>
      </c>
      <c r="E56" s="22">
        <v>0.0358</v>
      </c>
      <c r="F56" s="18">
        <v>950</v>
      </c>
      <c r="G56" s="18">
        <f t="shared" si="4"/>
        <v>10288.5000000002</v>
      </c>
      <c r="H56" s="23">
        <f t="shared" si="1"/>
        <v>73.6440000000014</v>
      </c>
      <c r="I56" s="23">
        <f t="shared" si="2"/>
        <v>165.699000000003</v>
      </c>
      <c r="J56" s="23">
        <f t="shared" si="3"/>
        <v>128.877000000002</v>
      </c>
      <c r="K56" s="27"/>
      <c r="L56" s="27"/>
    </row>
    <row r="57" ht="15.75" customHeight="1" spans="1:12">
      <c r="A57" s="18">
        <v>53</v>
      </c>
      <c r="B57" s="19" t="s">
        <v>69</v>
      </c>
      <c r="C57" s="20" t="s">
        <v>17</v>
      </c>
      <c r="D57" s="21">
        <v>8.96000000000004</v>
      </c>
      <c r="E57" s="22">
        <v>0.0358</v>
      </c>
      <c r="F57" s="18">
        <v>950</v>
      </c>
      <c r="G57" s="18">
        <f t="shared" si="4"/>
        <v>8512.00000000004</v>
      </c>
      <c r="H57" s="23">
        <f t="shared" si="1"/>
        <v>60.9280000000003</v>
      </c>
      <c r="I57" s="23">
        <f t="shared" si="2"/>
        <v>137.088000000001</v>
      </c>
      <c r="J57" s="23">
        <f t="shared" si="3"/>
        <v>106.624</v>
      </c>
      <c r="K57" s="27"/>
      <c r="L57" s="27"/>
    </row>
    <row r="58" ht="15.75" customHeight="1" spans="1:12">
      <c r="A58" s="24">
        <v>54</v>
      </c>
      <c r="B58" s="19" t="s">
        <v>70</v>
      </c>
      <c r="C58" s="20" t="s">
        <v>17</v>
      </c>
      <c r="D58" s="21">
        <v>4.94999999999982</v>
      </c>
      <c r="E58" s="22">
        <v>0.0358</v>
      </c>
      <c r="F58" s="18">
        <v>950</v>
      </c>
      <c r="G58" s="18">
        <f t="shared" si="4"/>
        <v>4702.49999999983</v>
      </c>
      <c r="H58" s="23">
        <f t="shared" si="1"/>
        <v>33.6599999999988</v>
      </c>
      <c r="I58" s="23">
        <f t="shared" si="2"/>
        <v>75.7349999999972</v>
      </c>
      <c r="J58" s="23">
        <f t="shared" si="3"/>
        <v>58.9049999999978</v>
      </c>
      <c r="K58" s="27"/>
      <c r="L58" s="27"/>
    </row>
    <row r="59" ht="15.75" customHeight="1" spans="1:12">
      <c r="A59" s="24">
        <v>55</v>
      </c>
      <c r="B59" s="19" t="s">
        <v>71</v>
      </c>
      <c r="C59" s="20" t="s">
        <v>17</v>
      </c>
      <c r="D59" s="21">
        <v>14.9999999999995</v>
      </c>
      <c r="E59" s="22">
        <v>0.0358</v>
      </c>
      <c r="F59" s="18">
        <v>950</v>
      </c>
      <c r="G59" s="18">
        <f t="shared" si="4"/>
        <v>14249.9999999995</v>
      </c>
      <c r="H59" s="23">
        <f t="shared" si="1"/>
        <v>101.999999999997</v>
      </c>
      <c r="I59" s="23">
        <f t="shared" si="2"/>
        <v>229.499999999992</v>
      </c>
      <c r="J59" s="23">
        <f t="shared" si="3"/>
        <v>178.499999999994</v>
      </c>
      <c r="K59" s="27"/>
      <c r="L59" s="27"/>
    </row>
    <row r="60" ht="15.75" customHeight="1" spans="1:12">
      <c r="A60" s="24">
        <v>56</v>
      </c>
      <c r="B60" s="19" t="s">
        <v>72</v>
      </c>
      <c r="C60" s="20" t="s">
        <v>17</v>
      </c>
      <c r="D60" s="21">
        <v>4.86000000000035</v>
      </c>
      <c r="E60" s="22">
        <v>0.0358</v>
      </c>
      <c r="F60" s="18">
        <v>950</v>
      </c>
      <c r="G60" s="18">
        <f t="shared" si="4"/>
        <v>4617.00000000033</v>
      </c>
      <c r="H60" s="23">
        <f t="shared" si="1"/>
        <v>33.0480000000024</v>
      </c>
      <c r="I60" s="23">
        <f t="shared" si="2"/>
        <v>74.3580000000054</v>
      </c>
      <c r="J60" s="23">
        <f t="shared" si="3"/>
        <v>57.8340000000042</v>
      </c>
      <c r="K60" s="27"/>
      <c r="L60" s="27"/>
    </row>
    <row r="61" ht="15.75" customHeight="1" spans="1:12">
      <c r="A61" s="18">
        <v>57</v>
      </c>
      <c r="B61" s="19" t="s">
        <v>73</v>
      </c>
      <c r="C61" s="20" t="s">
        <v>17</v>
      </c>
      <c r="D61" s="21">
        <v>8.18000000000006</v>
      </c>
      <c r="E61" s="22">
        <v>0.0358</v>
      </c>
      <c r="F61" s="18">
        <v>950</v>
      </c>
      <c r="G61" s="18">
        <f t="shared" si="4"/>
        <v>7771.00000000006</v>
      </c>
      <c r="H61" s="23">
        <f t="shared" si="1"/>
        <v>55.6240000000004</v>
      </c>
      <c r="I61" s="23">
        <f t="shared" si="2"/>
        <v>125.154000000001</v>
      </c>
      <c r="J61" s="23">
        <f t="shared" si="3"/>
        <v>97.3420000000007</v>
      </c>
      <c r="K61" s="27"/>
      <c r="L61" s="27"/>
    </row>
    <row r="62" ht="15.75" customHeight="1" spans="1:12">
      <c r="A62" s="24">
        <v>58</v>
      </c>
      <c r="B62" s="19" t="s">
        <v>74</v>
      </c>
      <c r="C62" s="20" t="s">
        <v>17</v>
      </c>
      <c r="D62" s="21">
        <v>1.31999999999971</v>
      </c>
      <c r="E62" s="22">
        <v>0.0358</v>
      </c>
      <c r="F62" s="18">
        <v>950</v>
      </c>
      <c r="G62" s="18">
        <f t="shared" si="4"/>
        <v>1253.99999999972</v>
      </c>
      <c r="H62" s="23">
        <f t="shared" si="1"/>
        <v>8.97599999999803</v>
      </c>
      <c r="I62" s="23">
        <f t="shared" si="2"/>
        <v>20.1959999999956</v>
      </c>
      <c r="J62" s="23">
        <f t="shared" si="3"/>
        <v>15.7079999999965</v>
      </c>
      <c r="K62" s="27"/>
      <c r="L62" s="27"/>
    </row>
    <row r="63" ht="15.75" customHeight="1" spans="1:12">
      <c r="A63" s="24">
        <v>59</v>
      </c>
      <c r="B63" s="19" t="s">
        <v>75</v>
      </c>
      <c r="C63" s="20" t="s">
        <v>17</v>
      </c>
      <c r="D63" s="21">
        <v>11.5400000000002</v>
      </c>
      <c r="E63" s="22">
        <v>0.0358</v>
      </c>
      <c r="F63" s="18">
        <v>950</v>
      </c>
      <c r="G63" s="18">
        <f t="shared" si="4"/>
        <v>10963.0000000002</v>
      </c>
      <c r="H63" s="23">
        <f t="shared" si="1"/>
        <v>78.4720000000014</v>
      </c>
      <c r="I63" s="23">
        <f t="shared" si="2"/>
        <v>176.562000000003</v>
      </c>
      <c r="J63" s="23">
        <f t="shared" si="3"/>
        <v>137.326000000002</v>
      </c>
      <c r="K63" s="27"/>
      <c r="L63" s="27"/>
    </row>
    <row r="64" ht="15.75" customHeight="1" spans="1:12">
      <c r="A64" s="24">
        <v>60</v>
      </c>
      <c r="B64" s="19" t="s">
        <v>76</v>
      </c>
      <c r="C64" s="20" t="s">
        <v>17</v>
      </c>
      <c r="D64" s="21">
        <v>7.97000000000003</v>
      </c>
      <c r="E64" s="22">
        <v>0.0358</v>
      </c>
      <c r="F64" s="18">
        <v>950</v>
      </c>
      <c r="G64" s="18">
        <f t="shared" si="4"/>
        <v>7571.50000000003</v>
      </c>
      <c r="H64" s="23">
        <f t="shared" si="1"/>
        <v>54.1960000000002</v>
      </c>
      <c r="I64" s="23">
        <f t="shared" si="2"/>
        <v>121.941</v>
      </c>
      <c r="J64" s="23">
        <f t="shared" si="3"/>
        <v>94.8430000000004</v>
      </c>
      <c r="K64" s="27"/>
      <c r="L64" s="27"/>
    </row>
    <row r="65" ht="15.75" customHeight="1" spans="1:12">
      <c r="A65" s="18">
        <v>61</v>
      </c>
      <c r="B65" s="19" t="s">
        <v>77</v>
      </c>
      <c r="C65" s="20" t="s">
        <v>17</v>
      </c>
      <c r="D65" s="21">
        <v>12.0999999999995</v>
      </c>
      <c r="E65" s="22">
        <v>0.0358</v>
      </c>
      <c r="F65" s="18">
        <v>950</v>
      </c>
      <c r="G65" s="18">
        <f t="shared" si="4"/>
        <v>11494.9999999995</v>
      </c>
      <c r="H65" s="23">
        <f t="shared" si="1"/>
        <v>82.2799999999966</v>
      </c>
      <c r="I65" s="23">
        <f t="shared" si="2"/>
        <v>185.129999999992</v>
      </c>
      <c r="J65" s="23">
        <f t="shared" si="3"/>
        <v>143.989999999994</v>
      </c>
      <c r="K65" s="27"/>
      <c r="L65" s="27"/>
    </row>
    <row r="66" ht="15.75" customHeight="1" spans="1:12">
      <c r="A66" s="24">
        <v>62</v>
      </c>
      <c r="B66" s="19" t="s">
        <v>78</v>
      </c>
      <c r="C66" s="20" t="s">
        <v>17</v>
      </c>
      <c r="D66" s="21">
        <v>7.82000000000039</v>
      </c>
      <c r="E66" s="22">
        <v>0.0358</v>
      </c>
      <c r="F66" s="18">
        <v>950</v>
      </c>
      <c r="G66" s="18">
        <f t="shared" si="4"/>
        <v>7429.00000000037</v>
      </c>
      <c r="H66" s="23">
        <f t="shared" si="1"/>
        <v>53.1760000000027</v>
      </c>
      <c r="I66" s="23">
        <f t="shared" si="2"/>
        <v>119.646000000006</v>
      </c>
      <c r="J66" s="23">
        <f t="shared" si="3"/>
        <v>93.0580000000046</v>
      </c>
      <c r="K66" s="27"/>
      <c r="L66" s="27"/>
    </row>
    <row r="67" ht="15.75" customHeight="1" spans="1:12">
      <c r="A67" s="24">
        <v>63</v>
      </c>
      <c r="B67" s="19" t="s">
        <v>79</v>
      </c>
      <c r="C67" s="20" t="s">
        <v>17</v>
      </c>
      <c r="D67" s="21">
        <v>5.73999999999955</v>
      </c>
      <c r="E67" s="22">
        <v>0.0358</v>
      </c>
      <c r="F67" s="18">
        <v>950</v>
      </c>
      <c r="G67" s="18">
        <f t="shared" si="4"/>
        <v>5452.99999999957</v>
      </c>
      <c r="H67" s="23">
        <f t="shared" si="1"/>
        <v>39.0319999999969</v>
      </c>
      <c r="I67" s="23">
        <f t="shared" si="2"/>
        <v>87.8219999999931</v>
      </c>
      <c r="J67" s="23">
        <f t="shared" si="3"/>
        <v>68.3059999999946</v>
      </c>
      <c r="K67" s="27"/>
      <c r="L67" s="27"/>
    </row>
    <row r="68" ht="15.75" customHeight="1" spans="1:12">
      <c r="A68" s="24">
        <v>64</v>
      </c>
      <c r="B68" s="19" t="s">
        <v>80</v>
      </c>
      <c r="C68" s="20" t="s">
        <v>17</v>
      </c>
      <c r="D68" s="21">
        <v>13.7</v>
      </c>
      <c r="E68" s="22">
        <v>0.0358</v>
      </c>
      <c r="F68" s="18">
        <v>950</v>
      </c>
      <c r="G68" s="18">
        <f t="shared" si="4"/>
        <v>13015</v>
      </c>
      <c r="H68" s="23">
        <f t="shared" si="1"/>
        <v>93.16</v>
      </c>
      <c r="I68" s="23">
        <f t="shared" si="2"/>
        <v>209.61</v>
      </c>
      <c r="J68" s="23">
        <f t="shared" si="3"/>
        <v>163.03</v>
      </c>
      <c r="K68" s="27"/>
      <c r="L68" s="27"/>
    </row>
    <row r="69" ht="15.75" customHeight="1" spans="1:12">
      <c r="A69" s="18">
        <v>65</v>
      </c>
      <c r="B69" s="19" t="s">
        <v>81</v>
      </c>
      <c r="C69" s="20" t="s">
        <v>17</v>
      </c>
      <c r="D69" s="21">
        <v>6.04999999999973</v>
      </c>
      <c r="E69" s="22">
        <v>0.0358</v>
      </c>
      <c r="F69" s="18">
        <v>950</v>
      </c>
      <c r="G69" s="18">
        <f t="shared" si="4"/>
        <v>5747.49999999974</v>
      </c>
      <c r="H69" s="23">
        <f t="shared" si="1"/>
        <v>41.1399999999982</v>
      </c>
      <c r="I69" s="23">
        <f t="shared" si="2"/>
        <v>92.5649999999959</v>
      </c>
      <c r="J69" s="23">
        <f t="shared" si="3"/>
        <v>71.9949999999968</v>
      </c>
      <c r="K69" s="27"/>
      <c r="L69" s="27"/>
    </row>
    <row r="70" ht="15.75" customHeight="1" spans="1:12">
      <c r="A70" s="24">
        <v>66</v>
      </c>
      <c r="B70" s="19" t="s">
        <v>82</v>
      </c>
      <c r="C70" s="20" t="s">
        <v>17</v>
      </c>
      <c r="D70" s="21">
        <v>11.47</v>
      </c>
      <c r="E70" s="22">
        <v>0.0358</v>
      </c>
      <c r="F70" s="18">
        <v>950</v>
      </c>
      <c r="G70" s="18">
        <f t="shared" ref="G70:G91" si="5">D70*F70</f>
        <v>10896.5</v>
      </c>
      <c r="H70" s="23">
        <f t="shared" si="1"/>
        <v>77.996</v>
      </c>
      <c r="I70" s="23">
        <f t="shared" si="2"/>
        <v>175.491</v>
      </c>
      <c r="J70" s="23">
        <f t="shared" si="3"/>
        <v>136.493</v>
      </c>
      <c r="K70" s="27"/>
      <c r="L70" s="27"/>
    </row>
    <row r="71" ht="15.75" customHeight="1" spans="1:12">
      <c r="A71" s="24">
        <v>67</v>
      </c>
      <c r="B71" s="19" t="s">
        <v>83</v>
      </c>
      <c r="C71" s="20" t="s">
        <v>17</v>
      </c>
      <c r="D71" s="21">
        <v>6.38999999999987</v>
      </c>
      <c r="E71" s="22">
        <v>0.0358</v>
      </c>
      <c r="F71" s="18">
        <v>950</v>
      </c>
      <c r="G71" s="18">
        <f t="shared" si="5"/>
        <v>6070.49999999988</v>
      </c>
      <c r="H71" s="23">
        <f t="shared" ref="H71:H134" si="6">D71*34*0.2</f>
        <v>43.4519999999991</v>
      </c>
      <c r="I71" s="23">
        <f t="shared" ref="I71:I134" si="7">D71*34*0.45</f>
        <v>97.766999999998</v>
      </c>
      <c r="J71" s="23">
        <f t="shared" ref="J71:J134" si="8">D71*34*0.35</f>
        <v>76.0409999999984</v>
      </c>
      <c r="K71" s="27"/>
      <c r="L71" s="27"/>
    </row>
    <row r="72" ht="15.75" customHeight="1" spans="1:12">
      <c r="A72" s="24">
        <v>68</v>
      </c>
      <c r="B72" s="19" t="s">
        <v>84</v>
      </c>
      <c r="C72" s="20" t="s">
        <v>17</v>
      </c>
      <c r="D72" s="21">
        <v>7.19999999999982</v>
      </c>
      <c r="E72" s="22">
        <v>0.0358</v>
      </c>
      <c r="F72" s="18">
        <v>950</v>
      </c>
      <c r="G72" s="18">
        <f t="shared" si="5"/>
        <v>6839.99999999983</v>
      </c>
      <c r="H72" s="23">
        <f t="shared" si="6"/>
        <v>48.9599999999988</v>
      </c>
      <c r="I72" s="23">
        <f t="shared" si="7"/>
        <v>110.159999999997</v>
      </c>
      <c r="J72" s="23">
        <f t="shared" si="8"/>
        <v>85.6799999999978</v>
      </c>
      <c r="K72" s="27"/>
      <c r="L72" s="27"/>
    </row>
    <row r="73" ht="15.75" customHeight="1" spans="1:12">
      <c r="A73" s="18">
        <v>69</v>
      </c>
      <c r="B73" s="19" t="s">
        <v>85</v>
      </c>
      <c r="C73" s="20" t="s">
        <v>17</v>
      </c>
      <c r="D73" s="21">
        <v>4.00999999999999</v>
      </c>
      <c r="E73" s="22">
        <v>0.0358</v>
      </c>
      <c r="F73" s="18">
        <v>950</v>
      </c>
      <c r="G73" s="18">
        <f t="shared" si="5"/>
        <v>3809.49999999999</v>
      </c>
      <c r="H73" s="23">
        <f t="shared" si="6"/>
        <v>27.2679999999999</v>
      </c>
      <c r="I73" s="23">
        <f t="shared" si="7"/>
        <v>61.3529999999999</v>
      </c>
      <c r="J73" s="23">
        <f t="shared" si="8"/>
        <v>47.7189999999999</v>
      </c>
      <c r="K73" s="27"/>
      <c r="L73" s="27"/>
    </row>
    <row r="74" ht="15.75" customHeight="1" spans="1:12">
      <c r="A74" s="24">
        <v>70</v>
      </c>
      <c r="B74" s="19" t="s">
        <v>86</v>
      </c>
      <c r="C74" s="20" t="s">
        <v>17</v>
      </c>
      <c r="D74" s="21">
        <v>7.47000000000025</v>
      </c>
      <c r="E74" s="22">
        <v>0.0358</v>
      </c>
      <c r="F74" s="18">
        <v>950</v>
      </c>
      <c r="G74" s="18">
        <f t="shared" si="5"/>
        <v>7096.50000000024</v>
      </c>
      <c r="H74" s="23">
        <f t="shared" si="6"/>
        <v>50.7960000000017</v>
      </c>
      <c r="I74" s="23">
        <f t="shared" si="7"/>
        <v>114.291000000004</v>
      </c>
      <c r="J74" s="23">
        <f t="shared" si="8"/>
        <v>88.893000000003</v>
      </c>
      <c r="K74" s="27"/>
      <c r="L74" s="27"/>
    </row>
    <row r="75" ht="15.75" customHeight="1" spans="1:12">
      <c r="A75" s="24">
        <v>71</v>
      </c>
      <c r="B75" s="19" t="s">
        <v>87</v>
      </c>
      <c r="C75" s="20" t="s">
        <v>17</v>
      </c>
      <c r="D75" s="19">
        <v>2.09000000000015</v>
      </c>
      <c r="E75" s="22">
        <v>0.0358</v>
      </c>
      <c r="F75" s="18">
        <v>950</v>
      </c>
      <c r="G75" s="18">
        <f t="shared" si="5"/>
        <v>1985.50000000014</v>
      </c>
      <c r="H75" s="23">
        <f t="shared" si="6"/>
        <v>14.212000000001</v>
      </c>
      <c r="I75" s="23">
        <f t="shared" si="7"/>
        <v>31.9770000000023</v>
      </c>
      <c r="J75" s="23">
        <f t="shared" si="8"/>
        <v>24.8710000000018</v>
      </c>
      <c r="K75" s="27"/>
      <c r="L75" s="27"/>
    </row>
    <row r="76" ht="15.75" customHeight="1" spans="1:12">
      <c r="A76" s="24">
        <v>72</v>
      </c>
      <c r="B76" s="19" t="s">
        <v>88</v>
      </c>
      <c r="C76" s="20" t="s">
        <v>17</v>
      </c>
      <c r="D76" s="21">
        <v>10.3400000000004</v>
      </c>
      <c r="E76" s="22">
        <v>0.0358</v>
      </c>
      <c r="F76" s="18">
        <v>950</v>
      </c>
      <c r="G76" s="18">
        <f t="shared" si="5"/>
        <v>9823.00000000038</v>
      </c>
      <c r="H76" s="23">
        <f t="shared" si="6"/>
        <v>70.3120000000027</v>
      </c>
      <c r="I76" s="23">
        <f t="shared" si="7"/>
        <v>158.202000000006</v>
      </c>
      <c r="J76" s="23">
        <f t="shared" si="8"/>
        <v>123.046000000005</v>
      </c>
      <c r="K76" s="27"/>
      <c r="L76" s="27"/>
    </row>
    <row r="77" ht="15.75" customHeight="1" spans="1:12">
      <c r="A77" s="18">
        <v>73</v>
      </c>
      <c r="B77" s="19" t="s">
        <v>89</v>
      </c>
      <c r="C77" s="20" t="s">
        <v>17</v>
      </c>
      <c r="D77" s="19">
        <v>3.63999999999987</v>
      </c>
      <c r="E77" s="22">
        <v>0.0358</v>
      </c>
      <c r="F77" s="18">
        <v>950</v>
      </c>
      <c r="G77" s="18">
        <f t="shared" si="5"/>
        <v>3457.99999999988</v>
      </c>
      <c r="H77" s="23">
        <f t="shared" si="6"/>
        <v>24.7519999999991</v>
      </c>
      <c r="I77" s="23">
        <f t="shared" si="7"/>
        <v>55.691999999998</v>
      </c>
      <c r="J77" s="23">
        <f t="shared" si="8"/>
        <v>43.3159999999985</v>
      </c>
      <c r="K77" s="27"/>
      <c r="L77" s="27"/>
    </row>
    <row r="78" ht="15.75" customHeight="1" spans="1:12">
      <c r="A78" s="24">
        <v>74</v>
      </c>
      <c r="B78" s="19" t="s">
        <v>90</v>
      </c>
      <c r="C78" s="20" t="s">
        <v>17</v>
      </c>
      <c r="D78" s="21">
        <v>18.2</v>
      </c>
      <c r="E78" s="22">
        <v>0.0358</v>
      </c>
      <c r="F78" s="18">
        <v>950</v>
      </c>
      <c r="G78" s="18">
        <f t="shared" si="5"/>
        <v>17290</v>
      </c>
      <c r="H78" s="23">
        <f t="shared" si="6"/>
        <v>123.76</v>
      </c>
      <c r="I78" s="23">
        <f t="shared" si="7"/>
        <v>278.46</v>
      </c>
      <c r="J78" s="23">
        <f t="shared" si="8"/>
        <v>216.58</v>
      </c>
      <c r="K78" s="27"/>
      <c r="L78" s="27"/>
    </row>
    <row r="79" ht="15.75" customHeight="1" spans="1:12">
      <c r="A79" s="24">
        <v>75</v>
      </c>
      <c r="B79" s="19" t="s">
        <v>91</v>
      </c>
      <c r="C79" s="20" t="s">
        <v>17</v>
      </c>
      <c r="D79" s="21">
        <v>5.47000000000003</v>
      </c>
      <c r="E79" s="22">
        <v>0.0358</v>
      </c>
      <c r="F79" s="18">
        <v>950</v>
      </c>
      <c r="G79" s="18">
        <f t="shared" si="5"/>
        <v>5196.50000000003</v>
      </c>
      <c r="H79" s="23">
        <f t="shared" si="6"/>
        <v>37.1960000000002</v>
      </c>
      <c r="I79" s="23">
        <f t="shared" si="7"/>
        <v>83.6910000000005</v>
      </c>
      <c r="J79" s="23">
        <f t="shared" si="8"/>
        <v>65.0930000000003</v>
      </c>
      <c r="K79" s="27"/>
      <c r="L79" s="27"/>
    </row>
    <row r="80" ht="15.75" customHeight="1" spans="1:12">
      <c r="A80" s="24">
        <v>76</v>
      </c>
      <c r="B80" s="19" t="s">
        <v>92</v>
      </c>
      <c r="C80" s="20" t="s">
        <v>17</v>
      </c>
      <c r="D80" s="21">
        <v>13.4000000000001</v>
      </c>
      <c r="E80" s="22">
        <v>0.0358</v>
      </c>
      <c r="F80" s="18">
        <v>950</v>
      </c>
      <c r="G80" s="18">
        <f t="shared" si="5"/>
        <v>12730.0000000001</v>
      </c>
      <c r="H80" s="23">
        <f t="shared" si="6"/>
        <v>91.1200000000007</v>
      </c>
      <c r="I80" s="23">
        <f t="shared" si="7"/>
        <v>205.020000000002</v>
      </c>
      <c r="J80" s="23">
        <f t="shared" si="8"/>
        <v>159.460000000001</v>
      </c>
      <c r="K80" s="27"/>
      <c r="L80" s="27"/>
    </row>
    <row r="81" ht="15.75" customHeight="1" spans="1:12">
      <c r="A81" s="18">
        <v>77</v>
      </c>
      <c r="B81" s="19" t="s">
        <v>93</v>
      </c>
      <c r="C81" s="20" t="s">
        <v>17</v>
      </c>
      <c r="D81" s="21">
        <v>20.8799999999997</v>
      </c>
      <c r="E81" s="22">
        <v>0.0358</v>
      </c>
      <c r="F81" s="18">
        <v>950</v>
      </c>
      <c r="G81" s="18">
        <f t="shared" si="5"/>
        <v>19835.9999999997</v>
      </c>
      <c r="H81" s="23">
        <f t="shared" si="6"/>
        <v>141.983999999998</v>
      </c>
      <c r="I81" s="23">
        <f t="shared" si="7"/>
        <v>319.463999999995</v>
      </c>
      <c r="J81" s="23">
        <f t="shared" si="8"/>
        <v>248.471999999996</v>
      </c>
      <c r="K81" s="27"/>
      <c r="L81" s="27"/>
    </row>
    <row r="82" ht="15.75" customHeight="1" spans="1:12">
      <c r="A82" s="24">
        <v>78</v>
      </c>
      <c r="B82" s="19" t="s">
        <v>94</v>
      </c>
      <c r="C82" s="20" t="s">
        <v>17</v>
      </c>
      <c r="D82" s="21">
        <v>12.1400000000001</v>
      </c>
      <c r="E82" s="22">
        <v>0.0358</v>
      </c>
      <c r="F82" s="18">
        <v>950</v>
      </c>
      <c r="G82" s="18">
        <f t="shared" si="5"/>
        <v>11533.0000000001</v>
      </c>
      <c r="H82" s="23">
        <f t="shared" si="6"/>
        <v>82.5520000000007</v>
      </c>
      <c r="I82" s="23">
        <f t="shared" si="7"/>
        <v>185.742000000002</v>
      </c>
      <c r="J82" s="23">
        <f t="shared" si="8"/>
        <v>144.466000000001</v>
      </c>
      <c r="K82" s="27"/>
      <c r="L82" s="27"/>
    </row>
    <row r="83" ht="15.75" customHeight="1" spans="1:12">
      <c r="A83" s="24">
        <v>79</v>
      </c>
      <c r="B83" s="19" t="s">
        <v>95</v>
      </c>
      <c r="C83" s="20" t="s">
        <v>17</v>
      </c>
      <c r="D83" s="21">
        <v>2.54000000000019</v>
      </c>
      <c r="E83" s="22">
        <v>0.0358</v>
      </c>
      <c r="F83" s="18">
        <v>950</v>
      </c>
      <c r="G83" s="18">
        <f t="shared" si="5"/>
        <v>2413.00000000018</v>
      </c>
      <c r="H83" s="23">
        <f t="shared" si="6"/>
        <v>17.2720000000013</v>
      </c>
      <c r="I83" s="23">
        <f t="shared" si="7"/>
        <v>38.8620000000029</v>
      </c>
      <c r="J83" s="23">
        <f t="shared" si="8"/>
        <v>30.2260000000023</v>
      </c>
      <c r="K83" s="27"/>
      <c r="L83" s="27"/>
    </row>
    <row r="84" ht="15.75" customHeight="1" spans="1:12">
      <c r="A84" s="24">
        <v>80</v>
      </c>
      <c r="B84" s="19" t="s">
        <v>96</v>
      </c>
      <c r="C84" s="20" t="s">
        <v>17</v>
      </c>
      <c r="D84" s="21">
        <v>5.2199999999998</v>
      </c>
      <c r="E84" s="22">
        <v>0.0358</v>
      </c>
      <c r="F84" s="18">
        <v>950</v>
      </c>
      <c r="G84" s="18">
        <f t="shared" si="5"/>
        <v>4958.99999999981</v>
      </c>
      <c r="H84" s="23">
        <f t="shared" si="6"/>
        <v>35.4959999999986</v>
      </c>
      <c r="I84" s="23">
        <f t="shared" si="7"/>
        <v>79.8659999999969</v>
      </c>
      <c r="J84" s="23">
        <f t="shared" si="8"/>
        <v>62.1179999999976</v>
      </c>
      <c r="K84" s="27"/>
      <c r="L84" s="27"/>
    </row>
    <row r="85" ht="15.75" customHeight="1" spans="1:12">
      <c r="A85" s="18">
        <v>81</v>
      </c>
      <c r="B85" s="19" t="s">
        <v>97</v>
      </c>
      <c r="C85" s="20" t="s">
        <v>17</v>
      </c>
      <c r="D85" s="21">
        <v>10.5900000000001</v>
      </c>
      <c r="E85" s="22">
        <v>0.0358</v>
      </c>
      <c r="F85" s="18">
        <v>950</v>
      </c>
      <c r="G85" s="18">
        <f t="shared" si="5"/>
        <v>10060.5000000001</v>
      </c>
      <c r="H85" s="23">
        <f t="shared" si="6"/>
        <v>72.0120000000007</v>
      </c>
      <c r="I85" s="23">
        <f t="shared" si="7"/>
        <v>162.027000000002</v>
      </c>
      <c r="J85" s="23">
        <f t="shared" si="8"/>
        <v>126.021000000001</v>
      </c>
      <c r="K85" s="27"/>
      <c r="L85" s="27"/>
    </row>
    <row r="86" ht="15.75" customHeight="1" spans="1:12">
      <c r="A86" s="24">
        <v>82</v>
      </c>
      <c r="B86" s="19" t="s">
        <v>98</v>
      </c>
      <c r="C86" s="20" t="s">
        <v>17</v>
      </c>
      <c r="D86" s="21">
        <v>6.38999999999987</v>
      </c>
      <c r="E86" s="22">
        <v>0.0358</v>
      </c>
      <c r="F86" s="18">
        <v>950</v>
      </c>
      <c r="G86" s="18">
        <f t="shared" si="5"/>
        <v>6070.49999999988</v>
      </c>
      <c r="H86" s="23">
        <f t="shared" si="6"/>
        <v>43.4519999999991</v>
      </c>
      <c r="I86" s="23">
        <f t="shared" si="7"/>
        <v>97.766999999998</v>
      </c>
      <c r="J86" s="23">
        <f t="shared" si="8"/>
        <v>76.0409999999984</v>
      </c>
      <c r="K86" s="27"/>
      <c r="L86" s="27"/>
    </row>
    <row r="87" ht="15.75" customHeight="1" spans="1:12">
      <c r="A87" s="24">
        <v>83</v>
      </c>
      <c r="B87" s="19" t="s">
        <v>99</v>
      </c>
      <c r="C87" s="20" t="s">
        <v>17</v>
      </c>
      <c r="D87" s="21">
        <v>5.19000000000005</v>
      </c>
      <c r="E87" s="22">
        <v>0.0358</v>
      </c>
      <c r="F87" s="18">
        <v>950</v>
      </c>
      <c r="G87" s="18">
        <f t="shared" si="5"/>
        <v>4930.50000000005</v>
      </c>
      <c r="H87" s="23">
        <f t="shared" si="6"/>
        <v>35.2920000000003</v>
      </c>
      <c r="I87" s="23">
        <f t="shared" si="7"/>
        <v>79.4070000000008</v>
      </c>
      <c r="J87" s="23">
        <f t="shared" si="8"/>
        <v>61.7610000000006</v>
      </c>
      <c r="K87" s="27"/>
      <c r="L87" s="27"/>
    </row>
    <row r="88" ht="15.75" customHeight="1" spans="1:12">
      <c r="A88" s="24">
        <v>84</v>
      </c>
      <c r="B88" s="19" t="s">
        <v>100</v>
      </c>
      <c r="C88" s="20" t="s">
        <v>17</v>
      </c>
      <c r="D88" s="21">
        <v>7.19000000000005</v>
      </c>
      <c r="E88" s="22">
        <v>0.0358</v>
      </c>
      <c r="F88" s="18">
        <v>950</v>
      </c>
      <c r="G88" s="18">
        <f t="shared" si="5"/>
        <v>6830.50000000005</v>
      </c>
      <c r="H88" s="23">
        <f t="shared" si="6"/>
        <v>48.8920000000003</v>
      </c>
      <c r="I88" s="23">
        <f t="shared" si="7"/>
        <v>110.007000000001</v>
      </c>
      <c r="J88" s="23">
        <f t="shared" si="8"/>
        <v>85.5610000000006</v>
      </c>
      <c r="K88" s="27"/>
      <c r="L88" s="27"/>
    </row>
    <row r="89" ht="15.75" customHeight="1" spans="1:12">
      <c r="A89" s="18">
        <v>85</v>
      </c>
      <c r="B89" s="19" t="s">
        <v>101</v>
      </c>
      <c r="C89" s="20" t="s">
        <v>17</v>
      </c>
      <c r="D89" s="21">
        <v>11.8999999999999</v>
      </c>
      <c r="E89" s="22">
        <v>0.0358</v>
      </c>
      <c r="F89" s="18">
        <v>950</v>
      </c>
      <c r="G89" s="18">
        <f t="shared" si="5"/>
        <v>11304.9999999999</v>
      </c>
      <c r="H89" s="23">
        <f t="shared" si="6"/>
        <v>80.9199999999993</v>
      </c>
      <c r="I89" s="23">
        <f t="shared" si="7"/>
        <v>182.069999999998</v>
      </c>
      <c r="J89" s="23">
        <f t="shared" si="8"/>
        <v>141.609999999999</v>
      </c>
      <c r="K89" s="27"/>
      <c r="L89" s="27"/>
    </row>
    <row r="90" ht="15.75" customHeight="1" spans="1:12">
      <c r="A90" s="24">
        <v>86</v>
      </c>
      <c r="B90" s="19" t="s">
        <v>102</v>
      </c>
      <c r="C90" s="20" t="s">
        <v>17</v>
      </c>
      <c r="D90" s="21">
        <v>18.49</v>
      </c>
      <c r="E90" s="22">
        <v>0.0358</v>
      </c>
      <c r="F90" s="18">
        <v>950</v>
      </c>
      <c r="G90" s="18">
        <f t="shared" si="5"/>
        <v>17565.5</v>
      </c>
      <c r="H90" s="23">
        <f t="shared" si="6"/>
        <v>125.732</v>
      </c>
      <c r="I90" s="23">
        <f t="shared" si="7"/>
        <v>282.897</v>
      </c>
      <c r="J90" s="23">
        <f t="shared" si="8"/>
        <v>220.031</v>
      </c>
      <c r="K90" s="27"/>
      <c r="L90" s="27"/>
    </row>
    <row r="91" ht="15.75" customHeight="1" spans="1:12">
      <c r="A91" s="24">
        <v>87</v>
      </c>
      <c r="B91" s="19" t="s">
        <v>103</v>
      </c>
      <c r="C91" s="20" t="s">
        <v>17</v>
      </c>
      <c r="D91" s="21">
        <v>26.8199999999999</v>
      </c>
      <c r="E91" s="22">
        <v>0.0358</v>
      </c>
      <c r="F91" s="18">
        <v>950</v>
      </c>
      <c r="G91" s="18">
        <f t="shared" si="5"/>
        <v>25478.9999999999</v>
      </c>
      <c r="H91" s="23">
        <f t="shared" si="6"/>
        <v>182.375999999999</v>
      </c>
      <c r="I91" s="23">
        <f t="shared" si="7"/>
        <v>410.345999999998</v>
      </c>
      <c r="J91" s="23">
        <f t="shared" si="8"/>
        <v>319.157999999999</v>
      </c>
      <c r="K91" s="27"/>
      <c r="L91" s="27"/>
    </row>
    <row r="92" ht="15.75" customHeight="1" spans="1:12">
      <c r="A92" s="24">
        <v>88</v>
      </c>
      <c r="B92" s="19" t="s">
        <v>104</v>
      </c>
      <c r="C92" s="20" t="s">
        <v>17</v>
      </c>
      <c r="D92" s="21">
        <v>15.2799999999995</v>
      </c>
      <c r="E92" s="22">
        <v>0.0358</v>
      </c>
      <c r="F92" s="18">
        <v>950</v>
      </c>
      <c r="G92" s="18">
        <f t="shared" ref="G92:G155" si="9">D92*F92</f>
        <v>14515.9999999995</v>
      </c>
      <c r="H92" s="23">
        <f t="shared" si="6"/>
        <v>103.903999999997</v>
      </c>
      <c r="I92" s="23">
        <f t="shared" si="7"/>
        <v>233.783999999992</v>
      </c>
      <c r="J92" s="23">
        <f t="shared" si="8"/>
        <v>181.831999999994</v>
      </c>
      <c r="K92" s="27"/>
      <c r="L92" s="27"/>
    </row>
    <row r="93" ht="15.75" customHeight="1" spans="1:12">
      <c r="A93" s="18">
        <v>89</v>
      </c>
      <c r="B93" s="19" t="s">
        <v>105</v>
      </c>
      <c r="C93" s="20" t="s">
        <v>17</v>
      </c>
      <c r="D93" s="21">
        <v>9.99999999999977</v>
      </c>
      <c r="E93" s="22">
        <v>0.0358</v>
      </c>
      <c r="F93" s="18">
        <v>950</v>
      </c>
      <c r="G93" s="18">
        <f t="shared" si="9"/>
        <v>9499.99999999978</v>
      </c>
      <c r="H93" s="23">
        <f t="shared" si="6"/>
        <v>67.9999999999985</v>
      </c>
      <c r="I93" s="23">
        <f t="shared" si="7"/>
        <v>152.999999999997</v>
      </c>
      <c r="J93" s="23">
        <f t="shared" si="8"/>
        <v>118.999999999997</v>
      </c>
      <c r="K93" s="27"/>
      <c r="L93" s="27"/>
    </row>
    <row r="94" ht="15.75" customHeight="1" spans="1:12">
      <c r="A94" s="24">
        <v>90</v>
      </c>
      <c r="B94" s="19" t="s">
        <v>106</v>
      </c>
      <c r="C94" s="20" t="s">
        <v>17</v>
      </c>
      <c r="D94" s="21">
        <v>11.7299999999996</v>
      </c>
      <c r="E94" s="22">
        <v>0.0358</v>
      </c>
      <c r="F94" s="18">
        <v>950</v>
      </c>
      <c r="G94" s="18">
        <f t="shared" si="9"/>
        <v>11143.4999999996</v>
      </c>
      <c r="H94" s="23">
        <f t="shared" si="6"/>
        <v>79.7639999999973</v>
      </c>
      <c r="I94" s="23">
        <f t="shared" si="7"/>
        <v>179.468999999994</v>
      </c>
      <c r="J94" s="23">
        <f t="shared" si="8"/>
        <v>139.586999999995</v>
      </c>
      <c r="K94" s="27"/>
      <c r="L94" s="27"/>
    </row>
    <row r="95" ht="15.75" customHeight="1" spans="1:12">
      <c r="A95" s="24">
        <v>91</v>
      </c>
      <c r="B95" s="19" t="s">
        <v>107</v>
      </c>
      <c r="C95" s="20" t="s">
        <v>17</v>
      </c>
      <c r="D95" s="21">
        <v>8.94999999999982</v>
      </c>
      <c r="E95" s="22">
        <v>0.0358</v>
      </c>
      <c r="F95" s="18">
        <v>950</v>
      </c>
      <c r="G95" s="18">
        <f t="shared" si="9"/>
        <v>8502.49999999983</v>
      </c>
      <c r="H95" s="23">
        <f t="shared" si="6"/>
        <v>60.8599999999988</v>
      </c>
      <c r="I95" s="23">
        <f t="shared" si="7"/>
        <v>136.934999999997</v>
      </c>
      <c r="J95" s="23">
        <f t="shared" si="8"/>
        <v>106.504999999998</v>
      </c>
      <c r="K95" s="27"/>
      <c r="L95" s="27"/>
    </row>
    <row r="96" ht="15.75" customHeight="1" spans="1:12">
      <c r="A96" s="24">
        <v>92</v>
      </c>
      <c r="B96" s="19" t="s">
        <v>108</v>
      </c>
      <c r="C96" s="20" t="s">
        <v>17</v>
      </c>
      <c r="D96" s="21">
        <v>6.79000000000042</v>
      </c>
      <c r="E96" s="22">
        <v>0.0358</v>
      </c>
      <c r="F96" s="18">
        <v>950</v>
      </c>
      <c r="G96" s="18">
        <f t="shared" si="9"/>
        <v>6450.5000000004</v>
      </c>
      <c r="H96" s="23">
        <f t="shared" si="6"/>
        <v>46.1720000000029</v>
      </c>
      <c r="I96" s="23">
        <f t="shared" si="7"/>
        <v>103.887000000006</v>
      </c>
      <c r="J96" s="23">
        <f t="shared" si="8"/>
        <v>80.801000000005</v>
      </c>
      <c r="K96" s="27"/>
      <c r="L96" s="27"/>
    </row>
    <row r="97" ht="15.75" customHeight="1" spans="1:12">
      <c r="A97" s="18">
        <v>93</v>
      </c>
      <c r="B97" s="19" t="s">
        <v>109</v>
      </c>
      <c r="C97" s="20" t="s">
        <v>17</v>
      </c>
      <c r="D97" s="21">
        <v>6.39999999999964</v>
      </c>
      <c r="E97" s="22">
        <v>0.0358</v>
      </c>
      <c r="F97" s="18">
        <v>950</v>
      </c>
      <c r="G97" s="18">
        <f t="shared" si="9"/>
        <v>6079.99999999966</v>
      </c>
      <c r="H97" s="23">
        <f t="shared" si="6"/>
        <v>43.5199999999976</v>
      </c>
      <c r="I97" s="23">
        <f t="shared" si="7"/>
        <v>97.9199999999945</v>
      </c>
      <c r="J97" s="23">
        <f t="shared" si="8"/>
        <v>76.1599999999957</v>
      </c>
      <c r="K97" s="27"/>
      <c r="L97" s="27"/>
    </row>
    <row r="98" ht="15.75" customHeight="1" spans="1:12">
      <c r="A98" s="24">
        <v>94</v>
      </c>
      <c r="B98" s="19" t="s">
        <v>110</v>
      </c>
      <c r="C98" s="20" t="s">
        <v>17</v>
      </c>
      <c r="D98" s="21">
        <v>7.25999999999999</v>
      </c>
      <c r="E98" s="22">
        <v>0.0358</v>
      </c>
      <c r="F98" s="18">
        <v>950</v>
      </c>
      <c r="G98" s="18">
        <f t="shared" si="9"/>
        <v>6896.99999999999</v>
      </c>
      <c r="H98" s="23">
        <f t="shared" si="6"/>
        <v>49.3679999999999</v>
      </c>
      <c r="I98" s="23">
        <f t="shared" si="7"/>
        <v>111.078</v>
      </c>
      <c r="J98" s="23">
        <f t="shared" si="8"/>
        <v>86.3939999999999</v>
      </c>
      <c r="K98" s="27"/>
      <c r="L98" s="27"/>
    </row>
    <row r="99" ht="15.75" customHeight="1" spans="1:12">
      <c r="A99" s="24">
        <v>95</v>
      </c>
      <c r="B99" s="19" t="s">
        <v>111</v>
      </c>
      <c r="C99" s="20" t="s">
        <v>17</v>
      </c>
      <c r="D99" s="19">
        <v>3.35000000000014</v>
      </c>
      <c r="E99" s="22">
        <v>0.0358</v>
      </c>
      <c r="F99" s="18">
        <v>950</v>
      </c>
      <c r="G99" s="18">
        <f t="shared" si="9"/>
        <v>3182.50000000013</v>
      </c>
      <c r="H99" s="23">
        <f t="shared" si="6"/>
        <v>22.780000000001</v>
      </c>
      <c r="I99" s="23">
        <f t="shared" si="7"/>
        <v>51.2550000000021</v>
      </c>
      <c r="J99" s="23">
        <f t="shared" si="8"/>
        <v>39.8650000000017</v>
      </c>
      <c r="K99" s="27"/>
      <c r="L99" s="27"/>
    </row>
    <row r="100" ht="15.75" customHeight="1" spans="1:12">
      <c r="A100" s="24">
        <v>96</v>
      </c>
      <c r="B100" s="19" t="s">
        <v>112</v>
      </c>
      <c r="C100" s="20" t="s">
        <v>17</v>
      </c>
      <c r="D100" s="21">
        <v>5.0499999999995</v>
      </c>
      <c r="E100" s="22">
        <v>0.0358</v>
      </c>
      <c r="F100" s="18">
        <v>950</v>
      </c>
      <c r="G100" s="18">
        <f t="shared" si="9"/>
        <v>4797.49999999953</v>
      </c>
      <c r="H100" s="23">
        <f t="shared" si="6"/>
        <v>34.3399999999966</v>
      </c>
      <c r="I100" s="23">
        <f t="shared" si="7"/>
        <v>77.2649999999924</v>
      </c>
      <c r="J100" s="23">
        <f t="shared" si="8"/>
        <v>60.094999999994</v>
      </c>
      <c r="K100" s="27"/>
      <c r="L100" s="27"/>
    </row>
    <row r="101" ht="15.75" customHeight="1" spans="1:12">
      <c r="A101" s="18">
        <v>97</v>
      </c>
      <c r="B101" s="19" t="s">
        <v>113</v>
      </c>
      <c r="C101" s="20" t="s">
        <v>17</v>
      </c>
      <c r="D101" s="21">
        <v>2.84000000000037</v>
      </c>
      <c r="E101" s="22">
        <v>0.0358</v>
      </c>
      <c r="F101" s="18">
        <v>950</v>
      </c>
      <c r="G101" s="18">
        <f t="shared" si="9"/>
        <v>2698.00000000035</v>
      </c>
      <c r="H101" s="23">
        <f t="shared" si="6"/>
        <v>19.3120000000025</v>
      </c>
      <c r="I101" s="23">
        <f t="shared" si="7"/>
        <v>43.4520000000057</v>
      </c>
      <c r="J101" s="23">
        <f t="shared" si="8"/>
        <v>33.7960000000044</v>
      </c>
      <c r="K101" s="27"/>
      <c r="L101" s="27"/>
    </row>
    <row r="102" ht="15.75" customHeight="1" spans="1:12">
      <c r="A102" s="24">
        <v>98</v>
      </c>
      <c r="B102" s="19" t="s">
        <v>114</v>
      </c>
      <c r="C102" s="20" t="s">
        <v>17</v>
      </c>
      <c r="D102" s="21">
        <v>4.09999999999968</v>
      </c>
      <c r="E102" s="22">
        <v>0.0358</v>
      </c>
      <c r="F102" s="18">
        <v>950</v>
      </c>
      <c r="G102" s="18">
        <f t="shared" si="9"/>
        <v>3894.9999999997</v>
      </c>
      <c r="H102" s="23">
        <f t="shared" si="6"/>
        <v>27.8799999999978</v>
      </c>
      <c r="I102" s="23">
        <f t="shared" si="7"/>
        <v>62.7299999999951</v>
      </c>
      <c r="J102" s="23">
        <f t="shared" si="8"/>
        <v>48.7899999999962</v>
      </c>
      <c r="K102" s="27"/>
      <c r="L102" s="27"/>
    </row>
    <row r="103" ht="15.75" customHeight="1" spans="1:12">
      <c r="A103" s="24">
        <v>99</v>
      </c>
      <c r="B103" s="19" t="s">
        <v>115</v>
      </c>
      <c r="C103" s="20" t="s">
        <v>17</v>
      </c>
      <c r="D103" s="21">
        <v>5.91000000000008</v>
      </c>
      <c r="E103" s="22">
        <v>0.0358</v>
      </c>
      <c r="F103" s="18">
        <v>950</v>
      </c>
      <c r="G103" s="18">
        <f t="shared" si="9"/>
        <v>5614.50000000008</v>
      </c>
      <c r="H103" s="23">
        <f t="shared" si="6"/>
        <v>40.1880000000005</v>
      </c>
      <c r="I103" s="23">
        <f t="shared" si="7"/>
        <v>90.4230000000012</v>
      </c>
      <c r="J103" s="23">
        <f t="shared" si="8"/>
        <v>70.3290000000009</v>
      </c>
      <c r="K103" s="27"/>
      <c r="L103" s="27"/>
    </row>
    <row r="104" ht="15.75" customHeight="1" spans="1:12">
      <c r="A104" s="24">
        <v>100</v>
      </c>
      <c r="B104" s="19" t="s">
        <v>116</v>
      </c>
      <c r="C104" s="20" t="s">
        <v>17</v>
      </c>
      <c r="D104" s="21">
        <v>3.00000000000023</v>
      </c>
      <c r="E104" s="22">
        <v>0.0358</v>
      </c>
      <c r="F104" s="18">
        <v>950</v>
      </c>
      <c r="G104" s="18">
        <f t="shared" si="9"/>
        <v>2850.00000000022</v>
      </c>
      <c r="H104" s="23">
        <f t="shared" si="6"/>
        <v>20.4000000000016</v>
      </c>
      <c r="I104" s="23">
        <f t="shared" si="7"/>
        <v>45.9000000000035</v>
      </c>
      <c r="J104" s="23">
        <f t="shared" si="8"/>
        <v>35.7000000000027</v>
      </c>
      <c r="K104" s="27"/>
      <c r="L104" s="27"/>
    </row>
    <row r="105" ht="15.75" customHeight="1" spans="1:12">
      <c r="A105" s="18">
        <v>101</v>
      </c>
      <c r="B105" s="19" t="s">
        <v>117</v>
      </c>
      <c r="C105" s="20" t="s">
        <v>17</v>
      </c>
      <c r="D105" s="21">
        <v>8.87000000000012</v>
      </c>
      <c r="E105" s="22">
        <v>0.0358</v>
      </c>
      <c r="F105" s="18">
        <v>950</v>
      </c>
      <c r="G105" s="18">
        <f t="shared" si="9"/>
        <v>8426.50000000011</v>
      </c>
      <c r="H105" s="23">
        <f t="shared" si="6"/>
        <v>60.3160000000008</v>
      </c>
      <c r="I105" s="23">
        <f t="shared" si="7"/>
        <v>135.711000000002</v>
      </c>
      <c r="J105" s="23">
        <f t="shared" si="8"/>
        <v>105.553000000001</v>
      </c>
      <c r="K105" s="27"/>
      <c r="L105" s="27"/>
    </row>
    <row r="106" ht="15.75" customHeight="1" spans="1:12">
      <c r="A106" s="24">
        <v>102</v>
      </c>
      <c r="B106" s="19" t="s">
        <v>118</v>
      </c>
      <c r="C106" s="20" t="s">
        <v>17</v>
      </c>
      <c r="D106" s="21">
        <v>5.0799999999997</v>
      </c>
      <c r="E106" s="22">
        <v>0.0358</v>
      </c>
      <c r="F106" s="18">
        <v>950</v>
      </c>
      <c r="G106" s="18">
        <f t="shared" si="9"/>
        <v>4825.99999999971</v>
      </c>
      <c r="H106" s="23">
        <f t="shared" si="6"/>
        <v>34.543999999998</v>
      </c>
      <c r="I106" s="23">
        <f t="shared" si="7"/>
        <v>77.7239999999954</v>
      </c>
      <c r="J106" s="23">
        <f t="shared" si="8"/>
        <v>60.4519999999964</v>
      </c>
      <c r="K106" s="27"/>
      <c r="L106" s="27"/>
    </row>
    <row r="107" ht="15.75" customHeight="1" spans="1:12">
      <c r="A107" s="24">
        <v>103</v>
      </c>
      <c r="B107" s="19" t="s">
        <v>119</v>
      </c>
      <c r="C107" s="20" t="s">
        <v>17</v>
      </c>
      <c r="D107" s="21">
        <v>3.88999999999965</v>
      </c>
      <c r="E107" s="22">
        <v>0.0358</v>
      </c>
      <c r="F107" s="18">
        <v>950</v>
      </c>
      <c r="G107" s="18">
        <f t="shared" si="9"/>
        <v>3695.49999999967</v>
      </c>
      <c r="H107" s="23">
        <f t="shared" si="6"/>
        <v>26.4519999999976</v>
      </c>
      <c r="I107" s="23">
        <f t="shared" si="7"/>
        <v>59.5169999999947</v>
      </c>
      <c r="J107" s="23">
        <f t="shared" si="8"/>
        <v>46.2909999999958</v>
      </c>
      <c r="K107" s="27"/>
      <c r="L107" s="27"/>
    </row>
    <row r="108" ht="15.75" customHeight="1" spans="1:12">
      <c r="A108" s="24">
        <v>104</v>
      </c>
      <c r="B108" s="19" t="s">
        <v>120</v>
      </c>
      <c r="C108" s="20" t="s">
        <v>17</v>
      </c>
      <c r="D108" s="21">
        <v>11</v>
      </c>
      <c r="E108" s="22">
        <v>0.0358</v>
      </c>
      <c r="F108" s="18">
        <v>950</v>
      </c>
      <c r="G108" s="18">
        <f t="shared" si="9"/>
        <v>10450</v>
      </c>
      <c r="H108" s="23">
        <f t="shared" si="6"/>
        <v>74.8</v>
      </c>
      <c r="I108" s="23">
        <f t="shared" si="7"/>
        <v>168.3</v>
      </c>
      <c r="J108" s="23">
        <f t="shared" si="8"/>
        <v>130.9</v>
      </c>
      <c r="K108" s="27"/>
      <c r="L108" s="27"/>
    </row>
    <row r="109" ht="15.75" customHeight="1" spans="1:12">
      <c r="A109" s="18">
        <v>105</v>
      </c>
      <c r="B109" s="19" t="s">
        <v>121</v>
      </c>
      <c r="C109" s="20" t="s">
        <v>17</v>
      </c>
      <c r="D109" s="21">
        <v>9.27999999999997</v>
      </c>
      <c r="E109" s="22">
        <v>0.0358</v>
      </c>
      <c r="F109" s="18">
        <v>950</v>
      </c>
      <c r="G109" s="18">
        <f t="shared" si="9"/>
        <v>8815.99999999997</v>
      </c>
      <c r="H109" s="23">
        <f t="shared" si="6"/>
        <v>63.1039999999998</v>
      </c>
      <c r="I109" s="23">
        <f t="shared" si="7"/>
        <v>141.984</v>
      </c>
      <c r="J109" s="23">
        <f t="shared" si="8"/>
        <v>110.432</v>
      </c>
      <c r="K109" s="27"/>
      <c r="L109" s="27"/>
    </row>
    <row r="110" ht="15.75" customHeight="1" spans="1:12">
      <c r="A110" s="24">
        <v>106</v>
      </c>
      <c r="B110" s="19" t="s">
        <v>122</v>
      </c>
      <c r="C110" s="20" t="s">
        <v>17</v>
      </c>
      <c r="D110" s="21">
        <v>5.70000000000027</v>
      </c>
      <c r="E110" s="22">
        <v>0.0358</v>
      </c>
      <c r="F110" s="18">
        <v>950</v>
      </c>
      <c r="G110" s="18">
        <f t="shared" si="9"/>
        <v>5415.00000000026</v>
      </c>
      <c r="H110" s="23">
        <f t="shared" si="6"/>
        <v>38.7600000000018</v>
      </c>
      <c r="I110" s="23">
        <f t="shared" si="7"/>
        <v>87.2100000000041</v>
      </c>
      <c r="J110" s="23">
        <f t="shared" si="8"/>
        <v>67.8300000000032</v>
      </c>
      <c r="K110" s="27"/>
      <c r="L110" s="27"/>
    </row>
    <row r="111" ht="15.75" customHeight="1" spans="1:12">
      <c r="A111" s="24">
        <v>107</v>
      </c>
      <c r="B111" s="19" t="s">
        <v>123</v>
      </c>
      <c r="C111" s="20" t="s">
        <v>17</v>
      </c>
      <c r="D111" s="21">
        <v>8.07999999999993</v>
      </c>
      <c r="E111" s="22">
        <v>0.0358</v>
      </c>
      <c r="F111" s="18">
        <v>950</v>
      </c>
      <c r="G111" s="18">
        <f t="shared" si="9"/>
        <v>7675.99999999993</v>
      </c>
      <c r="H111" s="23">
        <f t="shared" si="6"/>
        <v>54.9439999999995</v>
      </c>
      <c r="I111" s="23">
        <f t="shared" si="7"/>
        <v>123.623999999999</v>
      </c>
      <c r="J111" s="23">
        <f t="shared" si="8"/>
        <v>96.1519999999992</v>
      </c>
      <c r="K111" s="27"/>
      <c r="L111" s="27"/>
    </row>
    <row r="112" ht="15.75" customHeight="1" spans="1:12">
      <c r="A112" s="24">
        <v>108</v>
      </c>
      <c r="B112" s="19" t="s">
        <v>124</v>
      </c>
      <c r="C112" s="20" t="s">
        <v>17</v>
      </c>
      <c r="D112" s="21">
        <v>11.24</v>
      </c>
      <c r="E112" s="22">
        <v>0.0358</v>
      </c>
      <c r="F112" s="18">
        <v>950</v>
      </c>
      <c r="G112" s="18">
        <f t="shared" si="9"/>
        <v>10678</v>
      </c>
      <c r="H112" s="23">
        <f t="shared" si="6"/>
        <v>76.432</v>
      </c>
      <c r="I112" s="23">
        <f t="shared" si="7"/>
        <v>171.972</v>
      </c>
      <c r="J112" s="23">
        <f t="shared" si="8"/>
        <v>133.756</v>
      </c>
      <c r="K112" s="27"/>
      <c r="L112" s="27"/>
    </row>
    <row r="113" ht="15.75" customHeight="1" spans="1:12">
      <c r="A113" s="18">
        <v>109</v>
      </c>
      <c r="B113" s="19" t="s">
        <v>125</v>
      </c>
      <c r="C113" s="20" t="s">
        <v>17</v>
      </c>
      <c r="D113" s="21">
        <v>2.34000000000015</v>
      </c>
      <c r="E113" s="22">
        <v>0.0358</v>
      </c>
      <c r="F113" s="18">
        <v>950</v>
      </c>
      <c r="G113" s="18">
        <f t="shared" si="9"/>
        <v>2223.00000000014</v>
      </c>
      <c r="H113" s="23">
        <f t="shared" si="6"/>
        <v>15.912000000001</v>
      </c>
      <c r="I113" s="23">
        <f t="shared" si="7"/>
        <v>35.8020000000023</v>
      </c>
      <c r="J113" s="23">
        <f t="shared" si="8"/>
        <v>27.8460000000018</v>
      </c>
      <c r="K113" s="27"/>
      <c r="L113" s="27"/>
    </row>
    <row r="114" ht="15.75" customHeight="1" spans="1:12">
      <c r="A114" s="24">
        <v>110</v>
      </c>
      <c r="B114" s="19" t="s">
        <v>126</v>
      </c>
      <c r="C114" s="20" t="s">
        <v>17</v>
      </c>
      <c r="D114" s="21">
        <v>7.24999999999977</v>
      </c>
      <c r="E114" s="22">
        <v>0.0358</v>
      </c>
      <c r="F114" s="18">
        <v>950</v>
      </c>
      <c r="G114" s="18">
        <f t="shared" si="9"/>
        <v>6887.49999999978</v>
      </c>
      <c r="H114" s="23">
        <f t="shared" si="6"/>
        <v>49.2999999999984</v>
      </c>
      <c r="I114" s="23">
        <f t="shared" si="7"/>
        <v>110.924999999996</v>
      </c>
      <c r="J114" s="23">
        <f t="shared" si="8"/>
        <v>86.2749999999973</v>
      </c>
      <c r="K114" s="27"/>
      <c r="L114" s="27"/>
    </row>
    <row r="115" ht="15.75" customHeight="1" spans="1:12">
      <c r="A115" s="24">
        <v>111</v>
      </c>
      <c r="B115" s="19" t="s">
        <v>127</v>
      </c>
      <c r="C115" s="20" t="s">
        <v>17</v>
      </c>
      <c r="D115" s="21">
        <v>3.00999999999976</v>
      </c>
      <c r="E115" s="22">
        <v>0.0358</v>
      </c>
      <c r="F115" s="18">
        <v>950</v>
      </c>
      <c r="G115" s="18">
        <f t="shared" si="9"/>
        <v>2859.49999999977</v>
      </c>
      <c r="H115" s="23">
        <f t="shared" si="6"/>
        <v>20.4679999999984</v>
      </c>
      <c r="I115" s="23">
        <f t="shared" si="7"/>
        <v>46.0529999999963</v>
      </c>
      <c r="J115" s="23">
        <f t="shared" si="8"/>
        <v>35.8189999999971</v>
      </c>
      <c r="K115" s="27"/>
      <c r="L115" s="27"/>
    </row>
    <row r="116" ht="15.75" customHeight="1" spans="1:12">
      <c r="A116" s="24">
        <v>112</v>
      </c>
      <c r="B116" s="19" t="s">
        <v>128</v>
      </c>
      <c r="C116" s="20" t="s">
        <v>17</v>
      </c>
      <c r="D116" s="21">
        <v>5.87000000000035</v>
      </c>
      <c r="E116" s="22">
        <v>0.0358</v>
      </c>
      <c r="F116" s="18">
        <v>950</v>
      </c>
      <c r="G116" s="18">
        <f t="shared" si="9"/>
        <v>5576.50000000033</v>
      </c>
      <c r="H116" s="23">
        <f t="shared" si="6"/>
        <v>39.9160000000024</v>
      </c>
      <c r="I116" s="23">
        <f t="shared" si="7"/>
        <v>89.8110000000054</v>
      </c>
      <c r="J116" s="23">
        <f t="shared" si="8"/>
        <v>69.8530000000042</v>
      </c>
      <c r="K116" s="27"/>
      <c r="L116" s="27"/>
    </row>
    <row r="117" ht="15.75" customHeight="1" spans="1:12">
      <c r="A117" s="18">
        <v>113</v>
      </c>
      <c r="B117" s="19" t="s">
        <v>129</v>
      </c>
      <c r="C117" s="20" t="s">
        <v>17</v>
      </c>
      <c r="D117" s="21">
        <v>4.77000000000021</v>
      </c>
      <c r="E117" s="22">
        <v>0.0358</v>
      </c>
      <c r="F117" s="18">
        <v>950</v>
      </c>
      <c r="G117" s="18">
        <f t="shared" si="9"/>
        <v>4531.5000000002</v>
      </c>
      <c r="H117" s="23">
        <f t="shared" si="6"/>
        <v>32.4360000000014</v>
      </c>
      <c r="I117" s="23">
        <f t="shared" si="7"/>
        <v>72.9810000000032</v>
      </c>
      <c r="J117" s="23">
        <f t="shared" si="8"/>
        <v>56.7630000000025</v>
      </c>
      <c r="K117" s="27"/>
      <c r="L117" s="27"/>
    </row>
    <row r="118" ht="15.75" customHeight="1" spans="1:12">
      <c r="A118" s="24">
        <v>114</v>
      </c>
      <c r="B118" s="19" t="s">
        <v>130</v>
      </c>
      <c r="C118" s="20" t="s">
        <v>17</v>
      </c>
      <c r="D118" s="21">
        <v>3.45999999999981</v>
      </c>
      <c r="E118" s="22">
        <v>0.0358</v>
      </c>
      <c r="F118" s="18">
        <v>950</v>
      </c>
      <c r="G118" s="18">
        <f t="shared" si="9"/>
        <v>3286.99999999982</v>
      </c>
      <c r="H118" s="23">
        <f t="shared" si="6"/>
        <v>23.5279999999987</v>
      </c>
      <c r="I118" s="23">
        <f t="shared" si="7"/>
        <v>52.9379999999971</v>
      </c>
      <c r="J118" s="23">
        <f t="shared" si="8"/>
        <v>41.1739999999977</v>
      </c>
      <c r="K118" s="27"/>
      <c r="L118" s="27"/>
    </row>
    <row r="119" ht="15.75" customHeight="1" spans="1:12">
      <c r="A119" s="24">
        <v>115</v>
      </c>
      <c r="B119" s="19" t="s">
        <v>131</v>
      </c>
      <c r="C119" s="20" t="s">
        <v>17</v>
      </c>
      <c r="D119" s="21">
        <v>10</v>
      </c>
      <c r="E119" s="22">
        <v>0.0358</v>
      </c>
      <c r="F119" s="18">
        <v>950</v>
      </c>
      <c r="G119" s="18">
        <f t="shared" si="9"/>
        <v>9500</v>
      </c>
      <c r="H119" s="23">
        <f t="shared" si="6"/>
        <v>68</v>
      </c>
      <c r="I119" s="23">
        <f t="shared" si="7"/>
        <v>153</v>
      </c>
      <c r="J119" s="23">
        <f t="shared" si="8"/>
        <v>119</v>
      </c>
      <c r="K119" s="27"/>
      <c r="L119" s="27"/>
    </row>
    <row r="120" ht="15.75" customHeight="1" spans="1:12">
      <c r="A120" s="24">
        <v>116</v>
      </c>
      <c r="B120" s="19" t="s">
        <v>132</v>
      </c>
      <c r="C120" s="20" t="s">
        <v>17</v>
      </c>
      <c r="D120" s="21">
        <v>4.01000000000045</v>
      </c>
      <c r="E120" s="22">
        <v>0.0358</v>
      </c>
      <c r="F120" s="18">
        <v>950</v>
      </c>
      <c r="G120" s="18">
        <f t="shared" si="9"/>
        <v>3809.50000000043</v>
      </c>
      <c r="H120" s="23">
        <f t="shared" si="6"/>
        <v>27.2680000000031</v>
      </c>
      <c r="I120" s="23">
        <f t="shared" si="7"/>
        <v>61.3530000000069</v>
      </c>
      <c r="J120" s="23">
        <f t="shared" si="8"/>
        <v>47.7190000000054</v>
      </c>
      <c r="K120" s="27"/>
      <c r="L120" s="27"/>
    </row>
    <row r="121" ht="15.75" customHeight="1" spans="1:12">
      <c r="A121" s="18">
        <v>117</v>
      </c>
      <c r="B121" s="19" t="s">
        <v>133</v>
      </c>
      <c r="C121" s="20" t="s">
        <v>17</v>
      </c>
      <c r="D121" s="21">
        <v>8.7199999999998</v>
      </c>
      <c r="E121" s="22">
        <v>0.0358</v>
      </c>
      <c r="F121" s="18">
        <v>950</v>
      </c>
      <c r="G121" s="18">
        <f t="shared" si="9"/>
        <v>8283.99999999981</v>
      </c>
      <c r="H121" s="23">
        <f t="shared" si="6"/>
        <v>59.2959999999986</v>
      </c>
      <c r="I121" s="23">
        <f t="shared" si="7"/>
        <v>133.415999999997</v>
      </c>
      <c r="J121" s="23">
        <f t="shared" si="8"/>
        <v>103.767999999998</v>
      </c>
      <c r="K121" s="27"/>
      <c r="L121" s="27"/>
    </row>
    <row r="122" ht="15.75" customHeight="1" spans="1:12">
      <c r="A122" s="24">
        <v>118</v>
      </c>
      <c r="B122" s="19" t="s">
        <v>134</v>
      </c>
      <c r="C122" s="20" t="s">
        <v>17</v>
      </c>
      <c r="D122" s="21">
        <v>2.49999999999977</v>
      </c>
      <c r="E122" s="22">
        <v>0.0358</v>
      </c>
      <c r="F122" s="18">
        <v>950</v>
      </c>
      <c r="G122" s="18">
        <f t="shared" si="9"/>
        <v>2374.99999999978</v>
      </c>
      <c r="H122" s="23">
        <f t="shared" si="6"/>
        <v>16.9999999999984</v>
      </c>
      <c r="I122" s="23">
        <f t="shared" si="7"/>
        <v>38.2499999999965</v>
      </c>
      <c r="J122" s="23">
        <f t="shared" si="8"/>
        <v>29.7499999999973</v>
      </c>
      <c r="K122" s="27"/>
      <c r="L122" s="27"/>
    </row>
    <row r="123" ht="15.75" customHeight="1" spans="1:12">
      <c r="A123" s="24">
        <v>119</v>
      </c>
      <c r="B123" s="19" t="s">
        <v>135</v>
      </c>
      <c r="C123" s="20" t="s">
        <v>17</v>
      </c>
      <c r="D123" s="21">
        <v>7.52999999999997</v>
      </c>
      <c r="E123" s="22">
        <v>0.0358</v>
      </c>
      <c r="F123" s="18">
        <v>950</v>
      </c>
      <c r="G123" s="18">
        <f t="shared" si="9"/>
        <v>7153.49999999997</v>
      </c>
      <c r="H123" s="23">
        <f t="shared" si="6"/>
        <v>51.2039999999998</v>
      </c>
      <c r="I123" s="23">
        <f t="shared" si="7"/>
        <v>115.209</v>
      </c>
      <c r="J123" s="23">
        <f t="shared" si="8"/>
        <v>89.6069999999996</v>
      </c>
      <c r="K123" s="27"/>
      <c r="L123" s="27"/>
    </row>
    <row r="124" ht="15.75" customHeight="1" spans="1:12">
      <c r="A124" s="24">
        <v>120</v>
      </c>
      <c r="B124" s="19" t="s">
        <v>136</v>
      </c>
      <c r="C124" s="20" t="s">
        <v>17</v>
      </c>
      <c r="D124" s="21">
        <v>7.55000000000018</v>
      </c>
      <c r="E124" s="22">
        <v>0.0358</v>
      </c>
      <c r="F124" s="18">
        <v>950</v>
      </c>
      <c r="G124" s="18">
        <f t="shared" si="9"/>
        <v>7172.50000000017</v>
      </c>
      <c r="H124" s="23">
        <f t="shared" si="6"/>
        <v>51.3400000000012</v>
      </c>
      <c r="I124" s="23">
        <f t="shared" si="7"/>
        <v>115.515000000003</v>
      </c>
      <c r="J124" s="23">
        <f t="shared" si="8"/>
        <v>89.8450000000021</v>
      </c>
      <c r="K124" s="27"/>
      <c r="L124" s="27"/>
    </row>
    <row r="125" ht="15.75" customHeight="1" spans="1:12">
      <c r="A125" s="18">
        <v>121</v>
      </c>
      <c r="B125" s="19" t="s">
        <v>137</v>
      </c>
      <c r="C125" s="20" t="s">
        <v>17</v>
      </c>
      <c r="D125" s="21">
        <v>4.52999999999997</v>
      </c>
      <c r="E125" s="22">
        <v>0.0358</v>
      </c>
      <c r="F125" s="18">
        <v>950</v>
      </c>
      <c r="G125" s="18">
        <f t="shared" si="9"/>
        <v>4303.49999999997</v>
      </c>
      <c r="H125" s="23">
        <f t="shared" si="6"/>
        <v>30.8039999999998</v>
      </c>
      <c r="I125" s="23">
        <f t="shared" si="7"/>
        <v>69.3089999999995</v>
      </c>
      <c r="J125" s="23">
        <f t="shared" si="8"/>
        <v>53.9069999999996</v>
      </c>
      <c r="K125" s="27"/>
      <c r="L125" s="27"/>
    </row>
    <row r="126" ht="15.75" customHeight="1" spans="1:12">
      <c r="A126" s="24">
        <v>122</v>
      </c>
      <c r="B126" s="19" t="s">
        <v>138</v>
      </c>
      <c r="C126" s="20" t="s">
        <v>17</v>
      </c>
      <c r="D126" s="19">
        <v>1.99000000000001</v>
      </c>
      <c r="E126" s="22">
        <v>0.0358</v>
      </c>
      <c r="F126" s="18">
        <v>950</v>
      </c>
      <c r="G126" s="18">
        <f t="shared" si="9"/>
        <v>1890.50000000001</v>
      </c>
      <c r="H126" s="23">
        <f t="shared" si="6"/>
        <v>13.5320000000001</v>
      </c>
      <c r="I126" s="23">
        <f t="shared" si="7"/>
        <v>30.4470000000002</v>
      </c>
      <c r="J126" s="23">
        <f t="shared" si="8"/>
        <v>23.6810000000001</v>
      </c>
      <c r="K126" s="27"/>
      <c r="L126" s="27"/>
    </row>
    <row r="127" ht="15.75" customHeight="1" spans="1:12">
      <c r="A127" s="24">
        <v>123</v>
      </c>
      <c r="B127" s="19" t="s">
        <v>139</v>
      </c>
      <c r="C127" s="20" t="s">
        <v>17</v>
      </c>
      <c r="D127" s="21">
        <v>7.05999999999995</v>
      </c>
      <c r="E127" s="22">
        <v>0.0358</v>
      </c>
      <c r="F127" s="18">
        <v>950</v>
      </c>
      <c r="G127" s="18">
        <f t="shared" si="9"/>
        <v>6706.99999999995</v>
      </c>
      <c r="H127" s="23">
        <f t="shared" si="6"/>
        <v>48.0079999999997</v>
      </c>
      <c r="I127" s="23">
        <f t="shared" si="7"/>
        <v>108.017999999999</v>
      </c>
      <c r="J127" s="23">
        <f t="shared" si="8"/>
        <v>84.0139999999994</v>
      </c>
      <c r="K127" s="27"/>
      <c r="L127" s="27"/>
    </row>
    <row r="128" ht="15.75" customHeight="1" spans="1:12">
      <c r="A128" s="24">
        <v>124</v>
      </c>
      <c r="B128" s="19" t="s">
        <v>140</v>
      </c>
      <c r="C128" s="20" t="s">
        <v>17</v>
      </c>
      <c r="D128" s="19">
        <v>1.76999999999998</v>
      </c>
      <c r="E128" s="22">
        <v>0.0358</v>
      </c>
      <c r="F128" s="18">
        <v>950</v>
      </c>
      <c r="G128" s="18">
        <f t="shared" si="9"/>
        <v>1681.49999999998</v>
      </c>
      <c r="H128" s="23">
        <f t="shared" si="6"/>
        <v>12.0359999999999</v>
      </c>
      <c r="I128" s="23">
        <f t="shared" si="7"/>
        <v>27.0809999999997</v>
      </c>
      <c r="J128" s="23">
        <f t="shared" si="8"/>
        <v>21.0629999999998</v>
      </c>
      <c r="K128" s="27"/>
      <c r="L128" s="27"/>
    </row>
    <row r="129" ht="15.75" customHeight="1" spans="1:12">
      <c r="A129" s="18">
        <v>125</v>
      </c>
      <c r="B129" s="19" t="s">
        <v>141</v>
      </c>
      <c r="C129" s="20" t="s">
        <v>17</v>
      </c>
      <c r="D129" s="19">
        <v>5.94000000000005</v>
      </c>
      <c r="E129" s="22">
        <v>0.0358</v>
      </c>
      <c r="F129" s="18">
        <v>950</v>
      </c>
      <c r="G129" s="18">
        <f t="shared" si="9"/>
        <v>5643.00000000005</v>
      </c>
      <c r="H129" s="23">
        <f t="shared" si="6"/>
        <v>40.3920000000003</v>
      </c>
      <c r="I129" s="23">
        <f t="shared" si="7"/>
        <v>90.8820000000008</v>
      </c>
      <c r="J129" s="23">
        <f t="shared" si="8"/>
        <v>70.6860000000006</v>
      </c>
      <c r="K129" s="27"/>
      <c r="L129" s="27"/>
    </row>
    <row r="130" ht="15.75" customHeight="1" spans="1:12">
      <c r="A130" s="24">
        <v>126</v>
      </c>
      <c r="B130" s="19" t="s">
        <v>142</v>
      </c>
      <c r="C130" s="20" t="s">
        <v>17</v>
      </c>
      <c r="D130" s="21">
        <v>5.55000000000018</v>
      </c>
      <c r="E130" s="22">
        <v>0.0358</v>
      </c>
      <c r="F130" s="18">
        <v>950</v>
      </c>
      <c r="G130" s="18">
        <f t="shared" si="9"/>
        <v>5272.50000000017</v>
      </c>
      <c r="H130" s="23">
        <f t="shared" si="6"/>
        <v>37.7400000000012</v>
      </c>
      <c r="I130" s="23">
        <f t="shared" si="7"/>
        <v>84.9150000000028</v>
      </c>
      <c r="J130" s="23">
        <f t="shared" si="8"/>
        <v>66.0450000000021</v>
      </c>
      <c r="K130" s="27"/>
      <c r="L130" s="27"/>
    </row>
    <row r="131" ht="15.75" customHeight="1" spans="1:12">
      <c r="A131" s="24">
        <v>127</v>
      </c>
      <c r="B131" s="19" t="s">
        <v>143</v>
      </c>
      <c r="C131" s="20" t="s">
        <v>17</v>
      </c>
      <c r="D131" s="21">
        <v>7.73000000000002</v>
      </c>
      <c r="E131" s="22">
        <v>0.0358</v>
      </c>
      <c r="F131" s="18">
        <v>950</v>
      </c>
      <c r="G131" s="18">
        <f t="shared" si="9"/>
        <v>7343.50000000002</v>
      </c>
      <c r="H131" s="23">
        <f t="shared" si="6"/>
        <v>52.5640000000001</v>
      </c>
      <c r="I131" s="23">
        <f t="shared" si="7"/>
        <v>118.269</v>
      </c>
      <c r="J131" s="23">
        <f t="shared" si="8"/>
        <v>91.9870000000002</v>
      </c>
      <c r="K131" s="27"/>
      <c r="L131" s="27"/>
    </row>
    <row r="132" ht="15.75" customHeight="1" spans="1:12">
      <c r="A132" s="24">
        <v>128</v>
      </c>
      <c r="B132" s="19" t="s">
        <v>144</v>
      </c>
      <c r="C132" s="20" t="s">
        <v>17</v>
      </c>
      <c r="D132" s="21">
        <v>4.15000000000032</v>
      </c>
      <c r="E132" s="22">
        <v>0.0358</v>
      </c>
      <c r="F132" s="18">
        <v>950</v>
      </c>
      <c r="G132" s="18">
        <f t="shared" si="9"/>
        <v>3942.5000000003</v>
      </c>
      <c r="H132" s="23">
        <f t="shared" si="6"/>
        <v>28.2200000000022</v>
      </c>
      <c r="I132" s="23">
        <f t="shared" si="7"/>
        <v>63.4950000000049</v>
      </c>
      <c r="J132" s="23">
        <f t="shared" si="8"/>
        <v>49.3850000000038</v>
      </c>
      <c r="K132" s="27"/>
      <c r="L132" s="27"/>
    </row>
    <row r="133" ht="15.75" customHeight="1" spans="1:12">
      <c r="A133" s="18">
        <v>129</v>
      </c>
      <c r="B133" s="19" t="s">
        <v>145</v>
      </c>
      <c r="C133" s="20" t="s">
        <v>17</v>
      </c>
      <c r="D133" s="21">
        <v>6.66999999999973</v>
      </c>
      <c r="E133" s="22">
        <v>0.0358</v>
      </c>
      <c r="F133" s="18">
        <v>950</v>
      </c>
      <c r="G133" s="18">
        <f t="shared" si="9"/>
        <v>6336.49999999974</v>
      </c>
      <c r="H133" s="23">
        <f t="shared" si="6"/>
        <v>45.3559999999982</v>
      </c>
      <c r="I133" s="23">
        <f t="shared" si="7"/>
        <v>102.050999999996</v>
      </c>
      <c r="J133" s="23">
        <f t="shared" si="8"/>
        <v>79.3729999999968</v>
      </c>
      <c r="K133" s="27"/>
      <c r="L133" s="27"/>
    </row>
    <row r="134" ht="15.75" customHeight="1" spans="1:12">
      <c r="A134" s="24">
        <v>130</v>
      </c>
      <c r="B134" s="19" t="s">
        <v>146</v>
      </c>
      <c r="C134" s="20" t="s">
        <v>17</v>
      </c>
      <c r="D134" s="21">
        <v>10.63</v>
      </c>
      <c r="E134" s="22">
        <v>0.0358</v>
      </c>
      <c r="F134" s="18">
        <v>950</v>
      </c>
      <c r="G134" s="18">
        <f t="shared" si="9"/>
        <v>10098.5</v>
      </c>
      <c r="H134" s="23">
        <f t="shared" si="6"/>
        <v>72.284</v>
      </c>
      <c r="I134" s="23">
        <f t="shared" si="7"/>
        <v>162.639</v>
      </c>
      <c r="J134" s="23">
        <f t="shared" si="8"/>
        <v>126.497</v>
      </c>
      <c r="K134" s="27"/>
      <c r="L134" s="27"/>
    </row>
    <row r="135" ht="15.75" customHeight="1" spans="1:12">
      <c r="A135" s="24">
        <v>131</v>
      </c>
      <c r="B135" s="19" t="s">
        <v>147</v>
      </c>
      <c r="C135" s="20" t="s">
        <v>17</v>
      </c>
      <c r="D135" s="21">
        <v>6.95999999999981</v>
      </c>
      <c r="E135" s="22">
        <v>0.0358</v>
      </c>
      <c r="F135" s="18">
        <v>950</v>
      </c>
      <c r="G135" s="18">
        <f t="shared" si="9"/>
        <v>6611.99999999982</v>
      </c>
      <c r="H135" s="23">
        <f t="shared" ref="H135:H198" si="10">D135*34*0.2</f>
        <v>47.3279999999987</v>
      </c>
      <c r="I135" s="23">
        <f t="shared" ref="I135:I198" si="11">D135*34*0.45</f>
        <v>106.487999999997</v>
      </c>
      <c r="J135" s="23">
        <f t="shared" ref="J135:J198" si="12">D135*34*0.35</f>
        <v>82.8239999999977</v>
      </c>
      <c r="K135" s="27"/>
      <c r="L135" s="27"/>
    </row>
    <row r="136" ht="15.75" customHeight="1" spans="1:12">
      <c r="A136" s="24">
        <v>132</v>
      </c>
      <c r="B136" s="19" t="s">
        <v>148</v>
      </c>
      <c r="C136" s="20" t="s">
        <v>17</v>
      </c>
      <c r="D136" s="19">
        <v>1.75000000000011</v>
      </c>
      <c r="E136" s="22">
        <v>0.0358</v>
      </c>
      <c r="F136" s="18">
        <v>950</v>
      </c>
      <c r="G136" s="18">
        <f t="shared" si="9"/>
        <v>1662.5000000001</v>
      </c>
      <c r="H136" s="23">
        <f t="shared" si="10"/>
        <v>11.9000000000007</v>
      </c>
      <c r="I136" s="23">
        <f t="shared" si="11"/>
        <v>26.7750000000017</v>
      </c>
      <c r="J136" s="23">
        <f t="shared" si="12"/>
        <v>20.8250000000013</v>
      </c>
      <c r="K136" s="27"/>
      <c r="L136" s="27"/>
    </row>
    <row r="137" ht="15.75" customHeight="1" spans="1:12">
      <c r="A137" s="18">
        <v>133</v>
      </c>
      <c r="B137" s="19" t="s">
        <v>149</v>
      </c>
      <c r="C137" s="20" t="s">
        <v>17</v>
      </c>
      <c r="D137" s="21">
        <v>5.64999999999998</v>
      </c>
      <c r="E137" s="22">
        <v>0.0358</v>
      </c>
      <c r="F137" s="18">
        <v>950</v>
      </c>
      <c r="G137" s="18">
        <f t="shared" si="9"/>
        <v>5367.49999999998</v>
      </c>
      <c r="H137" s="23">
        <f t="shared" si="10"/>
        <v>38.4199999999999</v>
      </c>
      <c r="I137" s="23">
        <f t="shared" si="11"/>
        <v>86.4449999999997</v>
      </c>
      <c r="J137" s="23">
        <f t="shared" si="12"/>
        <v>67.2349999999998</v>
      </c>
      <c r="K137" s="27"/>
      <c r="L137" s="27"/>
    </row>
    <row r="138" ht="15.75" customHeight="1" spans="1:12">
      <c r="A138" s="24">
        <v>134</v>
      </c>
      <c r="B138" s="19" t="s">
        <v>150</v>
      </c>
      <c r="C138" s="20" t="s">
        <v>17</v>
      </c>
      <c r="D138" s="21">
        <v>5.17000000000019</v>
      </c>
      <c r="E138" s="22">
        <v>0.0358</v>
      </c>
      <c r="F138" s="18">
        <v>950</v>
      </c>
      <c r="G138" s="18">
        <f t="shared" si="9"/>
        <v>4911.50000000018</v>
      </c>
      <c r="H138" s="23">
        <f t="shared" si="10"/>
        <v>35.1560000000013</v>
      </c>
      <c r="I138" s="23">
        <f t="shared" si="11"/>
        <v>79.1010000000029</v>
      </c>
      <c r="J138" s="23">
        <f t="shared" si="12"/>
        <v>61.5230000000023</v>
      </c>
      <c r="K138" s="27"/>
      <c r="L138" s="27"/>
    </row>
    <row r="139" ht="15.75" customHeight="1" spans="1:12">
      <c r="A139" s="24">
        <v>135</v>
      </c>
      <c r="B139" s="19" t="s">
        <v>151</v>
      </c>
      <c r="C139" s="20" t="s">
        <v>17</v>
      </c>
      <c r="D139" s="21">
        <v>6.24000000000001</v>
      </c>
      <c r="E139" s="22">
        <v>0.0358</v>
      </c>
      <c r="F139" s="18">
        <v>950</v>
      </c>
      <c r="G139" s="18">
        <f t="shared" si="9"/>
        <v>5928.00000000001</v>
      </c>
      <c r="H139" s="23">
        <f t="shared" si="10"/>
        <v>42.4320000000001</v>
      </c>
      <c r="I139" s="23">
        <f t="shared" si="11"/>
        <v>95.4720000000002</v>
      </c>
      <c r="J139" s="23">
        <f t="shared" si="12"/>
        <v>74.2560000000001</v>
      </c>
      <c r="K139" s="27"/>
      <c r="L139" s="27"/>
    </row>
    <row r="140" ht="15.75" customHeight="1" spans="1:12">
      <c r="A140" s="24">
        <v>136</v>
      </c>
      <c r="B140" s="19" t="s">
        <v>152</v>
      </c>
      <c r="C140" s="20" t="s">
        <v>17</v>
      </c>
      <c r="D140" s="19">
        <v>6</v>
      </c>
      <c r="E140" s="22">
        <v>0.0358</v>
      </c>
      <c r="F140" s="18">
        <v>950</v>
      </c>
      <c r="G140" s="18">
        <f t="shared" si="9"/>
        <v>5700</v>
      </c>
      <c r="H140" s="23">
        <f t="shared" si="10"/>
        <v>40.8</v>
      </c>
      <c r="I140" s="23">
        <f t="shared" si="11"/>
        <v>91.8</v>
      </c>
      <c r="J140" s="23">
        <f t="shared" si="12"/>
        <v>71.4</v>
      </c>
      <c r="K140" s="27"/>
      <c r="L140" s="27"/>
    </row>
    <row r="141" ht="15.75" customHeight="1" spans="1:12">
      <c r="A141" s="18">
        <v>137</v>
      </c>
      <c r="B141" s="19" t="s">
        <v>153</v>
      </c>
      <c r="C141" s="20" t="s">
        <v>17</v>
      </c>
      <c r="D141" s="21">
        <v>5.78999999999996</v>
      </c>
      <c r="E141" s="22">
        <v>0.0358</v>
      </c>
      <c r="F141" s="18">
        <v>950</v>
      </c>
      <c r="G141" s="18">
        <f t="shared" si="9"/>
        <v>5500.49999999996</v>
      </c>
      <c r="H141" s="23">
        <f t="shared" si="10"/>
        <v>39.3719999999997</v>
      </c>
      <c r="I141" s="23">
        <f t="shared" si="11"/>
        <v>88.5869999999994</v>
      </c>
      <c r="J141" s="23">
        <f t="shared" si="12"/>
        <v>68.9009999999995</v>
      </c>
      <c r="K141" s="27"/>
      <c r="L141" s="27"/>
    </row>
    <row r="142" ht="15.75" customHeight="1" spans="1:12">
      <c r="A142" s="24">
        <v>138</v>
      </c>
      <c r="B142" s="19" t="s">
        <v>154</v>
      </c>
      <c r="C142" s="20" t="s">
        <v>17</v>
      </c>
      <c r="D142" s="21">
        <v>3.80000000000007</v>
      </c>
      <c r="E142" s="22">
        <v>0.0358</v>
      </c>
      <c r="F142" s="18">
        <v>950</v>
      </c>
      <c r="G142" s="18">
        <f t="shared" si="9"/>
        <v>3610.00000000007</v>
      </c>
      <c r="H142" s="23">
        <f t="shared" si="10"/>
        <v>25.8400000000005</v>
      </c>
      <c r="I142" s="23">
        <f t="shared" si="11"/>
        <v>58.1400000000011</v>
      </c>
      <c r="J142" s="23">
        <f t="shared" si="12"/>
        <v>45.2200000000008</v>
      </c>
      <c r="K142" s="27"/>
      <c r="L142" s="27"/>
    </row>
    <row r="143" ht="15.75" customHeight="1" spans="1:12">
      <c r="A143" s="24">
        <v>139</v>
      </c>
      <c r="B143" s="19" t="s">
        <v>155</v>
      </c>
      <c r="C143" s="20" t="s">
        <v>17</v>
      </c>
      <c r="D143" s="21">
        <v>8.08000000000004</v>
      </c>
      <c r="E143" s="22">
        <v>0.0358</v>
      </c>
      <c r="F143" s="18">
        <v>950</v>
      </c>
      <c r="G143" s="18">
        <f t="shared" si="9"/>
        <v>7676.00000000004</v>
      </c>
      <c r="H143" s="23">
        <f t="shared" si="10"/>
        <v>54.9440000000003</v>
      </c>
      <c r="I143" s="23">
        <f t="shared" si="11"/>
        <v>123.624000000001</v>
      </c>
      <c r="J143" s="23">
        <f t="shared" si="12"/>
        <v>96.1520000000005</v>
      </c>
      <c r="K143" s="27"/>
      <c r="L143" s="27"/>
    </row>
    <row r="144" ht="15.75" customHeight="1" spans="1:12">
      <c r="A144" s="24">
        <v>140</v>
      </c>
      <c r="B144" s="19" t="s">
        <v>156</v>
      </c>
      <c r="C144" s="20" t="s">
        <v>17</v>
      </c>
      <c r="D144" s="21">
        <v>8.57000000000005</v>
      </c>
      <c r="E144" s="22">
        <v>0.0358</v>
      </c>
      <c r="F144" s="18">
        <v>950</v>
      </c>
      <c r="G144" s="18">
        <f t="shared" si="9"/>
        <v>8141.50000000005</v>
      </c>
      <c r="H144" s="23">
        <f t="shared" si="10"/>
        <v>58.2760000000003</v>
      </c>
      <c r="I144" s="23">
        <f t="shared" si="11"/>
        <v>131.121000000001</v>
      </c>
      <c r="J144" s="23">
        <f t="shared" si="12"/>
        <v>101.983000000001</v>
      </c>
      <c r="K144" s="27"/>
      <c r="L144" s="27"/>
    </row>
    <row r="145" ht="15.75" customHeight="1" spans="1:12">
      <c r="A145" s="18">
        <v>141</v>
      </c>
      <c r="B145" s="19" t="s">
        <v>157</v>
      </c>
      <c r="C145" s="20" t="s">
        <v>17</v>
      </c>
      <c r="D145" s="21">
        <v>3.56000000000006</v>
      </c>
      <c r="E145" s="22">
        <v>0.0358</v>
      </c>
      <c r="F145" s="18">
        <v>950</v>
      </c>
      <c r="G145" s="18">
        <f t="shared" si="9"/>
        <v>3382.00000000006</v>
      </c>
      <c r="H145" s="23">
        <f t="shared" si="10"/>
        <v>24.2080000000004</v>
      </c>
      <c r="I145" s="23">
        <f t="shared" si="11"/>
        <v>54.4680000000009</v>
      </c>
      <c r="J145" s="23">
        <f t="shared" si="12"/>
        <v>42.3640000000007</v>
      </c>
      <c r="K145" s="27"/>
      <c r="L145" s="27"/>
    </row>
    <row r="146" ht="15.75" customHeight="1" spans="1:12">
      <c r="A146" s="24">
        <v>142</v>
      </c>
      <c r="B146" s="19" t="s">
        <v>158</v>
      </c>
      <c r="C146" s="20" t="s">
        <v>17</v>
      </c>
      <c r="D146" s="21">
        <v>6.75999999999988</v>
      </c>
      <c r="E146" s="22">
        <v>0.0358</v>
      </c>
      <c r="F146" s="18">
        <v>950</v>
      </c>
      <c r="G146" s="18">
        <f t="shared" si="9"/>
        <v>6421.99999999989</v>
      </c>
      <c r="H146" s="23">
        <f t="shared" si="10"/>
        <v>45.9679999999992</v>
      </c>
      <c r="I146" s="23">
        <f t="shared" si="11"/>
        <v>103.427999999998</v>
      </c>
      <c r="J146" s="23">
        <f t="shared" si="12"/>
        <v>80.4439999999986</v>
      </c>
      <c r="K146" s="27"/>
      <c r="L146" s="27"/>
    </row>
    <row r="147" ht="15.75" customHeight="1" spans="1:12">
      <c r="A147" s="24">
        <v>143</v>
      </c>
      <c r="B147" s="19" t="s">
        <v>159</v>
      </c>
      <c r="C147" s="20" t="s">
        <v>17</v>
      </c>
      <c r="D147" s="21">
        <v>6.29000000000008</v>
      </c>
      <c r="E147" s="22">
        <v>0.0358</v>
      </c>
      <c r="F147" s="18">
        <v>950</v>
      </c>
      <c r="G147" s="18">
        <f t="shared" si="9"/>
        <v>5975.50000000008</v>
      </c>
      <c r="H147" s="23">
        <f t="shared" si="10"/>
        <v>42.7720000000005</v>
      </c>
      <c r="I147" s="23">
        <f t="shared" si="11"/>
        <v>96.2370000000012</v>
      </c>
      <c r="J147" s="23">
        <f t="shared" si="12"/>
        <v>74.851000000001</v>
      </c>
      <c r="K147" s="27"/>
      <c r="L147" s="27"/>
    </row>
    <row r="148" ht="15.75" customHeight="1" spans="1:12">
      <c r="A148" s="24">
        <v>144</v>
      </c>
      <c r="B148" s="19" t="s">
        <v>160</v>
      </c>
      <c r="C148" s="20" t="s">
        <v>17</v>
      </c>
      <c r="D148" s="21">
        <v>9.76000000000022</v>
      </c>
      <c r="E148" s="22">
        <v>0.0358</v>
      </c>
      <c r="F148" s="18">
        <v>950</v>
      </c>
      <c r="G148" s="18">
        <f t="shared" si="9"/>
        <v>9272.00000000021</v>
      </c>
      <c r="H148" s="23">
        <f t="shared" si="10"/>
        <v>66.3680000000015</v>
      </c>
      <c r="I148" s="23">
        <f t="shared" si="11"/>
        <v>149.328000000003</v>
      </c>
      <c r="J148" s="23">
        <f t="shared" si="12"/>
        <v>116.144000000003</v>
      </c>
      <c r="K148" s="27"/>
      <c r="L148" s="27"/>
    </row>
    <row r="149" ht="15.75" customHeight="1" spans="1:12">
      <c r="A149" s="18">
        <v>145</v>
      </c>
      <c r="B149" s="19" t="s">
        <v>161</v>
      </c>
      <c r="C149" s="20" t="s">
        <v>17</v>
      </c>
      <c r="D149" s="21">
        <v>6.10000000000014</v>
      </c>
      <c r="E149" s="22">
        <v>0.0358</v>
      </c>
      <c r="F149" s="18">
        <v>950</v>
      </c>
      <c r="G149" s="18">
        <f t="shared" si="9"/>
        <v>5795.00000000013</v>
      </c>
      <c r="H149" s="23">
        <f t="shared" si="10"/>
        <v>41.480000000001</v>
      </c>
      <c r="I149" s="23">
        <f t="shared" si="11"/>
        <v>93.3300000000021</v>
      </c>
      <c r="J149" s="23">
        <f t="shared" si="12"/>
        <v>72.5900000000017</v>
      </c>
      <c r="K149" s="27"/>
      <c r="L149" s="27"/>
    </row>
    <row r="150" ht="15.75" customHeight="1" spans="1:12">
      <c r="A150" s="24">
        <v>146</v>
      </c>
      <c r="B150" s="19" t="s">
        <v>162</v>
      </c>
      <c r="C150" s="20" t="s">
        <v>17</v>
      </c>
      <c r="D150" s="21">
        <v>7.35000000000002</v>
      </c>
      <c r="E150" s="22">
        <v>0.0358</v>
      </c>
      <c r="F150" s="18">
        <v>950</v>
      </c>
      <c r="G150" s="18">
        <f t="shared" si="9"/>
        <v>6982.50000000002</v>
      </c>
      <c r="H150" s="23">
        <f t="shared" si="10"/>
        <v>49.9800000000001</v>
      </c>
      <c r="I150" s="23">
        <f t="shared" si="11"/>
        <v>112.455</v>
      </c>
      <c r="J150" s="23">
        <f t="shared" si="12"/>
        <v>87.4650000000002</v>
      </c>
      <c r="K150" s="27"/>
      <c r="L150" s="27"/>
    </row>
    <row r="151" ht="15.75" customHeight="1" spans="1:12">
      <c r="A151" s="24">
        <v>147</v>
      </c>
      <c r="B151" s="19" t="s">
        <v>163</v>
      </c>
      <c r="C151" s="20" t="s">
        <v>17</v>
      </c>
      <c r="D151" s="21">
        <v>5.54000000000008</v>
      </c>
      <c r="E151" s="22">
        <v>0.0358</v>
      </c>
      <c r="F151" s="18">
        <v>950</v>
      </c>
      <c r="G151" s="18">
        <f t="shared" si="9"/>
        <v>5263.00000000008</v>
      </c>
      <c r="H151" s="23">
        <f t="shared" si="10"/>
        <v>37.6720000000005</v>
      </c>
      <c r="I151" s="23">
        <f t="shared" si="11"/>
        <v>84.7620000000012</v>
      </c>
      <c r="J151" s="23">
        <f t="shared" si="12"/>
        <v>65.9260000000009</v>
      </c>
      <c r="K151" s="27"/>
      <c r="L151" s="27"/>
    </row>
    <row r="152" ht="15.75" customHeight="1" spans="1:12">
      <c r="A152" s="24">
        <v>148</v>
      </c>
      <c r="B152" s="19" t="s">
        <v>164</v>
      </c>
      <c r="C152" s="20" t="s">
        <v>17</v>
      </c>
      <c r="D152" s="21">
        <v>4.2399999999999</v>
      </c>
      <c r="E152" s="22">
        <v>0.0358</v>
      </c>
      <c r="F152" s="18">
        <v>950</v>
      </c>
      <c r="G152" s="18">
        <f t="shared" si="9"/>
        <v>4027.9999999999</v>
      </c>
      <c r="H152" s="23">
        <f t="shared" si="10"/>
        <v>28.8319999999993</v>
      </c>
      <c r="I152" s="23">
        <f t="shared" si="11"/>
        <v>64.8719999999985</v>
      </c>
      <c r="J152" s="23">
        <f t="shared" si="12"/>
        <v>50.4559999999988</v>
      </c>
      <c r="K152" s="27"/>
      <c r="L152" s="27"/>
    </row>
    <row r="153" ht="15.75" customHeight="1" spans="1:12">
      <c r="A153" s="18">
        <v>149</v>
      </c>
      <c r="B153" s="19" t="s">
        <v>165</v>
      </c>
      <c r="C153" s="20" t="s">
        <v>17</v>
      </c>
      <c r="D153" s="21">
        <v>6.0100000000001</v>
      </c>
      <c r="E153" s="22">
        <v>0.0358</v>
      </c>
      <c r="F153" s="18">
        <v>950</v>
      </c>
      <c r="G153" s="18">
        <f t="shared" si="9"/>
        <v>5709.5000000001</v>
      </c>
      <c r="H153" s="23">
        <f t="shared" si="10"/>
        <v>40.8680000000007</v>
      </c>
      <c r="I153" s="23">
        <f t="shared" si="11"/>
        <v>91.9530000000015</v>
      </c>
      <c r="J153" s="23">
        <f t="shared" si="12"/>
        <v>71.5190000000012</v>
      </c>
      <c r="K153" s="27"/>
      <c r="L153" s="27"/>
    </row>
    <row r="154" ht="15.75" customHeight="1" spans="1:12">
      <c r="A154" s="24">
        <v>150</v>
      </c>
      <c r="B154" s="19" t="s">
        <v>166</v>
      </c>
      <c r="C154" s="20" t="s">
        <v>17</v>
      </c>
      <c r="D154" s="21">
        <v>5.63</v>
      </c>
      <c r="E154" s="22">
        <v>0.0358</v>
      </c>
      <c r="F154" s="18">
        <v>950</v>
      </c>
      <c r="G154" s="18">
        <f t="shared" si="9"/>
        <v>5348.5</v>
      </c>
      <c r="H154" s="23">
        <f t="shared" si="10"/>
        <v>38.284</v>
      </c>
      <c r="I154" s="23">
        <f t="shared" si="11"/>
        <v>86.139</v>
      </c>
      <c r="J154" s="23">
        <f t="shared" si="12"/>
        <v>66.997</v>
      </c>
      <c r="K154" s="27"/>
      <c r="L154" s="27"/>
    </row>
    <row r="155" ht="15.75" customHeight="1" spans="1:12">
      <c r="A155" s="24">
        <v>151</v>
      </c>
      <c r="B155" s="19" t="s">
        <v>167</v>
      </c>
      <c r="C155" s="20" t="s">
        <v>17</v>
      </c>
      <c r="D155" s="21">
        <v>7.05999999999995</v>
      </c>
      <c r="E155" s="22">
        <v>0.0358</v>
      </c>
      <c r="F155" s="18">
        <v>950</v>
      </c>
      <c r="G155" s="18">
        <f t="shared" si="9"/>
        <v>6706.99999999995</v>
      </c>
      <c r="H155" s="23">
        <f t="shared" si="10"/>
        <v>48.0079999999997</v>
      </c>
      <c r="I155" s="23">
        <f t="shared" si="11"/>
        <v>108.017999999999</v>
      </c>
      <c r="J155" s="23">
        <f t="shared" si="12"/>
        <v>84.0139999999994</v>
      </c>
      <c r="K155" s="27"/>
      <c r="L155" s="27"/>
    </row>
    <row r="156" ht="15.75" customHeight="1" spans="1:12">
      <c r="A156" s="24">
        <v>152</v>
      </c>
      <c r="B156" s="19" t="s">
        <v>168</v>
      </c>
      <c r="C156" s="20" t="s">
        <v>17</v>
      </c>
      <c r="D156" s="21">
        <v>8.75999999999999</v>
      </c>
      <c r="E156" s="22">
        <v>0.0358</v>
      </c>
      <c r="F156" s="18">
        <v>950</v>
      </c>
      <c r="G156" s="18">
        <f t="shared" ref="G156:G219" si="13">D156*F156</f>
        <v>8321.99999999999</v>
      </c>
      <c r="H156" s="23">
        <f t="shared" si="10"/>
        <v>59.5679999999999</v>
      </c>
      <c r="I156" s="23">
        <f t="shared" si="11"/>
        <v>134.028</v>
      </c>
      <c r="J156" s="23">
        <f t="shared" si="12"/>
        <v>104.244</v>
      </c>
      <c r="K156" s="27"/>
      <c r="L156" s="27"/>
    </row>
    <row r="157" ht="15.75" customHeight="1" spans="1:12">
      <c r="A157" s="18">
        <v>153</v>
      </c>
      <c r="B157" s="19" t="s">
        <v>169</v>
      </c>
      <c r="C157" s="20" t="s">
        <v>17</v>
      </c>
      <c r="D157" s="21">
        <v>7.04999999999995</v>
      </c>
      <c r="E157" s="22">
        <v>0.0358</v>
      </c>
      <c r="F157" s="18">
        <v>950</v>
      </c>
      <c r="G157" s="18">
        <f t="shared" si="13"/>
        <v>6697.49999999995</v>
      </c>
      <c r="H157" s="23">
        <f t="shared" si="10"/>
        <v>47.9399999999997</v>
      </c>
      <c r="I157" s="23">
        <f t="shared" si="11"/>
        <v>107.864999999999</v>
      </c>
      <c r="J157" s="23">
        <f t="shared" si="12"/>
        <v>83.8949999999994</v>
      </c>
      <c r="K157" s="27"/>
      <c r="L157" s="27"/>
    </row>
    <row r="158" ht="15.75" customHeight="1" spans="1:12">
      <c r="A158" s="24">
        <v>154</v>
      </c>
      <c r="B158" s="19" t="s">
        <v>170</v>
      </c>
      <c r="C158" s="20" t="s">
        <v>17</v>
      </c>
      <c r="D158" s="21">
        <v>5.3900000000001</v>
      </c>
      <c r="E158" s="22">
        <v>0.0358</v>
      </c>
      <c r="F158" s="18">
        <v>950</v>
      </c>
      <c r="G158" s="18">
        <f t="shared" si="13"/>
        <v>5120.50000000009</v>
      </c>
      <c r="H158" s="23">
        <f t="shared" si="10"/>
        <v>36.6520000000007</v>
      </c>
      <c r="I158" s="23">
        <f t="shared" si="11"/>
        <v>82.4670000000015</v>
      </c>
      <c r="J158" s="23">
        <f t="shared" si="12"/>
        <v>64.1410000000012</v>
      </c>
      <c r="K158" s="27"/>
      <c r="L158" s="27"/>
    </row>
    <row r="159" ht="15.75" customHeight="1" spans="1:12">
      <c r="A159" s="24">
        <v>155</v>
      </c>
      <c r="B159" s="19" t="s">
        <v>171</v>
      </c>
      <c r="C159" s="20" t="s">
        <v>17</v>
      </c>
      <c r="D159" s="21">
        <v>10.3299999999998</v>
      </c>
      <c r="E159" s="22">
        <v>0.0358</v>
      </c>
      <c r="F159" s="18">
        <v>950</v>
      </c>
      <c r="G159" s="18">
        <f t="shared" si="13"/>
        <v>9813.49999999981</v>
      </c>
      <c r="H159" s="23">
        <f t="shared" si="10"/>
        <v>70.2439999999986</v>
      </c>
      <c r="I159" s="23">
        <f t="shared" si="11"/>
        <v>158.048999999997</v>
      </c>
      <c r="J159" s="23">
        <f t="shared" si="12"/>
        <v>122.926999999998</v>
      </c>
      <c r="K159" s="27"/>
      <c r="L159" s="27"/>
    </row>
    <row r="160" ht="15.75" customHeight="1" spans="1:12">
      <c r="A160" s="24">
        <v>156</v>
      </c>
      <c r="B160" s="19" t="s">
        <v>172</v>
      </c>
      <c r="C160" s="20" t="s">
        <v>17</v>
      </c>
      <c r="D160" s="21">
        <v>7.68999999999994</v>
      </c>
      <c r="E160" s="22">
        <v>0.0358</v>
      </c>
      <c r="F160" s="18">
        <v>950</v>
      </c>
      <c r="G160" s="18">
        <f t="shared" si="13"/>
        <v>7305.49999999994</v>
      </c>
      <c r="H160" s="23">
        <f t="shared" si="10"/>
        <v>52.2919999999996</v>
      </c>
      <c r="I160" s="23">
        <f t="shared" si="11"/>
        <v>117.656999999999</v>
      </c>
      <c r="J160" s="23">
        <f t="shared" si="12"/>
        <v>91.5109999999993</v>
      </c>
      <c r="K160" s="27"/>
      <c r="L160" s="27"/>
    </row>
    <row r="161" ht="15.75" customHeight="1" spans="1:12">
      <c r="A161" s="18">
        <v>157</v>
      </c>
      <c r="B161" s="19" t="s">
        <v>173</v>
      </c>
      <c r="C161" s="20" t="s">
        <v>17</v>
      </c>
      <c r="D161" s="21">
        <v>17.74</v>
      </c>
      <c r="E161" s="22">
        <v>0.0358</v>
      </c>
      <c r="F161" s="18">
        <v>950</v>
      </c>
      <c r="G161" s="18">
        <f t="shared" si="13"/>
        <v>16853</v>
      </c>
      <c r="H161" s="23">
        <f t="shared" si="10"/>
        <v>120.632</v>
      </c>
      <c r="I161" s="23">
        <f t="shared" si="11"/>
        <v>271.422</v>
      </c>
      <c r="J161" s="23">
        <f t="shared" si="12"/>
        <v>211.106</v>
      </c>
      <c r="K161" s="27"/>
      <c r="L161" s="27"/>
    </row>
    <row r="162" ht="15.75" customHeight="1" spans="1:12">
      <c r="A162" s="24">
        <v>158</v>
      </c>
      <c r="B162" s="19" t="s">
        <v>174</v>
      </c>
      <c r="C162" s="20" t="s">
        <v>17</v>
      </c>
      <c r="D162" s="21">
        <v>13.22</v>
      </c>
      <c r="E162" s="22">
        <v>0.0358</v>
      </c>
      <c r="F162" s="18">
        <v>950</v>
      </c>
      <c r="G162" s="18">
        <f t="shared" si="13"/>
        <v>12559</v>
      </c>
      <c r="H162" s="23">
        <f t="shared" si="10"/>
        <v>89.896</v>
      </c>
      <c r="I162" s="23">
        <f t="shared" si="11"/>
        <v>202.266</v>
      </c>
      <c r="J162" s="23">
        <f t="shared" si="12"/>
        <v>157.318</v>
      </c>
      <c r="K162" s="27"/>
      <c r="L162" s="27"/>
    </row>
    <row r="163" ht="15.75" customHeight="1" spans="1:12">
      <c r="A163" s="24">
        <v>159</v>
      </c>
      <c r="B163" s="19" t="s">
        <v>175</v>
      </c>
      <c r="C163" s="20" t="s">
        <v>17</v>
      </c>
      <c r="D163" s="21">
        <v>5.81999999999994</v>
      </c>
      <c r="E163" s="22">
        <v>0.0358</v>
      </c>
      <c r="F163" s="18">
        <v>950</v>
      </c>
      <c r="G163" s="18">
        <f t="shared" si="13"/>
        <v>5528.99999999994</v>
      </c>
      <c r="H163" s="23">
        <f t="shared" si="10"/>
        <v>39.5759999999996</v>
      </c>
      <c r="I163" s="23">
        <f t="shared" si="11"/>
        <v>89.0459999999991</v>
      </c>
      <c r="J163" s="23">
        <f t="shared" si="12"/>
        <v>69.2579999999993</v>
      </c>
      <c r="K163" s="27"/>
      <c r="L163" s="27"/>
    </row>
    <row r="164" ht="15.75" customHeight="1" spans="1:12">
      <c r="A164" s="24">
        <v>160</v>
      </c>
      <c r="B164" s="19" t="s">
        <v>176</v>
      </c>
      <c r="C164" s="20" t="s">
        <v>17</v>
      </c>
      <c r="D164" s="21">
        <v>6.80000000000007</v>
      </c>
      <c r="E164" s="22">
        <v>0.0358</v>
      </c>
      <c r="F164" s="18">
        <v>950</v>
      </c>
      <c r="G164" s="18">
        <f t="shared" si="13"/>
        <v>6460.00000000007</v>
      </c>
      <c r="H164" s="23">
        <f t="shared" si="10"/>
        <v>46.2400000000005</v>
      </c>
      <c r="I164" s="23">
        <f t="shared" si="11"/>
        <v>104.040000000001</v>
      </c>
      <c r="J164" s="23">
        <f t="shared" si="12"/>
        <v>80.9200000000008</v>
      </c>
      <c r="K164" s="27"/>
      <c r="L164" s="27"/>
    </row>
    <row r="165" ht="15.75" customHeight="1" spans="1:12">
      <c r="A165" s="18">
        <v>161</v>
      </c>
      <c r="B165" s="28" t="s">
        <v>177</v>
      </c>
      <c r="C165" s="20" t="s">
        <v>17</v>
      </c>
      <c r="D165" s="21">
        <v>17.2399999999998</v>
      </c>
      <c r="E165" s="22">
        <v>0.0358</v>
      </c>
      <c r="F165" s="18">
        <v>950</v>
      </c>
      <c r="G165" s="18">
        <f t="shared" si="13"/>
        <v>16377.9999999998</v>
      </c>
      <c r="H165" s="23">
        <f t="shared" si="10"/>
        <v>117.231999999999</v>
      </c>
      <c r="I165" s="23">
        <f t="shared" si="11"/>
        <v>263.771999999997</v>
      </c>
      <c r="J165" s="23">
        <f t="shared" si="12"/>
        <v>205.155999999998</v>
      </c>
      <c r="K165" s="27"/>
      <c r="L165" s="27"/>
    </row>
    <row r="166" ht="15.75" customHeight="1" spans="1:12">
      <c r="A166" s="24">
        <v>162</v>
      </c>
      <c r="B166" s="19" t="s">
        <v>178</v>
      </c>
      <c r="C166" s="20" t="s">
        <v>17</v>
      </c>
      <c r="D166" s="21">
        <v>6.1099999999999</v>
      </c>
      <c r="E166" s="22">
        <v>0.0358</v>
      </c>
      <c r="F166" s="18">
        <v>950</v>
      </c>
      <c r="G166" s="18">
        <f t="shared" si="13"/>
        <v>5804.49999999991</v>
      </c>
      <c r="H166" s="23">
        <f t="shared" si="10"/>
        <v>41.5479999999993</v>
      </c>
      <c r="I166" s="23">
        <f t="shared" si="11"/>
        <v>93.4829999999985</v>
      </c>
      <c r="J166" s="23">
        <f t="shared" si="12"/>
        <v>72.7089999999988</v>
      </c>
      <c r="K166" s="27"/>
      <c r="L166" s="27"/>
    </row>
    <row r="167" ht="15.75" customHeight="1" spans="1:12">
      <c r="A167" s="24">
        <v>163</v>
      </c>
      <c r="B167" s="19" t="s">
        <v>179</v>
      </c>
      <c r="C167" s="20" t="s">
        <v>17</v>
      </c>
      <c r="D167" s="19">
        <v>8.3000000000003</v>
      </c>
      <c r="E167" s="22">
        <v>0.0358</v>
      </c>
      <c r="F167" s="18">
        <v>950</v>
      </c>
      <c r="G167" s="18">
        <f t="shared" si="13"/>
        <v>7885.00000000028</v>
      </c>
      <c r="H167" s="23">
        <f t="shared" si="10"/>
        <v>56.440000000002</v>
      </c>
      <c r="I167" s="23">
        <f t="shared" si="11"/>
        <v>126.990000000005</v>
      </c>
      <c r="J167" s="23">
        <f t="shared" si="12"/>
        <v>98.7700000000035</v>
      </c>
      <c r="K167" s="27"/>
      <c r="L167" s="27"/>
    </row>
    <row r="168" ht="15.75" customHeight="1" spans="1:12">
      <c r="A168" s="24">
        <v>164</v>
      </c>
      <c r="B168" s="19" t="s">
        <v>180</v>
      </c>
      <c r="C168" s="20" t="s">
        <v>17</v>
      </c>
      <c r="D168" s="21">
        <v>4.64999999999986</v>
      </c>
      <c r="E168" s="22">
        <v>0.0358</v>
      </c>
      <c r="F168" s="18">
        <v>950</v>
      </c>
      <c r="G168" s="18">
        <f t="shared" si="13"/>
        <v>4417.49999999987</v>
      </c>
      <c r="H168" s="23">
        <f t="shared" si="10"/>
        <v>31.6199999999991</v>
      </c>
      <c r="I168" s="23">
        <f t="shared" si="11"/>
        <v>71.1449999999979</v>
      </c>
      <c r="J168" s="23">
        <f t="shared" si="12"/>
        <v>55.3349999999983</v>
      </c>
      <c r="K168" s="27"/>
      <c r="L168" s="27"/>
    </row>
    <row r="169" ht="15.75" customHeight="1" spans="1:12">
      <c r="A169" s="18">
        <v>165</v>
      </c>
      <c r="B169" s="19" t="s">
        <v>181</v>
      </c>
      <c r="C169" s="20" t="s">
        <v>17</v>
      </c>
      <c r="D169" s="21">
        <v>5.9799999999999</v>
      </c>
      <c r="E169" s="22">
        <v>0.0358</v>
      </c>
      <c r="F169" s="18">
        <v>950</v>
      </c>
      <c r="G169" s="18">
        <f t="shared" si="13"/>
        <v>5680.99999999991</v>
      </c>
      <c r="H169" s="23">
        <f t="shared" si="10"/>
        <v>40.6639999999993</v>
      </c>
      <c r="I169" s="23">
        <f t="shared" si="11"/>
        <v>91.4939999999985</v>
      </c>
      <c r="J169" s="23">
        <f t="shared" si="12"/>
        <v>71.1619999999988</v>
      </c>
      <c r="K169" s="27"/>
      <c r="L169" s="27"/>
    </row>
    <row r="170" ht="15.75" customHeight="1" spans="1:12">
      <c r="A170" s="24">
        <v>166</v>
      </c>
      <c r="B170" s="19" t="s">
        <v>182</v>
      </c>
      <c r="C170" s="20" t="s">
        <v>17</v>
      </c>
      <c r="D170" s="21">
        <v>9.80000000000018</v>
      </c>
      <c r="E170" s="22">
        <v>0.0358</v>
      </c>
      <c r="F170" s="18">
        <v>950</v>
      </c>
      <c r="G170" s="18">
        <f t="shared" si="13"/>
        <v>9310.00000000017</v>
      </c>
      <c r="H170" s="23">
        <f t="shared" si="10"/>
        <v>66.6400000000012</v>
      </c>
      <c r="I170" s="23">
        <f t="shared" si="11"/>
        <v>149.940000000003</v>
      </c>
      <c r="J170" s="23">
        <f t="shared" si="12"/>
        <v>116.620000000002</v>
      </c>
      <c r="K170" s="27"/>
      <c r="L170" s="27"/>
    </row>
    <row r="171" ht="15.75" customHeight="1" spans="1:12">
      <c r="A171" s="24">
        <v>167</v>
      </c>
      <c r="B171" s="19" t="s">
        <v>183</v>
      </c>
      <c r="C171" s="20" t="s">
        <v>17</v>
      </c>
      <c r="D171" s="21">
        <v>7.38000000000011</v>
      </c>
      <c r="E171" s="22">
        <v>0.0358</v>
      </c>
      <c r="F171" s="18">
        <v>950</v>
      </c>
      <c r="G171" s="18">
        <f t="shared" si="13"/>
        <v>7011.0000000001</v>
      </c>
      <c r="H171" s="23">
        <f t="shared" si="10"/>
        <v>50.1840000000008</v>
      </c>
      <c r="I171" s="23">
        <f t="shared" si="11"/>
        <v>112.914000000002</v>
      </c>
      <c r="J171" s="23">
        <f t="shared" si="12"/>
        <v>87.8220000000013</v>
      </c>
      <c r="K171" s="27"/>
      <c r="L171" s="27"/>
    </row>
    <row r="172" ht="15.75" customHeight="1" spans="1:12">
      <c r="A172" s="24">
        <v>168</v>
      </c>
      <c r="B172" s="19" t="s">
        <v>184</v>
      </c>
      <c r="C172" s="20" t="s">
        <v>17</v>
      </c>
      <c r="D172" s="21">
        <v>3.45999999999992</v>
      </c>
      <c r="E172" s="22">
        <v>0.0358</v>
      </c>
      <c r="F172" s="18">
        <v>950</v>
      </c>
      <c r="G172" s="18">
        <f t="shared" si="13"/>
        <v>3286.99999999992</v>
      </c>
      <c r="H172" s="23">
        <f t="shared" si="10"/>
        <v>23.5279999999995</v>
      </c>
      <c r="I172" s="23">
        <f t="shared" si="11"/>
        <v>52.9379999999988</v>
      </c>
      <c r="J172" s="23">
        <f t="shared" si="12"/>
        <v>41.173999999999</v>
      </c>
      <c r="K172" s="27"/>
      <c r="L172" s="27"/>
    </row>
    <row r="173" ht="15.75" customHeight="1" spans="1:12">
      <c r="A173" s="18">
        <v>169</v>
      </c>
      <c r="B173" s="19" t="s">
        <v>185</v>
      </c>
      <c r="C173" s="20" t="s">
        <v>17</v>
      </c>
      <c r="D173" s="21">
        <v>9.92000000000007</v>
      </c>
      <c r="E173" s="22">
        <v>0.0358</v>
      </c>
      <c r="F173" s="18">
        <v>950</v>
      </c>
      <c r="G173" s="18">
        <f t="shared" si="13"/>
        <v>9424.00000000007</v>
      </c>
      <c r="H173" s="23">
        <f t="shared" si="10"/>
        <v>67.4560000000005</v>
      </c>
      <c r="I173" s="23">
        <f t="shared" si="11"/>
        <v>151.776000000001</v>
      </c>
      <c r="J173" s="23">
        <f t="shared" si="12"/>
        <v>118.048000000001</v>
      </c>
      <c r="K173" s="27"/>
      <c r="L173" s="27"/>
    </row>
    <row r="174" ht="15.75" customHeight="1" spans="1:12">
      <c r="A174" s="24">
        <v>170</v>
      </c>
      <c r="B174" s="19" t="s">
        <v>186</v>
      </c>
      <c r="C174" s="20" t="s">
        <v>17</v>
      </c>
      <c r="D174" s="21">
        <v>5.42999999999995</v>
      </c>
      <c r="E174" s="22">
        <v>0.0358</v>
      </c>
      <c r="F174" s="18">
        <v>950</v>
      </c>
      <c r="G174" s="18">
        <f t="shared" si="13"/>
        <v>5158.49999999995</v>
      </c>
      <c r="H174" s="23">
        <f t="shared" si="10"/>
        <v>36.9239999999997</v>
      </c>
      <c r="I174" s="23">
        <f t="shared" si="11"/>
        <v>83.0789999999992</v>
      </c>
      <c r="J174" s="23">
        <f t="shared" si="12"/>
        <v>64.6169999999994</v>
      </c>
      <c r="K174" s="27"/>
      <c r="L174" s="27"/>
    </row>
    <row r="175" ht="15.75" customHeight="1" spans="1:12">
      <c r="A175" s="24">
        <v>171</v>
      </c>
      <c r="B175" s="19" t="s">
        <v>187</v>
      </c>
      <c r="C175" s="20" t="s">
        <v>17</v>
      </c>
      <c r="D175" s="21">
        <v>5.99999999999989</v>
      </c>
      <c r="E175" s="22">
        <v>0.0358</v>
      </c>
      <c r="F175" s="18">
        <v>950</v>
      </c>
      <c r="G175" s="18">
        <f t="shared" si="13"/>
        <v>5699.9999999999</v>
      </c>
      <c r="H175" s="23">
        <f t="shared" si="10"/>
        <v>40.7999999999993</v>
      </c>
      <c r="I175" s="23">
        <f t="shared" si="11"/>
        <v>91.7999999999983</v>
      </c>
      <c r="J175" s="23">
        <f t="shared" si="12"/>
        <v>71.3999999999987</v>
      </c>
      <c r="K175" s="27"/>
      <c r="L175" s="27"/>
    </row>
    <row r="176" ht="15.75" customHeight="1" spans="1:12">
      <c r="A176" s="24">
        <v>172</v>
      </c>
      <c r="B176" s="19" t="s">
        <v>188</v>
      </c>
      <c r="C176" s="20" t="s">
        <v>17</v>
      </c>
      <c r="D176" s="21">
        <v>7.11000000000024</v>
      </c>
      <c r="E176" s="22">
        <v>0.0358</v>
      </c>
      <c r="F176" s="18">
        <v>950</v>
      </c>
      <c r="G176" s="18">
        <f t="shared" si="13"/>
        <v>6754.50000000023</v>
      </c>
      <c r="H176" s="23">
        <f t="shared" si="10"/>
        <v>48.3480000000016</v>
      </c>
      <c r="I176" s="23">
        <f t="shared" si="11"/>
        <v>108.783000000004</v>
      </c>
      <c r="J176" s="23">
        <f t="shared" si="12"/>
        <v>84.6090000000029</v>
      </c>
      <c r="K176" s="27"/>
      <c r="L176" s="27"/>
    </row>
    <row r="177" ht="15.75" customHeight="1" spans="1:12">
      <c r="A177" s="18">
        <v>173</v>
      </c>
      <c r="B177" s="19" t="s">
        <v>189</v>
      </c>
      <c r="C177" s="20" t="s">
        <v>17</v>
      </c>
      <c r="D177" s="21">
        <v>5.78000000000009</v>
      </c>
      <c r="E177" s="22">
        <v>0.0358</v>
      </c>
      <c r="F177" s="18">
        <v>950</v>
      </c>
      <c r="G177" s="18">
        <f t="shared" si="13"/>
        <v>5491.00000000009</v>
      </c>
      <c r="H177" s="23">
        <f t="shared" si="10"/>
        <v>39.3040000000006</v>
      </c>
      <c r="I177" s="23">
        <f t="shared" si="11"/>
        <v>88.4340000000014</v>
      </c>
      <c r="J177" s="23">
        <f t="shared" si="12"/>
        <v>68.7820000000011</v>
      </c>
      <c r="K177" s="27"/>
      <c r="L177" s="27"/>
    </row>
    <row r="178" ht="15.75" customHeight="1" spans="1:12">
      <c r="A178" s="24">
        <v>174</v>
      </c>
      <c r="B178" s="19" t="s">
        <v>190</v>
      </c>
      <c r="C178" s="20" t="s">
        <v>17</v>
      </c>
      <c r="D178" s="21">
        <v>5.63999999999999</v>
      </c>
      <c r="E178" s="22">
        <v>0.0358</v>
      </c>
      <c r="F178" s="18">
        <v>950</v>
      </c>
      <c r="G178" s="18">
        <f t="shared" si="13"/>
        <v>5357.99999999999</v>
      </c>
      <c r="H178" s="23">
        <f t="shared" si="10"/>
        <v>38.3519999999999</v>
      </c>
      <c r="I178" s="23">
        <f t="shared" si="11"/>
        <v>86.2919999999998</v>
      </c>
      <c r="J178" s="23">
        <f t="shared" si="12"/>
        <v>67.1159999999999</v>
      </c>
      <c r="K178" s="27"/>
      <c r="L178" s="27"/>
    </row>
    <row r="179" ht="15.75" customHeight="1" spans="1:12">
      <c r="A179" s="24">
        <v>175</v>
      </c>
      <c r="B179" s="19" t="s">
        <v>191</v>
      </c>
      <c r="C179" s="20" t="s">
        <v>17</v>
      </c>
      <c r="D179" s="21">
        <v>4.17000000000007</v>
      </c>
      <c r="E179" s="22">
        <v>0.0358</v>
      </c>
      <c r="F179" s="18">
        <v>950</v>
      </c>
      <c r="G179" s="18">
        <f t="shared" si="13"/>
        <v>3961.50000000007</v>
      </c>
      <c r="H179" s="23">
        <f t="shared" si="10"/>
        <v>28.3560000000005</v>
      </c>
      <c r="I179" s="23">
        <f t="shared" si="11"/>
        <v>63.8010000000011</v>
      </c>
      <c r="J179" s="23">
        <f t="shared" si="12"/>
        <v>49.6230000000008</v>
      </c>
      <c r="K179" s="27"/>
      <c r="L179" s="27"/>
    </row>
    <row r="180" ht="15.75" customHeight="1" spans="1:12">
      <c r="A180" s="24">
        <v>176</v>
      </c>
      <c r="B180" s="19" t="s">
        <v>192</v>
      </c>
      <c r="C180" s="20" t="s">
        <v>17</v>
      </c>
      <c r="D180" s="19">
        <v>2.74999999999977</v>
      </c>
      <c r="E180" s="22">
        <v>0.0358</v>
      </c>
      <c r="F180" s="18">
        <v>950</v>
      </c>
      <c r="G180" s="18">
        <f t="shared" si="13"/>
        <v>2612.49999999978</v>
      </c>
      <c r="H180" s="23">
        <f t="shared" si="10"/>
        <v>18.6999999999984</v>
      </c>
      <c r="I180" s="23">
        <f t="shared" si="11"/>
        <v>42.0749999999965</v>
      </c>
      <c r="J180" s="23">
        <f t="shared" si="12"/>
        <v>32.7249999999973</v>
      </c>
      <c r="K180" s="27"/>
      <c r="L180" s="27"/>
    </row>
    <row r="181" ht="15.75" customHeight="1" spans="1:12">
      <c r="A181" s="18">
        <v>177</v>
      </c>
      <c r="B181" s="19" t="s">
        <v>193</v>
      </c>
      <c r="C181" s="20" t="s">
        <v>17</v>
      </c>
      <c r="D181" s="21">
        <v>3.74000000000001</v>
      </c>
      <c r="E181" s="22">
        <v>0.0358</v>
      </c>
      <c r="F181" s="18">
        <v>950</v>
      </c>
      <c r="G181" s="18">
        <f t="shared" si="13"/>
        <v>3553.00000000001</v>
      </c>
      <c r="H181" s="23">
        <f t="shared" si="10"/>
        <v>25.4320000000001</v>
      </c>
      <c r="I181" s="23">
        <f t="shared" si="11"/>
        <v>57.2220000000002</v>
      </c>
      <c r="J181" s="23">
        <f t="shared" si="12"/>
        <v>44.5060000000001</v>
      </c>
      <c r="K181" s="27"/>
      <c r="L181" s="27"/>
    </row>
    <row r="182" ht="15.75" customHeight="1" spans="1:12">
      <c r="A182" s="18">
        <v>178</v>
      </c>
      <c r="B182" s="19" t="s">
        <v>194</v>
      </c>
      <c r="C182" s="20" t="s">
        <v>17</v>
      </c>
      <c r="D182" s="21">
        <v>2.98000000000002</v>
      </c>
      <c r="E182" s="22">
        <v>0.0358</v>
      </c>
      <c r="F182" s="18">
        <v>950</v>
      </c>
      <c r="G182" s="18">
        <f t="shared" si="13"/>
        <v>2831.00000000002</v>
      </c>
      <c r="H182" s="23">
        <f t="shared" si="10"/>
        <v>20.2640000000001</v>
      </c>
      <c r="I182" s="23">
        <f t="shared" si="11"/>
        <v>45.5940000000003</v>
      </c>
      <c r="J182" s="23">
        <f t="shared" si="12"/>
        <v>35.4620000000002</v>
      </c>
      <c r="K182" s="27"/>
      <c r="L182" s="27"/>
    </row>
    <row r="183" ht="15.75" customHeight="1" spans="1:12">
      <c r="A183" s="24">
        <v>179</v>
      </c>
      <c r="B183" s="19" t="s">
        <v>195</v>
      </c>
      <c r="C183" s="20" t="s">
        <v>17</v>
      </c>
      <c r="D183" s="21">
        <v>7.05999999999995</v>
      </c>
      <c r="E183" s="22">
        <v>0.0358</v>
      </c>
      <c r="F183" s="18">
        <v>950</v>
      </c>
      <c r="G183" s="18">
        <f t="shared" si="13"/>
        <v>6706.99999999995</v>
      </c>
      <c r="H183" s="23">
        <f t="shared" si="10"/>
        <v>48.0079999999997</v>
      </c>
      <c r="I183" s="23">
        <f t="shared" si="11"/>
        <v>108.017999999999</v>
      </c>
      <c r="J183" s="23">
        <f t="shared" si="12"/>
        <v>84.0139999999994</v>
      </c>
      <c r="K183" s="27"/>
      <c r="L183" s="27"/>
    </row>
    <row r="184" ht="15.75" customHeight="1" spans="1:12">
      <c r="A184" s="24">
        <v>180</v>
      </c>
      <c r="B184" s="19" t="s">
        <v>196</v>
      </c>
      <c r="C184" s="20" t="s">
        <v>17</v>
      </c>
      <c r="D184" s="19">
        <v>1.40000000000009</v>
      </c>
      <c r="E184" s="22">
        <v>0.0358</v>
      </c>
      <c r="F184" s="18">
        <v>950</v>
      </c>
      <c r="G184" s="18">
        <f t="shared" si="13"/>
        <v>1330.00000000009</v>
      </c>
      <c r="H184" s="23">
        <f t="shared" si="10"/>
        <v>9.52000000000061</v>
      </c>
      <c r="I184" s="23">
        <f t="shared" si="11"/>
        <v>21.4200000000014</v>
      </c>
      <c r="J184" s="23">
        <f t="shared" si="12"/>
        <v>16.6600000000011</v>
      </c>
      <c r="K184" s="27"/>
      <c r="L184" s="27"/>
    </row>
    <row r="185" ht="15.75" customHeight="1" spans="1:12">
      <c r="A185" s="24">
        <v>181</v>
      </c>
      <c r="B185" s="19" t="s">
        <v>197</v>
      </c>
      <c r="C185" s="20" t="s">
        <v>17</v>
      </c>
      <c r="D185" s="21">
        <v>2.61999999999989</v>
      </c>
      <c r="E185" s="22">
        <v>0.0358</v>
      </c>
      <c r="F185" s="18">
        <v>950</v>
      </c>
      <c r="G185" s="18">
        <f t="shared" si="13"/>
        <v>2488.9999999999</v>
      </c>
      <c r="H185" s="23">
        <f t="shared" si="10"/>
        <v>17.8159999999993</v>
      </c>
      <c r="I185" s="23">
        <f t="shared" si="11"/>
        <v>40.0859999999983</v>
      </c>
      <c r="J185" s="23">
        <f t="shared" si="12"/>
        <v>31.1779999999987</v>
      </c>
      <c r="K185" s="27"/>
      <c r="L185" s="27"/>
    </row>
    <row r="186" ht="15.75" customHeight="1" spans="1:12">
      <c r="A186" s="18">
        <v>182</v>
      </c>
      <c r="B186" s="19" t="s">
        <v>198</v>
      </c>
      <c r="C186" s="20" t="s">
        <v>17</v>
      </c>
      <c r="D186" s="21">
        <v>5.31000000000006</v>
      </c>
      <c r="E186" s="22">
        <v>0.0358</v>
      </c>
      <c r="F186" s="18">
        <v>950</v>
      </c>
      <c r="G186" s="18">
        <f t="shared" si="13"/>
        <v>5044.50000000006</v>
      </c>
      <c r="H186" s="23">
        <f t="shared" si="10"/>
        <v>36.1080000000004</v>
      </c>
      <c r="I186" s="23">
        <f t="shared" si="11"/>
        <v>81.2430000000009</v>
      </c>
      <c r="J186" s="23">
        <f t="shared" si="12"/>
        <v>63.1890000000007</v>
      </c>
      <c r="K186" s="27"/>
      <c r="L186" s="27"/>
    </row>
    <row r="187" ht="15.75" customHeight="1" spans="1:12">
      <c r="A187" s="24">
        <v>183</v>
      </c>
      <c r="B187" s="19" t="s">
        <v>199</v>
      </c>
      <c r="C187" s="20" t="s">
        <v>17</v>
      </c>
      <c r="D187" s="21">
        <v>5.23999999999978</v>
      </c>
      <c r="E187" s="22">
        <v>0.0358</v>
      </c>
      <c r="F187" s="18">
        <v>950</v>
      </c>
      <c r="G187" s="18">
        <f t="shared" si="13"/>
        <v>4977.99999999979</v>
      </c>
      <c r="H187" s="23">
        <f t="shared" si="10"/>
        <v>35.6319999999985</v>
      </c>
      <c r="I187" s="23">
        <f t="shared" si="11"/>
        <v>80.1719999999966</v>
      </c>
      <c r="J187" s="23">
        <f t="shared" si="12"/>
        <v>62.3559999999974</v>
      </c>
      <c r="K187" s="27"/>
      <c r="L187" s="27"/>
    </row>
    <row r="188" ht="15.75" customHeight="1" spans="1:12">
      <c r="A188" s="24">
        <v>184</v>
      </c>
      <c r="B188" s="19" t="s">
        <v>200</v>
      </c>
      <c r="C188" s="20" t="s">
        <v>17</v>
      </c>
      <c r="D188" s="21">
        <v>4.04000000000019</v>
      </c>
      <c r="E188" s="22">
        <v>0.0358</v>
      </c>
      <c r="F188" s="18">
        <v>950</v>
      </c>
      <c r="G188" s="18">
        <f t="shared" si="13"/>
        <v>3838.00000000018</v>
      </c>
      <c r="H188" s="23">
        <f t="shared" si="10"/>
        <v>27.4720000000013</v>
      </c>
      <c r="I188" s="23">
        <f t="shared" si="11"/>
        <v>61.8120000000029</v>
      </c>
      <c r="J188" s="23">
        <f t="shared" si="12"/>
        <v>48.0760000000023</v>
      </c>
      <c r="K188" s="27"/>
      <c r="L188" s="27"/>
    </row>
    <row r="189" ht="15.75" customHeight="1" spans="1:12">
      <c r="A189" s="24">
        <v>185</v>
      </c>
      <c r="B189" s="19" t="s">
        <v>117</v>
      </c>
      <c r="C189" s="20" t="s">
        <v>17</v>
      </c>
      <c r="D189" s="21">
        <v>5.86000000000001</v>
      </c>
      <c r="E189" s="22">
        <v>0.0358</v>
      </c>
      <c r="F189" s="18">
        <v>950</v>
      </c>
      <c r="G189" s="18">
        <f t="shared" si="13"/>
        <v>5567.00000000001</v>
      </c>
      <c r="H189" s="23">
        <f t="shared" si="10"/>
        <v>39.8480000000001</v>
      </c>
      <c r="I189" s="23">
        <f t="shared" si="11"/>
        <v>89.6580000000002</v>
      </c>
      <c r="J189" s="23">
        <f t="shared" si="12"/>
        <v>69.7340000000001</v>
      </c>
      <c r="K189" s="27"/>
      <c r="L189" s="27"/>
    </row>
    <row r="190" ht="15.75" customHeight="1" spans="1:12">
      <c r="A190" s="18">
        <v>186</v>
      </c>
      <c r="B190" s="19" t="s">
        <v>201</v>
      </c>
      <c r="C190" s="20" t="s">
        <v>17</v>
      </c>
      <c r="D190" s="19">
        <v>3.92999999999984</v>
      </c>
      <c r="E190" s="22">
        <v>0.0358</v>
      </c>
      <c r="F190" s="18">
        <v>950</v>
      </c>
      <c r="G190" s="18">
        <f t="shared" si="13"/>
        <v>3733.49999999985</v>
      </c>
      <c r="H190" s="23">
        <f t="shared" si="10"/>
        <v>26.7239999999989</v>
      </c>
      <c r="I190" s="23">
        <f t="shared" si="11"/>
        <v>60.1289999999975</v>
      </c>
      <c r="J190" s="23">
        <f t="shared" si="12"/>
        <v>46.7669999999981</v>
      </c>
      <c r="K190" s="27"/>
      <c r="L190" s="27"/>
    </row>
    <row r="191" ht="15.75" customHeight="1" spans="1:12">
      <c r="A191" s="24">
        <v>187</v>
      </c>
      <c r="B191" s="19" t="s">
        <v>202</v>
      </c>
      <c r="C191" s="20" t="s">
        <v>17</v>
      </c>
      <c r="D191" s="21">
        <v>7.69999999999993</v>
      </c>
      <c r="E191" s="22">
        <v>0.0358</v>
      </c>
      <c r="F191" s="18">
        <v>950</v>
      </c>
      <c r="G191" s="18">
        <f t="shared" si="13"/>
        <v>7314.99999999993</v>
      </c>
      <c r="H191" s="23">
        <f t="shared" si="10"/>
        <v>52.3599999999995</v>
      </c>
      <c r="I191" s="23">
        <f t="shared" si="11"/>
        <v>117.809999999999</v>
      </c>
      <c r="J191" s="23">
        <f t="shared" si="12"/>
        <v>91.6299999999992</v>
      </c>
      <c r="K191" s="27"/>
      <c r="L191" s="27"/>
    </row>
    <row r="192" ht="15.75" customHeight="1" spans="1:12">
      <c r="A192" s="24">
        <v>188</v>
      </c>
      <c r="B192" s="19" t="s">
        <v>203</v>
      </c>
      <c r="C192" s="20" t="s">
        <v>17</v>
      </c>
      <c r="D192" s="21">
        <v>3.73000000000025</v>
      </c>
      <c r="E192" s="22">
        <v>0.0358</v>
      </c>
      <c r="F192" s="18">
        <v>950</v>
      </c>
      <c r="G192" s="18">
        <f t="shared" si="13"/>
        <v>3543.50000000024</v>
      </c>
      <c r="H192" s="23">
        <f t="shared" si="10"/>
        <v>25.3640000000017</v>
      </c>
      <c r="I192" s="23">
        <f t="shared" si="11"/>
        <v>57.0690000000038</v>
      </c>
      <c r="J192" s="23">
        <f t="shared" si="12"/>
        <v>44.387000000003</v>
      </c>
      <c r="K192" s="27"/>
      <c r="L192" s="27"/>
    </row>
    <row r="193" ht="15.75" customHeight="1" spans="1:12">
      <c r="A193" s="24">
        <v>189</v>
      </c>
      <c r="B193" s="19" t="s">
        <v>204</v>
      </c>
      <c r="C193" s="20" t="s">
        <v>17</v>
      </c>
      <c r="D193" s="21">
        <v>11.2299999999999</v>
      </c>
      <c r="E193" s="22">
        <v>0.0358</v>
      </c>
      <c r="F193" s="18">
        <v>950</v>
      </c>
      <c r="G193" s="18">
        <f t="shared" si="13"/>
        <v>10668.4999999999</v>
      </c>
      <c r="H193" s="23">
        <f t="shared" si="10"/>
        <v>76.3639999999993</v>
      </c>
      <c r="I193" s="23">
        <f t="shared" si="11"/>
        <v>171.818999999998</v>
      </c>
      <c r="J193" s="23">
        <f t="shared" si="12"/>
        <v>133.636999999999</v>
      </c>
      <c r="K193" s="27"/>
      <c r="L193" s="27"/>
    </row>
    <row r="194" ht="15.75" customHeight="1" spans="1:12">
      <c r="A194" s="18">
        <v>190</v>
      </c>
      <c r="B194" s="19" t="s">
        <v>205</v>
      </c>
      <c r="C194" s="20" t="s">
        <v>17</v>
      </c>
      <c r="D194" s="21">
        <v>3.55999999999995</v>
      </c>
      <c r="E194" s="22">
        <v>0.0358</v>
      </c>
      <c r="F194" s="18">
        <v>950</v>
      </c>
      <c r="G194" s="18">
        <f t="shared" si="13"/>
        <v>3381.99999999995</v>
      </c>
      <c r="H194" s="23">
        <f t="shared" si="10"/>
        <v>24.2079999999997</v>
      </c>
      <c r="I194" s="23">
        <f t="shared" si="11"/>
        <v>54.4679999999992</v>
      </c>
      <c r="J194" s="23">
        <f t="shared" si="12"/>
        <v>42.3639999999994</v>
      </c>
      <c r="K194" s="27"/>
      <c r="L194" s="27"/>
    </row>
    <row r="195" ht="15.75" customHeight="1" spans="1:12">
      <c r="A195" s="24">
        <v>191</v>
      </c>
      <c r="B195" s="19" t="s">
        <v>206</v>
      </c>
      <c r="C195" s="20" t="s">
        <v>17</v>
      </c>
      <c r="D195" s="21">
        <v>3.24000000000001</v>
      </c>
      <c r="E195" s="22">
        <v>0.0358</v>
      </c>
      <c r="F195" s="18">
        <v>950</v>
      </c>
      <c r="G195" s="18">
        <f t="shared" si="13"/>
        <v>3078.00000000001</v>
      </c>
      <c r="H195" s="23">
        <f t="shared" si="10"/>
        <v>22.0320000000001</v>
      </c>
      <c r="I195" s="23">
        <f t="shared" si="11"/>
        <v>49.5720000000002</v>
      </c>
      <c r="J195" s="23">
        <f t="shared" si="12"/>
        <v>38.5560000000001</v>
      </c>
      <c r="K195" s="27"/>
      <c r="L195" s="27"/>
    </row>
    <row r="196" ht="15.75" customHeight="1" spans="1:12">
      <c r="A196" s="24">
        <v>192</v>
      </c>
      <c r="B196" s="19" t="s">
        <v>207</v>
      </c>
      <c r="C196" s="20" t="s">
        <v>17</v>
      </c>
      <c r="D196" s="21">
        <v>11.1</v>
      </c>
      <c r="E196" s="22">
        <v>0.0358</v>
      </c>
      <c r="F196" s="18">
        <v>950</v>
      </c>
      <c r="G196" s="18">
        <f t="shared" si="13"/>
        <v>10545</v>
      </c>
      <c r="H196" s="23">
        <f t="shared" si="10"/>
        <v>75.48</v>
      </c>
      <c r="I196" s="23">
        <f t="shared" si="11"/>
        <v>169.83</v>
      </c>
      <c r="J196" s="23">
        <f t="shared" si="12"/>
        <v>132.09</v>
      </c>
      <c r="K196" s="27"/>
      <c r="L196" s="27"/>
    </row>
    <row r="197" ht="15.75" customHeight="1" spans="1:12">
      <c r="A197" s="24">
        <v>193</v>
      </c>
      <c r="B197" s="19" t="s">
        <v>208</v>
      </c>
      <c r="C197" s="20" t="s">
        <v>17</v>
      </c>
      <c r="D197" s="21">
        <v>3.87999999999988</v>
      </c>
      <c r="E197" s="22">
        <v>0.0358</v>
      </c>
      <c r="F197" s="18">
        <v>950</v>
      </c>
      <c r="G197" s="18">
        <f t="shared" si="13"/>
        <v>3685.99999999989</v>
      </c>
      <c r="H197" s="23">
        <f t="shared" si="10"/>
        <v>26.3839999999992</v>
      </c>
      <c r="I197" s="23">
        <f t="shared" si="11"/>
        <v>59.3639999999982</v>
      </c>
      <c r="J197" s="23">
        <f t="shared" si="12"/>
        <v>46.1719999999986</v>
      </c>
      <c r="K197" s="27"/>
      <c r="L197" s="27"/>
    </row>
    <row r="198" ht="15.75" customHeight="1" spans="1:12">
      <c r="A198" s="18">
        <v>194</v>
      </c>
      <c r="B198" s="19" t="s">
        <v>209</v>
      </c>
      <c r="C198" s="20" t="s">
        <v>17</v>
      </c>
      <c r="D198" s="21">
        <v>5.12999999999988</v>
      </c>
      <c r="E198" s="22">
        <v>0.0358</v>
      </c>
      <c r="F198" s="18">
        <v>950</v>
      </c>
      <c r="G198" s="18">
        <f t="shared" si="13"/>
        <v>4873.49999999989</v>
      </c>
      <c r="H198" s="23">
        <f t="shared" si="10"/>
        <v>34.8839999999992</v>
      </c>
      <c r="I198" s="23">
        <f t="shared" si="11"/>
        <v>78.4889999999982</v>
      </c>
      <c r="J198" s="23">
        <f t="shared" si="12"/>
        <v>61.0469999999986</v>
      </c>
      <c r="K198" s="27"/>
      <c r="L198" s="27"/>
    </row>
    <row r="199" ht="15.75" customHeight="1" spans="1:12">
      <c r="A199" s="24">
        <v>195</v>
      </c>
      <c r="B199" s="19" t="s">
        <v>210</v>
      </c>
      <c r="C199" s="20" t="s">
        <v>17</v>
      </c>
      <c r="D199" s="19">
        <v>3.10000000000014</v>
      </c>
      <c r="E199" s="22">
        <v>0.0358</v>
      </c>
      <c r="F199" s="18">
        <v>950</v>
      </c>
      <c r="G199" s="18">
        <f t="shared" si="13"/>
        <v>2945.00000000013</v>
      </c>
      <c r="H199" s="23">
        <f t="shared" ref="H199:H262" si="14">D199*34*0.2</f>
        <v>21.080000000001</v>
      </c>
      <c r="I199" s="23">
        <f t="shared" ref="I199:I262" si="15">D199*34*0.45</f>
        <v>47.4300000000021</v>
      </c>
      <c r="J199" s="23">
        <f t="shared" ref="J199:J262" si="16">D199*34*0.35</f>
        <v>36.8900000000017</v>
      </c>
      <c r="K199" s="27"/>
      <c r="L199" s="27"/>
    </row>
    <row r="200" ht="15.75" customHeight="1" spans="1:12">
      <c r="A200" s="24">
        <v>196</v>
      </c>
      <c r="B200" s="19" t="s">
        <v>211</v>
      </c>
      <c r="C200" s="20" t="s">
        <v>17</v>
      </c>
      <c r="D200" s="21">
        <v>5.00000000000011</v>
      </c>
      <c r="E200" s="22">
        <v>0.0358</v>
      </c>
      <c r="F200" s="18">
        <v>950</v>
      </c>
      <c r="G200" s="18">
        <f t="shared" si="13"/>
        <v>4750.0000000001</v>
      </c>
      <c r="H200" s="23">
        <f t="shared" si="14"/>
        <v>34.0000000000008</v>
      </c>
      <c r="I200" s="23">
        <f t="shared" si="15"/>
        <v>76.5000000000017</v>
      </c>
      <c r="J200" s="23">
        <f t="shared" si="16"/>
        <v>59.5000000000013</v>
      </c>
      <c r="K200" s="27"/>
      <c r="L200" s="27"/>
    </row>
    <row r="201" ht="15.75" customHeight="1" spans="1:12">
      <c r="A201" s="24">
        <v>197</v>
      </c>
      <c r="B201" s="19" t="s">
        <v>212</v>
      </c>
      <c r="C201" s="20" t="s">
        <v>17</v>
      </c>
      <c r="D201" s="21">
        <v>10.3099999999999</v>
      </c>
      <c r="E201" s="22">
        <v>0.0358</v>
      </c>
      <c r="F201" s="18">
        <v>950</v>
      </c>
      <c r="G201" s="18">
        <f t="shared" si="13"/>
        <v>9794.4999999999</v>
      </c>
      <c r="H201" s="23">
        <f t="shared" si="14"/>
        <v>70.1079999999993</v>
      </c>
      <c r="I201" s="23">
        <f t="shared" si="15"/>
        <v>157.742999999998</v>
      </c>
      <c r="J201" s="23">
        <f t="shared" si="16"/>
        <v>122.688999999999</v>
      </c>
      <c r="K201" s="27"/>
      <c r="L201" s="27"/>
    </row>
    <row r="202" ht="15.75" customHeight="1" spans="1:12">
      <c r="A202" s="18">
        <v>198</v>
      </c>
      <c r="B202" s="19" t="s">
        <v>213</v>
      </c>
      <c r="C202" s="20" t="s">
        <v>17</v>
      </c>
      <c r="D202" s="21">
        <v>8.74999999999977</v>
      </c>
      <c r="E202" s="22">
        <v>0.0358</v>
      </c>
      <c r="F202" s="18">
        <v>950</v>
      </c>
      <c r="G202" s="18">
        <f t="shared" si="13"/>
        <v>8312.49999999978</v>
      </c>
      <c r="H202" s="23">
        <f t="shared" si="14"/>
        <v>59.4999999999984</v>
      </c>
      <c r="I202" s="23">
        <f t="shared" si="15"/>
        <v>133.874999999997</v>
      </c>
      <c r="J202" s="23">
        <f t="shared" si="16"/>
        <v>104.124999999997</v>
      </c>
      <c r="K202" s="27"/>
      <c r="L202" s="27"/>
    </row>
    <row r="203" ht="15.75" customHeight="1" spans="1:12">
      <c r="A203" s="24">
        <v>199</v>
      </c>
      <c r="B203" s="19" t="s">
        <v>214</v>
      </c>
      <c r="C203" s="20" t="s">
        <v>17</v>
      </c>
      <c r="D203" s="21">
        <v>6.99000000000024</v>
      </c>
      <c r="E203" s="22">
        <v>0.0358</v>
      </c>
      <c r="F203" s="18">
        <v>950</v>
      </c>
      <c r="G203" s="18">
        <f t="shared" si="13"/>
        <v>6640.50000000023</v>
      </c>
      <c r="H203" s="23">
        <f t="shared" si="14"/>
        <v>47.5320000000016</v>
      </c>
      <c r="I203" s="23">
        <f t="shared" si="15"/>
        <v>106.947000000004</v>
      </c>
      <c r="J203" s="23">
        <f t="shared" si="16"/>
        <v>83.1810000000029</v>
      </c>
      <c r="K203" s="27"/>
      <c r="L203" s="27"/>
    </row>
    <row r="204" ht="15.75" customHeight="1" spans="1:12">
      <c r="A204" s="24">
        <v>200</v>
      </c>
      <c r="B204" s="19" t="s">
        <v>215</v>
      </c>
      <c r="C204" s="20" t="s">
        <v>17</v>
      </c>
      <c r="D204" s="21">
        <v>7.21000000000004</v>
      </c>
      <c r="E204" s="22">
        <v>0.0358</v>
      </c>
      <c r="F204" s="18">
        <v>950</v>
      </c>
      <c r="G204" s="18">
        <f t="shared" si="13"/>
        <v>6849.50000000004</v>
      </c>
      <c r="H204" s="23">
        <f t="shared" si="14"/>
        <v>49.0280000000003</v>
      </c>
      <c r="I204" s="23">
        <f t="shared" si="15"/>
        <v>110.313000000001</v>
      </c>
      <c r="J204" s="23">
        <f t="shared" si="16"/>
        <v>85.7990000000005</v>
      </c>
      <c r="K204" s="27"/>
      <c r="L204" s="27"/>
    </row>
    <row r="205" ht="15.75" customHeight="1" spans="1:12">
      <c r="A205" s="24">
        <v>201</v>
      </c>
      <c r="B205" s="19" t="s">
        <v>216</v>
      </c>
      <c r="C205" s="20" t="s">
        <v>17</v>
      </c>
      <c r="D205" s="21">
        <v>5.04999999999984</v>
      </c>
      <c r="E205" s="22">
        <v>0.0358</v>
      </c>
      <c r="F205" s="18">
        <v>950</v>
      </c>
      <c r="G205" s="18">
        <f t="shared" si="13"/>
        <v>4797.49999999985</v>
      </c>
      <c r="H205" s="23">
        <f t="shared" si="14"/>
        <v>34.3399999999989</v>
      </c>
      <c r="I205" s="23">
        <f t="shared" si="15"/>
        <v>77.2649999999976</v>
      </c>
      <c r="J205" s="23">
        <f t="shared" si="16"/>
        <v>60.0949999999981</v>
      </c>
      <c r="K205" s="27"/>
      <c r="L205" s="27"/>
    </row>
    <row r="206" ht="15.75" customHeight="1" spans="1:12">
      <c r="A206" s="18">
        <v>202</v>
      </c>
      <c r="B206" s="19" t="s">
        <v>217</v>
      </c>
      <c r="C206" s="20" t="s">
        <v>17</v>
      </c>
      <c r="D206" s="21">
        <v>8.38</v>
      </c>
      <c r="E206" s="22">
        <v>0.0358</v>
      </c>
      <c r="F206" s="18">
        <v>950</v>
      </c>
      <c r="G206" s="18">
        <f t="shared" si="13"/>
        <v>7961</v>
      </c>
      <c r="H206" s="23">
        <f t="shared" si="14"/>
        <v>56.984</v>
      </c>
      <c r="I206" s="23">
        <f t="shared" si="15"/>
        <v>128.214</v>
      </c>
      <c r="J206" s="23">
        <f t="shared" si="16"/>
        <v>99.722</v>
      </c>
      <c r="K206" s="27"/>
      <c r="L206" s="27"/>
    </row>
    <row r="207" ht="15.75" customHeight="1" spans="1:12">
      <c r="A207" s="24">
        <v>203</v>
      </c>
      <c r="B207" s="19" t="s">
        <v>218</v>
      </c>
      <c r="C207" s="20" t="s">
        <v>17</v>
      </c>
      <c r="D207" s="19">
        <v>1.28000000000009</v>
      </c>
      <c r="E207" s="22">
        <v>0.0358</v>
      </c>
      <c r="F207" s="18">
        <v>950</v>
      </c>
      <c r="G207" s="18">
        <f t="shared" si="13"/>
        <v>1216.00000000009</v>
      </c>
      <c r="H207" s="23">
        <f t="shared" si="14"/>
        <v>8.70400000000061</v>
      </c>
      <c r="I207" s="23">
        <f t="shared" si="15"/>
        <v>19.5840000000014</v>
      </c>
      <c r="J207" s="23">
        <f t="shared" si="16"/>
        <v>15.2320000000011</v>
      </c>
      <c r="K207" s="27"/>
      <c r="L207" s="27"/>
    </row>
    <row r="208" ht="15.75" customHeight="1" spans="1:12">
      <c r="A208" s="24">
        <v>204</v>
      </c>
      <c r="B208" s="19" t="s">
        <v>219</v>
      </c>
      <c r="C208" s="20" t="s">
        <v>17</v>
      </c>
      <c r="D208" s="19">
        <v>3.92999999999995</v>
      </c>
      <c r="E208" s="22">
        <v>0.0358</v>
      </c>
      <c r="F208" s="18">
        <v>950</v>
      </c>
      <c r="G208" s="18">
        <f t="shared" si="13"/>
        <v>3733.49999999995</v>
      </c>
      <c r="H208" s="23">
        <f t="shared" si="14"/>
        <v>26.7239999999997</v>
      </c>
      <c r="I208" s="23">
        <f t="shared" si="15"/>
        <v>60.1289999999992</v>
      </c>
      <c r="J208" s="23">
        <f t="shared" si="16"/>
        <v>46.7669999999994</v>
      </c>
      <c r="K208" s="27"/>
      <c r="L208" s="27"/>
    </row>
    <row r="209" ht="15.75" customHeight="1" spans="1:12">
      <c r="A209" s="24">
        <v>205</v>
      </c>
      <c r="B209" s="19" t="s">
        <v>220</v>
      </c>
      <c r="C209" s="20" t="s">
        <v>17</v>
      </c>
      <c r="D209" s="21">
        <v>2.81000000000017</v>
      </c>
      <c r="E209" s="22">
        <v>0.0358</v>
      </c>
      <c r="F209" s="18">
        <v>950</v>
      </c>
      <c r="G209" s="18">
        <f t="shared" si="13"/>
        <v>2669.50000000016</v>
      </c>
      <c r="H209" s="23">
        <f t="shared" si="14"/>
        <v>19.1080000000012</v>
      </c>
      <c r="I209" s="23">
        <f t="shared" si="15"/>
        <v>42.9930000000026</v>
      </c>
      <c r="J209" s="23">
        <f t="shared" si="16"/>
        <v>33.439000000002</v>
      </c>
      <c r="K209" s="27"/>
      <c r="L209" s="27"/>
    </row>
    <row r="210" ht="15.75" customHeight="1" spans="1:12">
      <c r="A210" s="18">
        <v>206</v>
      </c>
      <c r="B210" s="19" t="s">
        <v>221</v>
      </c>
      <c r="C210" s="20" t="s">
        <v>17</v>
      </c>
      <c r="D210" s="19">
        <v>1.99999999999989</v>
      </c>
      <c r="E210" s="22">
        <v>0.0358</v>
      </c>
      <c r="F210" s="18">
        <v>950</v>
      </c>
      <c r="G210" s="18">
        <f t="shared" si="13"/>
        <v>1899.9999999999</v>
      </c>
      <c r="H210" s="23">
        <f t="shared" si="14"/>
        <v>13.5999999999993</v>
      </c>
      <c r="I210" s="23">
        <f t="shared" si="15"/>
        <v>30.5999999999983</v>
      </c>
      <c r="J210" s="23">
        <f t="shared" si="16"/>
        <v>23.7999999999987</v>
      </c>
      <c r="K210" s="27"/>
      <c r="L210" s="27"/>
    </row>
    <row r="211" ht="15.75" customHeight="1" spans="1:12">
      <c r="A211" s="24">
        <v>207</v>
      </c>
      <c r="B211" s="19" t="s">
        <v>222</v>
      </c>
      <c r="C211" s="20" t="s">
        <v>17</v>
      </c>
      <c r="D211" s="21">
        <v>5.33000000000027</v>
      </c>
      <c r="E211" s="22">
        <v>0.0358</v>
      </c>
      <c r="F211" s="18">
        <v>950</v>
      </c>
      <c r="G211" s="18">
        <f t="shared" si="13"/>
        <v>5063.50000000026</v>
      </c>
      <c r="H211" s="23">
        <f t="shared" si="14"/>
        <v>36.2440000000018</v>
      </c>
      <c r="I211" s="23">
        <f t="shared" si="15"/>
        <v>81.5490000000041</v>
      </c>
      <c r="J211" s="23">
        <f t="shared" si="16"/>
        <v>63.4270000000032</v>
      </c>
      <c r="K211" s="27"/>
      <c r="L211" s="27"/>
    </row>
    <row r="212" ht="15.75" customHeight="1" spans="1:12">
      <c r="A212" s="24">
        <v>208</v>
      </c>
      <c r="B212" s="19" t="s">
        <v>223</v>
      </c>
      <c r="C212" s="20" t="s">
        <v>17</v>
      </c>
      <c r="D212" s="21">
        <v>1.92999999999995</v>
      </c>
      <c r="E212" s="22">
        <v>0.0358</v>
      </c>
      <c r="F212" s="18">
        <v>950</v>
      </c>
      <c r="G212" s="18">
        <f t="shared" si="13"/>
        <v>1833.49999999995</v>
      </c>
      <c r="H212" s="23">
        <f t="shared" si="14"/>
        <v>13.1239999999997</v>
      </c>
      <c r="I212" s="23">
        <f t="shared" si="15"/>
        <v>29.5289999999992</v>
      </c>
      <c r="J212" s="23">
        <f t="shared" si="16"/>
        <v>22.9669999999994</v>
      </c>
      <c r="K212" s="27"/>
      <c r="L212" s="27"/>
    </row>
    <row r="213" ht="15.75" customHeight="1" spans="1:12">
      <c r="A213" s="24">
        <v>209</v>
      </c>
      <c r="B213" s="19" t="s">
        <v>224</v>
      </c>
      <c r="C213" s="20" t="s">
        <v>17</v>
      </c>
      <c r="D213" s="21">
        <v>3.90000000000009</v>
      </c>
      <c r="E213" s="22">
        <v>0.0358</v>
      </c>
      <c r="F213" s="18">
        <v>950</v>
      </c>
      <c r="G213" s="18">
        <f t="shared" si="13"/>
        <v>3705.00000000009</v>
      </c>
      <c r="H213" s="23">
        <f t="shared" si="14"/>
        <v>26.5200000000006</v>
      </c>
      <c r="I213" s="23">
        <f t="shared" si="15"/>
        <v>59.6700000000014</v>
      </c>
      <c r="J213" s="23">
        <f t="shared" si="16"/>
        <v>46.4100000000011</v>
      </c>
      <c r="K213" s="27"/>
      <c r="L213" s="27"/>
    </row>
    <row r="214" ht="15.75" customHeight="1" spans="1:12">
      <c r="A214" s="18">
        <v>210</v>
      </c>
      <c r="B214" s="19" t="s">
        <v>225</v>
      </c>
      <c r="C214" s="20" t="s">
        <v>17</v>
      </c>
      <c r="D214" s="19">
        <v>3.35999999999979</v>
      </c>
      <c r="E214" s="22">
        <v>0.0358</v>
      </c>
      <c r="F214" s="18">
        <v>950</v>
      </c>
      <c r="G214" s="18">
        <f t="shared" si="13"/>
        <v>3191.9999999998</v>
      </c>
      <c r="H214" s="23">
        <f t="shared" si="14"/>
        <v>22.8479999999986</v>
      </c>
      <c r="I214" s="23">
        <f t="shared" si="15"/>
        <v>51.4079999999968</v>
      </c>
      <c r="J214" s="23">
        <f t="shared" si="16"/>
        <v>39.9839999999975</v>
      </c>
      <c r="K214" s="27"/>
      <c r="L214" s="27"/>
    </row>
    <row r="215" ht="15.75" customHeight="1" spans="1:12">
      <c r="A215" s="24">
        <v>211</v>
      </c>
      <c r="B215" s="19" t="s">
        <v>226</v>
      </c>
      <c r="C215" s="20" t="s">
        <v>17</v>
      </c>
      <c r="D215" s="21">
        <v>6.63000000000011</v>
      </c>
      <c r="E215" s="22">
        <v>0.0358</v>
      </c>
      <c r="F215" s="18">
        <v>950</v>
      </c>
      <c r="G215" s="18">
        <f t="shared" si="13"/>
        <v>6298.5000000001</v>
      </c>
      <c r="H215" s="23">
        <f t="shared" si="14"/>
        <v>45.0840000000007</v>
      </c>
      <c r="I215" s="23">
        <f t="shared" si="15"/>
        <v>101.439000000002</v>
      </c>
      <c r="J215" s="23">
        <f t="shared" si="16"/>
        <v>78.8970000000013</v>
      </c>
      <c r="K215" s="27"/>
      <c r="L215" s="27"/>
    </row>
    <row r="216" ht="15.75" customHeight="1" spans="1:12">
      <c r="A216" s="24">
        <v>212</v>
      </c>
      <c r="B216" s="19" t="s">
        <v>227</v>
      </c>
      <c r="C216" s="20" t="s">
        <v>17</v>
      </c>
      <c r="D216" s="21">
        <v>4.51999999999992</v>
      </c>
      <c r="E216" s="22">
        <v>0.0358</v>
      </c>
      <c r="F216" s="18">
        <v>950</v>
      </c>
      <c r="G216" s="18">
        <f t="shared" si="13"/>
        <v>4293.99999999992</v>
      </c>
      <c r="H216" s="23">
        <f t="shared" si="14"/>
        <v>30.7359999999995</v>
      </c>
      <c r="I216" s="23">
        <f t="shared" si="15"/>
        <v>69.1559999999988</v>
      </c>
      <c r="J216" s="23">
        <f t="shared" si="16"/>
        <v>53.787999999999</v>
      </c>
      <c r="K216" s="27"/>
      <c r="L216" s="27"/>
    </row>
    <row r="217" ht="15.75" customHeight="1" spans="1:12">
      <c r="A217" s="24">
        <v>213</v>
      </c>
      <c r="B217" s="19" t="s">
        <v>228</v>
      </c>
      <c r="C217" s="20" t="s">
        <v>17</v>
      </c>
      <c r="D217" s="21">
        <v>4.30000000000001</v>
      </c>
      <c r="E217" s="22">
        <v>0.0358</v>
      </c>
      <c r="F217" s="18">
        <v>950</v>
      </c>
      <c r="G217" s="18">
        <f t="shared" si="13"/>
        <v>4085.00000000001</v>
      </c>
      <c r="H217" s="23">
        <f t="shared" si="14"/>
        <v>29.2400000000001</v>
      </c>
      <c r="I217" s="23">
        <f t="shared" si="15"/>
        <v>65.7900000000001</v>
      </c>
      <c r="J217" s="23">
        <f t="shared" si="16"/>
        <v>51.1700000000001</v>
      </c>
      <c r="K217" s="27"/>
      <c r="L217" s="27"/>
    </row>
    <row r="218" ht="15.75" customHeight="1" spans="1:12">
      <c r="A218" s="18">
        <v>214</v>
      </c>
      <c r="B218" s="19" t="s">
        <v>229</v>
      </c>
      <c r="C218" s="20" t="s">
        <v>17</v>
      </c>
      <c r="D218" s="21">
        <v>9.62999999999994</v>
      </c>
      <c r="E218" s="22">
        <v>0.0358</v>
      </c>
      <c r="F218" s="18">
        <v>950</v>
      </c>
      <c r="G218" s="18">
        <f t="shared" si="13"/>
        <v>9148.49999999994</v>
      </c>
      <c r="H218" s="23">
        <f t="shared" si="14"/>
        <v>65.4839999999996</v>
      </c>
      <c r="I218" s="23">
        <f t="shared" si="15"/>
        <v>147.338999999999</v>
      </c>
      <c r="J218" s="23">
        <f t="shared" si="16"/>
        <v>114.596999999999</v>
      </c>
      <c r="K218" s="27"/>
      <c r="L218" s="27"/>
    </row>
    <row r="219" ht="15.75" customHeight="1" spans="1:12">
      <c r="A219" s="24">
        <v>215</v>
      </c>
      <c r="B219" s="19" t="s">
        <v>230</v>
      </c>
      <c r="C219" s="20" t="s">
        <v>17</v>
      </c>
      <c r="D219" s="21">
        <v>3.39000000000004</v>
      </c>
      <c r="E219" s="22">
        <v>0.0358</v>
      </c>
      <c r="F219" s="18">
        <v>950</v>
      </c>
      <c r="G219" s="18">
        <f t="shared" si="13"/>
        <v>3220.50000000004</v>
      </c>
      <c r="H219" s="23">
        <f t="shared" si="14"/>
        <v>23.0520000000003</v>
      </c>
      <c r="I219" s="23">
        <f t="shared" si="15"/>
        <v>51.8670000000006</v>
      </c>
      <c r="J219" s="23">
        <f t="shared" si="16"/>
        <v>40.3410000000005</v>
      </c>
      <c r="K219" s="27"/>
      <c r="L219" s="27"/>
    </row>
    <row r="220" ht="15.75" customHeight="1" spans="1:12">
      <c r="A220" s="24">
        <v>216</v>
      </c>
      <c r="B220" s="19" t="s">
        <v>231</v>
      </c>
      <c r="C220" s="20" t="s">
        <v>17</v>
      </c>
      <c r="D220" s="19">
        <v>2.83000000000004</v>
      </c>
      <c r="E220" s="22">
        <v>0.0358</v>
      </c>
      <c r="F220" s="18">
        <v>950</v>
      </c>
      <c r="G220" s="18">
        <f t="shared" ref="G220:G283" si="17">D220*F220</f>
        <v>2688.50000000004</v>
      </c>
      <c r="H220" s="23">
        <f t="shared" si="14"/>
        <v>19.2440000000003</v>
      </c>
      <c r="I220" s="23">
        <f t="shared" si="15"/>
        <v>43.2990000000006</v>
      </c>
      <c r="J220" s="23">
        <f t="shared" si="16"/>
        <v>33.6770000000005</v>
      </c>
      <c r="K220" s="27"/>
      <c r="L220" s="27"/>
    </row>
    <row r="221" ht="15.75" customHeight="1" spans="1:12">
      <c r="A221" s="24">
        <v>217</v>
      </c>
      <c r="B221" s="19" t="s">
        <v>232</v>
      </c>
      <c r="C221" s="20" t="s">
        <v>17</v>
      </c>
      <c r="D221" s="21">
        <v>0.95999999999998</v>
      </c>
      <c r="E221" s="22">
        <v>0.0358</v>
      </c>
      <c r="F221" s="18">
        <v>950</v>
      </c>
      <c r="G221" s="18">
        <f t="shared" si="17"/>
        <v>911.999999999981</v>
      </c>
      <c r="H221" s="23">
        <f t="shared" si="14"/>
        <v>6.52799999999986</v>
      </c>
      <c r="I221" s="23">
        <f t="shared" si="15"/>
        <v>14.6879999999997</v>
      </c>
      <c r="J221" s="23">
        <f t="shared" si="16"/>
        <v>11.4239999999998</v>
      </c>
      <c r="K221" s="27"/>
      <c r="L221" s="27"/>
    </row>
    <row r="222" ht="15.75" customHeight="1" spans="1:12">
      <c r="A222" s="18">
        <v>218</v>
      </c>
      <c r="B222" s="19" t="s">
        <v>233</v>
      </c>
      <c r="C222" s="20" t="s">
        <v>17</v>
      </c>
      <c r="D222" s="21">
        <v>4.12999999999994</v>
      </c>
      <c r="E222" s="22">
        <v>0.0358</v>
      </c>
      <c r="F222" s="18">
        <v>950</v>
      </c>
      <c r="G222" s="18">
        <f t="shared" si="17"/>
        <v>3923.49999999994</v>
      </c>
      <c r="H222" s="23">
        <f t="shared" si="14"/>
        <v>28.0839999999996</v>
      </c>
      <c r="I222" s="23">
        <f t="shared" si="15"/>
        <v>63.1889999999991</v>
      </c>
      <c r="J222" s="23">
        <f t="shared" si="16"/>
        <v>49.1469999999993</v>
      </c>
      <c r="K222" s="27"/>
      <c r="L222" s="27"/>
    </row>
    <row r="223" ht="15.75" customHeight="1" spans="1:12">
      <c r="A223" s="24">
        <v>219</v>
      </c>
      <c r="B223" s="19" t="s">
        <v>234</v>
      </c>
      <c r="C223" s="20" t="s">
        <v>17</v>
      </c>
      <c r="D223" s="19">
        <v>2</v>
      </c>
      <c r="E223" s="22">
        <v>0.0358</v>
      </c>
      <c r="F223" s="18">
        <v>950</v>
      </c>
      <c r="G223" s="18">
        <f t="shared" si="17"/>
        <v>1900</v>
      </c>
      <c r="H223" s="23">
        <f t="shared" si="14"/>
        <v>13.6</v>
      </c>
      <c r="I223" s="23">
        <f t="shared" si="15"/>
        <v>30.6</v>
      </c>
      <c r="J223" s="23">
        <f t="shared" si="16"/>
        <v>23.8</v>
      </c>
      <c r="K223" s="27"/>
      <c r="L223" s="27"/>
    </row>
    <row r="224" ht="15.75" customHeight="1" spans="1:12">
      <c r="A224" s="24">
        <v>220</v>
      </c>
      <c r="B224" s="19" t="s">
        <v>235</v>
      </c>
      <c r="C224" s="20" t="s">
        <v>17</v>
      </c>
      <c r="D224" s="19">
        <v>2.30000000000007</v>
      </c>
      <c r="E224" s="22">
        <v>0.0358</v>
      </c>
      <c r="F224" s="18">
        <v>950</v>
      </c>
      <c r="G224" s="18">
        <f t="shared" si="17"/>
        <v>2185.00000000007</v>
      </c>
      <c r="H224" s="23">
        <f t="shared" si="14"/>
        <v>15.6400000000005</v>
      </c>
      <c r="I224" s="23">
        <f t="shared" si="15"/>
        <v>35.1900000000011</v>
      </c>
      <c r="J224" s="23">
        <f t="shared" si="16"/>
        <v>27.3700000000008</v>
      </c>
      <c r="K224" s="27"/>
      <c r="L224" s="27"/>
    </row>
    <row r="225" ht="15.75" customHeight="1" spans="1:12">
      <c r="A225" s="24">
        <v>221</v>
      </c>
      <c r="B225" s="19" t="s">
        <v>236</v>
      </c>
      <c r="C225" s="20" t="s">
        <v>17</v>
      </c>
      <c r="D225" s="19">
        <v>2.04000000000002</v>
      </c>
      <c r="E225" s="22">
        <v>0.0358</v>
      </c>
      <c r="F225" s="18">
        <v>950</v>
      </c>
      <c r="G225" s="18">
        <f t="shared" si="17"/>
        <v>1938.00000000002</v>
      </c>
      <c r="H225" s="23">
        <f t="shared" si="14"/>
        <v>13.8720000000001</v>
      </c>
      <c r="I225" s="23">
        <f t="shared" si="15"/>
        <v>31.2120000000003</v>
      </c>
      <c r="J225" s="23">
        <f t="shared" si="16"/>
        <v>24.2760000000002</v>
      </c>
      <c r="K225" s="27"/>
      <c r="L225" s="27"/>
    </row>
    <row r="226" ht="15.75" customHeight="1" spans="1:12">
      <c r="A226" s="18">
        <v>222</v>
      </c>
      <c r="B226" s="19" t="s">
        <v>237</v>
      </c>
      <c r="C226" s="20" t="s">
        <v>17</v>
      </c>
      <c r="D226" s="19">
        <v>1.49000000000001</v>
      </c>
      <c r="E226" s="22">
        <v>0.0358</v>
      </c>
      <c r="F226" s="18">
        <v>950</v>
      </c>
      <c r="G226" s="18">
        <f t="shared" si="17"/>
        <v>1415.50000000001</v>
      </c>
      <c r="H226" s="23">
        <f t="shared" si="14"/>
        <v>10.1320000000001</v>
      </c>
      <c r="I226" s="23">
        <f t="shared" si="15"/>
        <v>22.7970000000002</v>
      </c>
      <c r="J226" s="23">
        <f t="shared" si="16"/>
        <v>17.7310000000001</v>
      </c>
      <c r="K226" s="27"/>
      <c r="L226" s="27"/>
    </row>
    <row r="227" ht="15.75" customHeight="1" spans="1:12">
      <c r="A227" s="24">
        <v>223</v>
      </c>
      <c r="B227" s="19" t="s">
        <v>238</v>
      </c>
      <c r="C227" s="20" t="s">
        <v>17</v>
      </c>
      <c r="D227" s="21">
        <v>3.19999999999993</v>
      </c>
      <c r="E227" s="22">
        <v>0.0358</v>
      </c>
      <c r="F227" s="18">
        <v>950</v>
      </c>
      <c r="G227" s="18">
        <f t="shared" si="17"/>
        <v>3039.99999999993</v>
      </c>
      <c r="H227" s="23">
        <f t="shared" si="14"/>
        <v>21.7599999999995</v>
      </c>
      <c r="I227" s="23">
        <f t="shared" si="15"/>
        <v>48.9599999999989</v>
      </c>
      <c r="J227" s="23">
        <f t="shared" si="16"/>
        <v>38.0799999999992</v>
      </c>
      <c r="K227" s="27"/>
      <c r="L227" s="27"/>
    </row>
    <row r="228" ht="15.75" customHeight="1" spans="1:12">
      <c r="A228" s="24">
        <v>224</v>
      </c>
      <c r="B228" s="19" t="s">
        <v>239</v>
      </c>
      <c r="C228" s="20" t="s">
        <v>17</v>
      </c>
      <c r="D228" s="21">
        <v>5.18000000000001</v>
      </c>
      <c r="E228" s="22">
        <v>0.0358</v>
      </c>
      <c r="F228" s="18">
        <v>950</v>
      </c>
      <c r="G228" s="18">
        <f t="shared" si="17"/>
        <v>4921.00000000001</v>
      </c>
      <c r="H228" s="23">
        <f t="shared" si="14"/>
        <v>35.2240000000001</v>
      </c>
      <c r="I228" s="23">
        <f t="shared" si="15"/>
        <v>79.2540000000002</v>
      </c>
      <c r="J228" s="23">
        <f t="shared" si="16"/>
        <v>61.6420000000001</v>
      </c>
      <c r="K228" s="27"/>
      <c r="L228" s="27"/>
    </row>
    <row r="229" ht="15.75" customHeight="1" spans="1:12">
      <c r="A229" s="24">
        <v>225</v>
      </c>
      <c r="B229" s="19" t="s">
        <v>240</v>
      </c>
      <c r="C229" s="20" t="s">
        <v>17</v>
      </c>
      <c r="D229" s="21">
        <v>11.0299999999999</v>
      </c>
      <c r="E229" s="22">
        <v>0.0358</v>
      </c>
      <c r="F229" s="18">
        <v>950</v>
      </c>
      <c r="G229" s="18">
        <f t="shared" si="17"/>
        <v>10478.4999999999</v>
      </c>
      <c r="H229" s="23">
        <f t="shared" si="14"/>
        <v>75.0039999999993</v>
      </c>
      <c r="I229" s="23">
        <f t="shared" si="15"/>
        <v>168.758999999998</v>
      </c>
      <c r="J229" s="23">
        <f t="shared" si="16"/>
        <v>131.256999999999</v>
      </c>
      <c r="K229" s="27"/>
      <c r="L229" s="27"/>
    </row>
    <row r="230" ht="15.75" customHeight="1" spans="1:12">
      <c r="A230" s="18">
        <v>226</v>
      </c>
      <c r="B230" s="19" t="s">
        <v>241</v>
      </c>
      <c r="C230" s="20" t="s">
        <v>17</v>
      </c>
      <c r="D230" s="21">
        <v>3.70999999999998</v>
      </c>
      <c r="E230" s="22">
        <v>0.0358</v>
      </c>
      <c r="F230" s="18">
        <v>950</v>
      </c>
      <c r="G230" s="18">
        <f t="shared" si="17"/>
        <v>3524.49999999998</v>
      </c>
      <c r="H230" s="23">
        <f t="shared" si="14"/>
        <v>25.2279999999999</v>
      </c>
      <c r="I230" s="23">
        <f t="shared" si="15"/>
        <v>56.7629999999997</v>
      </c>
      <c r="J230" s="23">
        <f t="shared" si="16"/>
        <v>44.1489999999998</v>
      </c>
      <c r="K230" s="27"/>
      <c r="L230" s="27"/>
    </row>
    <row r="231" ht="15.75" customHeight="1" spans="1:12">
      <c r="A231" s="24">
        <v>227</v>
      </c>
      <c r="B231" s="19" t="s">
        <v>242</v>
      </c>
      <c r="C231" s="20" t="s">
        <v>17</v>
      </c>
      <c r="D231" s="19">
        <v>1.27000000000004</v>
      </c>
      <c r="E231" s="22">
        <v>0.0358</v>
      </c>
      <c r="F231" s="18">
        <v>950</v>
      </c>
      <c r="G231" s="18">
        <f t="shared" si="17"/>
        <v>1206.50000000004</v>
      </c>
      <c r="H231" s="23">
        <f t="shared" si="14"/>
        <v>8.63600000000027</v>
      </c>
      <c r="I231" s="23">
        <f t="shared" si="15"/>
        <v>19.4310000000006</v>
      </c>
      <c r="J231" s="23">
        <f t="shared" si="16"/>
        <v>15.1130000000005</v>
      </c>
      <c r="K231" s="27"/>
      <c r="L231" s="27"/>
    </row>
    <row r="232" ht="15.75" customHeight="1" spans="1:12">
      <c r="A232" s="24">
        <v>228</v>
      </c>
      <c r="B232" s="19" t="s">
        <v>243</v>
      </c>
      <c r="C232" s="20" t="s">
        <v>17</v>
      </c>
      <c r="D232" s="19">
        <v>2.26999999999992</v>
      </c>
      <c r="E232" s="22">
        <v>0.0358</v>
      </c>
      <c r="F232" s="18">
        <v>950</v>
      </c>
      <c r="G232" s="18">
        <f t="shared" si="17"/>
        <v>2156.49999999992</v>
      </c>
      <c r="H232" s="23">
        <f t="shared" si="14"/>
        <v>15.4359999999995</v>
      </c>
      <c r="I232" s="23">
        <f t="shared" si="15"/>
        <v>34.7309999999988</v>
      </c>
      <c r="J232" s="23">
        <f t="shared" si="16"/>
        <v>27.012999999999</v>
      </c>
      <c r="K232" s="27"/>
      <c r="L232" s="27"/>
    </row>
    <row r="233" ht="15.75" customHeight="1" spans="1:12">
      <c r="A233" s="24">
        <v>229</v>
      </c>
      <c r="B233" s="19" t="s">
        <v>244</v>
      </c>
      <c r="C233" s="20" t="s">
        <v>17</v>
      </c>
      <c r="D233" s="21">
        <v>4.61000000000007</v>
      </c>
      <c r="E233" s="22">
        <v>0.0358</v>
      </c>
      <c r="F233" s="18">
        <v>950</v>
      </c>
      <c r="G233" s="18">
        <f t="shared" si="17"/>
        <v>4379.50000000007</v>
      </c>
      <c r="H233" s="23">
        <f t="shared" si="14"/>
        <v>31.3480000000005</v>
      </c>
      <c r="I233" s="23">
        <f t="shared" si="15"/>
        <v>70.5330000000011</v>
      </c>
      <c r="J233" s="23">
        <f t="shared" si="16"/>
        <v>54.8590000000008</v>
      </c>
      <c r="K233" s="27"/>
      <c r="L233" s="27"/>
    </row>
    <row r="234" ht="15.75" customHeight="1" spans="1:12">
      <c r="A234" s="18">
        <v>230</v>
      </c>
      <c r="B234" s="19" t="s">
        <v>245</v>
      </c>
      <c r="C234" s="20" t="s">
        <v>17</v>
      </c>
      <c r="D234" s="19">
        <v>2.31999999999999</v>
      </c>
      <c r="E234" s="22">
        <v>0.0358</v>
      </c>
      <c r="F234" s="18">
        <v>950</v>
      </c>
      <c r="G234" s="18">
        <f t="shared" si="17"/>
        <v>2203.99999999999</v>
      </c>
      <c r="H234" s="23">
        <f t="shared" si="14"/>
        <v>15.7759999999999</v>
      </c>
      <c r="I234" s="23">
        <f t="shared" si="15"/>
        <v>35.4959999999999</v>
      </c>
      <c r="J234" s="23">
        <f t="shared" si="16"/>
        <v>27.6079999999999</v>
      </c>
      <c r="K234" s="27"/>
      <c r="L234" s="27"/>
    </row>
    <row r="235" ht="15.75" customHeight="1" spans="1:12">
      <c r="A235" s="24">
        <v>231</v>
      </c>
      <c r="B235" s="19" t="s">
        <v>246</v>
      </c>
      <c r="C235" s="20" t="s">
        <v>17</v>
      </c>
      <c r="D235" s="21">
        <v>4.43000000000001</v>
      </c>
      <c r="E235" s="22">
        <v>0.0358</v>
      </c>
      <c r="F235" s="18">
        <v>950</v>
      </c>
      <c r="G235" s="18">
        <f t="shared" si="17"/>
        <v>4208.50000000001</v>
      </c>
      <c r="H235" s="23">
        <f t="shared" si="14"/>
        <v>30.1240000000001</v>
      </c>
      <c r="I235" s="23">
        <f t="shared" si="15"/>
        <v>67.7790000000002</v>
      </c>
      <c r="J235" s="23">
        <f t="shared" si="16"/>
        <v>52.7170000000001</v>
      </c>
      <c r="K235" s="27"/>
      <c r="L235" s="27"/>
    </row>
    <row r="236" ht="15.75" customHeight="1" spans="1:12">
      <c r="A236" s="24">
        <v>232</v>
      </c>
      <c r="B236" s="19" t="s">
        <v>247</v>
      </c>
      <c r="C236" s="20" t="s">
        <v>17</v>
      </c>
      <c r="D236" s="19">
        <v>1.31</v>
      </c>
      <c r="E236" s="22">
        <v>0.0358</v>
      </c>
      <c r="F236" s="18">
        <v>950</v>
      </c>
      <c r="G236" s="18">
        <f t="shared" si="17"/>
        <v>1244.5</v>
      </c>
      <c r="H236" s="23">
        <f t="shared" si="14"/>
        <v>8.908</v>
      </c>
      <c r="I236" s="23">
        <f t="shared" si="15"/>
        <v>20.043</v>
      </c>
      <c r="J236" s="23">
        <f t="shared" si="16"/>
        <v>15.589</v>
      </c>
      <c r="K236" s="27"/>
      <c r="L236" s="27"/>
    </row>
    <row r="237" ht="15.75" customHeight="1" spans="1:12">
      <c r="A237" s="24">
        <v>233</v>
      </c>
      <c r="B237" s="19" t="s">
        <v>248</v>
      </c>
      <c r="C237" s="20" t="s">
        <v>17</v>
      </c>
      <c r="D237" s="21">
        <v>7.39000000000004</v>
      </c>
      <c r="E237" s="22">
        <v>0.0358</v>
      </c>
      <c r="F237" s="18">
        <v>950</v>
      </c>
      <c r="G237" s="18">
        <f t="shared" si="17"/>
        <v>7020.50000000004</v>
      </c>
      <c r="H237" s="23">
        <f t="shared" si="14"/>
        <v>50.2520000000003</v>
      </c>
      <c r="I237" s="23">
        <f t="shared" si="15"/>
        <v>113.067000000001</v>
      </c>
      <c r="J237" s="23">
        <f t="shared" si="16"/>
        <v>87.9410000000005</v>
      </c>
      <c r="K237" s="27"/>
      <c r="L237" s="27"/>
    </row>
    <row r="238" ht="15.75" customHeight="1" spans="1:12">
      <c r="A238" s="18">
        <v>234</v>
      </c>
      <c r="B238" s="19" t="s">
        <v>249</v>
      </c>
      <c r="C238" s="20" t="s">
        <v>17</v>
      </c>
      <c r="D238" s="21">
        <v>4.02999999999997</v>
      </c>
      <c r="E238" s="22">
        <v>0.0358</v>
      </c>
      <c r="F238" s="18">
        <v>950</v>
      </c>
      <c r="G238" s="18">
        <f t="shared" si="17"/>
        <v>3828.49999999997</v>
      </c>
      <c r="H238" s="23">
        <f t="shared" si="14"/>
        <v>27.4039999999998</v>
      </c>
      <c r="I238" s="23">
        <f t="shared" si="15"/>
        <v>61.6589999999995</v>
      </c>
      <c r="J238" s="23">
        <f t="shared" si="16"/>
        <v>47.9569999999996</v>
      </c>
      <c r="K238" s="27"/>
      <c r="L238" s="27"/>
    </row>
    <row r="239" ht="15.75" customHeight="1" spans="1:12">
      <c r="A239" s="24">
        <v>235</v>
      </c>
      <c r="B239" s="19" t="s">
        <v>250</v>
      </c>
      <c r="C239" s="20" t="s">
        <v>17</v>
      </c>
      <c r="D239" s="19">
        <v>0.220000000000027</v>
      </c>
      <c r="E239" s="22">
        <v>0.0358</v>
      </c>
      <c r="F239" s="18">
        <v>950</v>
      </c>
      <c r="G239" s="18">
        <f t="shared" si="17"/>
        <v>209.000000000026</v>
      </c>
      <c r="H239" s="23">
        <f t="shared" si="14"/>
        <v>1.49600000000018</v>
      </c>
      <c r="I239" s="23">
        <f t="shared" si="15"/>
        <v>3.36600000000041</v>
      </c>
      <c r="J239" s="23">
        <f t="shared" si="16"/>
        <v>2.61800000000032</v>
      </c>
      <c r="K239" s="27"/>
      <c r="L239" s="27"/>
    </row>
    <row r="240" ht="15.75" customHeight="1" spans="1:12">
      <c r="A240" s="24">
        <v>236</v>
      </c>
      <c r="B240" s="19" t="s">
        <v>251</v>
      </c>
      <c r="C240" s="20" t="s">
        <v>17</v>
      </c>
      <c r="D240" s="21">
        <v>3</v>
      </c>
      <c r="E240" s="22">
        <v>0.0358</v>
      </c>
      <c r="F240" s="18">
        <v>950</v>
      </c>
      <c r="G240" s="18">
        <f t="shared" si="17"/>
        <v>2850</v>
      </c>
      <c r="H240" s="23">
        <f t="shared" si="14"/>
        <v>20.4</v>
      </c>
      <c r="I240" s="23">
        <f t="shared" si="15"/>
        <v>45.9</v>
      </c>
      <c r="J240" s="23">
        <f t="shared" si="16"/>
        <v>35.7</v>
      </c>
      <c r="K240" s="27"/>
      <c r="L240" s="27"/>
    </row>
    <row r="241" ht="15.75" customHeight="1" spans="1:12">
      <c r="A241" s="24">
        <v>237</v>
      </c>
      <c r="B241" s="19" t="s">
        <v>252</v>
      </c>
      <c r="C241" s="20" t="s">
        <v>17</v>
      </c>
      <c r="D241" s="21">
        <v>8.40999999999997</v>
      </c>
      <c r="E241" s="22">
        <v>0.0358</v>
      </c>
      <c r="F241" s="18">
        <v>950</v>
      </c>
      <c r="G241" s="18">
        <f t="shared" si="17"/>
        <v>7989.49999999997</v>
      </c>
      <c r="H241" s="23">
        <f t="shared" si="14"/>
        <v>57.1879999999998</v>
      </c>
      <c r="I241" s="23">
        <f t="shared" si="15"/>
        <v>128.673</v>
      </c>
      <c r="J241" s="23">
        <f t="shared" si="16"/>
        <v>100.079</v>
      </c>
      <c r="K241" s="27"/>
      <c r="L241" s="27"/>
    </row>
    <row r="242" ht="15.75" customHeight="1" spans="1:12">
      <c r="A242" s="18">
        <v>238</v>
      </c>
      <c r="B242" s="19" t="s">
        <v>253</v>
      </c>
      <c r="C242" s="20" t="s">
        <v>17</v>
      </c>
      <c r="D242" s="21">
        <v>6.68000000000006</v>
      </c>
      <c r="E242" s="22">
        <v>0.0358</v>
      </c>
      <c r="F242" s="18">
        <v>950</v>
      </c>
      <c r="G242" s="18">
        <f t="shared" si="17"/>
        <v>6346.00000000006</v>
      </c>
      <c r="H242" s="23">
        <f t="shared" si="14"/>
        <v>45.4240000000004</v>
      </c>
      <c r="I242" s="23">
        <f t="shared" si="15"/>
        <v>102.204000000001</v>
      </c>
      <c r="J242" s="23">
        <f t="shared" si="16"/>
        <v>79.4920000000007</v>
      </c>
      <c r="K242" s="27"/>
      <c r="L242" s="27"/>
    </row>
    <row r="243" ht="15.75" customHeight="1" spans="1:12">
      <c r="A243" s="24">
        <v>239</v>
      </c>
      <c r="B243" s="19" t="s">
        <v>254</v>
      </c>
      <c r="C243" s="20" t="s">
        <v>17</v>
      </c>
      <c r="D243" s="21">
        <v>3.33999999999997</v>
      </c>
      <c r="E243" s="22">
        <v>0.0358</v>
      </c>
      <c r="F243" s="18">
        <v>950</v>
      </c>
      <c r="G243" s="18">
        <f t="shared" si="17"/>
        <v>3172.99999999997</v>
      </c>
      <c r="H243" s="23">
        <f t="shared" si="14"/>
        <v>22.7119999999998</v>
      </c>
      <c r="I243" s="23">
        <f t="shared" si="15"/>
        <v>51.1019999999995</v>
      </c>
      <c r="J243" s="23">
        <f t="shared" si="16"/>
        <v>39.7459999999996</v>
      </c>
      <c r="K243" s="27"/>
      <c r="L243" s="27"/>
    </row>
    <row r="244" ht="15.75" customHeight="1" spans="1:12">
      <c r="A244" s="24">
        <v>240</v>
      </c>
      <c r="B244" s="19" t="s">
        <v>255</v>
      </c>
      <c r="C244" s="20" t="s">
        <v>17</v>
      </c>
      <c r="D244" s="19">
        <v>3.64999999999998</v>
      </c>
      <c r="E244" s="22">
        <v>0.0358</v>
      </c>
      <c r="F244" s="18">
        <v>950</v>
      </c>
      <c r="G244" s="18">
        <f t="shared" si="17"/>
        <v>3467.49999999998</v>
      </c>
      <c r="H244" s="23">
        <f t="shared" si="14"/>
        <v>24.8199999999999</v>
      </c>
      <c r="I244" s="23">
        <f t="shared" si="15"/>
        <v>55.8449999999997</v>
      </c>
      <c r="J244" s="23">
        <f t="shared" si="16"/>
        <v>43.4349999999998</v>
      </c>
      <c r="K244" s="27"/>
      <c r="L244" s="27"/>
    </row>
    <row r="245" ht="15.75" customHeight="1" spans="1:12">
      <c r="A245" s="24">
        <v>241</v>
      </c>
      <c r="B245" s="19" t="s">
        <v>256</v>
      </c>
      <c r="C245" s="20" t="s">
        <v>17</v>
      </c>
      <c r="D245" s="21">
        <v>3.71999999999997</v>
      </c>
      <c r="E245" s="22">
        <v>0.0358</v>
      </c>
      <c r="F245" s="18">
        <v>950</v>
      </c>
      <c r="G245" s="18">
        <f t="shared" si="17"/>
        <v>3533.99999999997</v>
      </c>
      <c r="H245" s="23">
        <f t="shared" si="14"/>
        <v>25.2959999999998</v>
      </c>
      <c r="I245" s="23">
        <f t="shared" si="15"/>
        <v>56.9159999999995</v>
      </c>
      <c r="J245" s="23">
        <f t="shared" si="16"/>
        <v>44.2679999999996</v>
      </c>
      <c r="K245" s="27"/>
      <c r="L245" s="27"/>
    </row>
    <row r="246" ht="15.75" customHeight="1" spans="1:12">
      <c r="A246" s="18">
        <v>242</v>
      </c>
      <c r="B246" s="19" t="s">
        <v>257</v>
      </c>
      <c r="C246" s="20" t="s">
        <v>17</v>
      </c>
      <c r="D246" s="21">
        <v>4.63</v>
      </c>
      <c r="E246" s="22">
        <v>0.0358</v>
      </c>
      <c r="F246" s="18">
        <v>950</v>
      </c>
      <c r="G246" s="18">
        <f t="shared" si="17"/>
        <v>4398.5</v>
      </c>
      <c r="H246" s="23">
        <f t="shared" si="14"/>
        <v>31.484</v>
      </c>
      <c r="I246" s="23">
        <f t="shared" si="15"/>
        <v>70.839</v>
      </c>
      <c r="J246" s="23">
        <f t="shared" si="16"/>
        <v>55.097</v>
      </c>
      <c r="K246" s="27"/>
      <c r="L246" s="27"/>
    </row>
    <row r="247" ht="15.75" customHeight="1" spans="1:12">
      <c r="A247" s="24">
        <v>243</v>
      </c>
      <c r="B247" s="19" t="s">
        <v>258</v>
      </c>
      <c r="C247" s="20" t="s">
        <v>17</v>
      </c>
      <c r="D247" s="21">
        <v>1.70999999999992</v>
      </c>
      <c r="E247" s="22">
        <v>0.0358</v>
      </c>
      <c r="F247" s="18">
        <v>950</v>
      </c>
      <c r="G247" s="18">
        <f t="shared" si="17"/>
        <v>1624.49999999992</v>
      </c>
      <c r="H247" s="23">
        <f t="shared" si="14"/>
        <v>11.6279999999995</v>
      </c>
      <c r="I247" s="23">
        <f t="shared" si="15"/>
        <v>26.1629999999988</v>
      </c>
      <c r="J247" s="23">
        <f t="shared" si="16"/>
        <v>20.348999999999</v>
      </c>
      <c r="K247" s="27"/>
      <c r="L247" s="27"/>
    </row>
    <row r="248" ht="15.75" customHeight="1" spans="1:12">
      <c r="A248" s="24">
        <v>244</v>
      </c>
      <c r="B248" s="19" t="s">
        <v>259</v>
      </c>
      <c r="C248" s="20" t="s">
        <v>17</v>
      </c>
      <c r="D248" s="21">
        <v>9.69999999999999</v>
      </c>
      <c r="E248" s="22">
        <v>0.0358</v>
      </c>
      <c r="F248" s="18">
        <v>950</v>
      </c>
      <c r="G248" s="18">
        <f t="shared" si="17"/>
        <v>9214.99999999999</v>
      </c>
      <c r="H248" s="23">
        <f t="shared" si="14"/>
        <v>65.9599999999999</v>
      </c>
      <c r="I248" s="23">
        <f t="shared" si="15"/>
        <v>148.41</v>
      </c>
      <c r="J248" s="23">
        <f t="shared" si="16"/>
        <v>115.43</v>
      </c>
      <c r="K248" s="27"/>
      <c r="L248" s="27"/>
    </row>
    <row r="249" ht="15.75" customHeight="1" spans="1:12">
      <c r="A249" s="24">
        <v>245</v>
      </c>
      <c r="B249" s="19" t="s">
        <v>260</v>
      </c>
      <c r="C249" s="20" t="s">
        <v>17</v>
      </c>
      <c r="D249" s="19">
        <v>3.59000000000003</v>
      </c>
      <c r="E249" s="22">
        <v>0.0358</v>
      </c>
      <c r="F249" s="18">
        <v>950</v>
      </c>
      <c r="G249" s="18">
        <f t="shared" si="17"/>
        <v>3410.50000000003</v>
      </c>
      <c r="H249" s="23">
        <f t="shared" si="14"/>
        <v>24.4120000000002</v>
      </c>
      <c r="I249" s="23">
        <f t="shared" si="15"/>
        <v>54.9270000000005</v>
      </c>
      <c r="J249" s="23">
        <f t="shared" si="16"/>
        <v>42.7210000000004</v>
      </c>
      <c r="K249" s="27"/>
      <c r="L249" s="27"/>
    </row>
    <row r="250" ht="15.75" customHeight="1" spans="1:12">
      <c r="A250" s="18">
        <v>246</v>
      </c>
      <c r="B250" s="19" t="s">
        <v>261</v>
      </c>
      <c r="C250" s="20" t="s">
        <v>17</v>
      </c>
      <c r="D250" s="21">
        <v>2.13999999999999</v>
      </c>
      <c r="E250" s="22">
        <v>0.0358</v>
      </c>
      <c r="F250" s="18">
        <v>950</v>
      </c>
      <c r="G250" s="18">
        <f t="shared" si="17"/>
        <v>2032.99999999999</v>
      </c>
      <c r="H250" s="23">
        <f t="shared" si="14"/>
        <v>14.5519999999999</v>
      </c>
      <c r="I250" s="23">
        <f t="shared" si="15"/>
        <v>32.7419999999998</v>
      </c>
      <c r="J250" s="23">
        <f t="shared" si="16"/>
        <v>25.4659999999999</v>
      </c>
      <c r="K250" s="27"/>
      <c r="L250" s="27"/>
    </row>
    <row r="251" ht="15.75" customHeight="1" spans="1:12">
      <c r="A251" s="24">
        <v>247</v>
      </c>
      <c r="B251" s="19" t="s">
        <v>262</v>
      </c>
      <c r="C251" s="20" t="s">
        <v>17</v>
      </c>
      <c r="D251" s="19">
        <v>2</v>
      </c>
      <c r="E251" s="22">
        <v>0.0358</v>
      </c>
      <c r="F251" s="18">
        <v>950</v>
      </c>
      <c r="G251" s="18">
        <f t="shared" si="17"/>
        <v>1900</v>
      </c>
      <c r="H251" s="23">
        <f t="shared" si="14"/>
        <v>13.6</v>
      </c>
      <c r="I251" s="23">
        <f t="shared" si="15"/>
        <v>30.6</v>
      </c>
      <c r="J251" s="23">
        <f t="shared" si="16"/>
        <v>23.8</v>
      </c>
      <c r="K251" s="27"/>
      <c r="L251" s="27"/>
    </row>
    <row r="252" ht="15.75" customHeight="1" spans="1:12">
      <c r="A252" s="24">
        <v>248</v>
      </c>
      <c r="B252" s="19" t="s">
        <v>263</v>
      </c>
      <c r="C252" s="20" t="s">
        <v>17</v>
      </c>
      <c r="D252" s="19">
        <v>1.80000000000007</v>
      </c>
      <c r="E252" s="22">
        <v>0.0358</v>
      </c>
      <c r="F252" s="18">
        <v>950</v>
      </c>
      <c r="G252" s="18">
        <f t="shared" si="17"/>
        <v>1710.00000000007</v>
      </c>
      <c r="H252" s="23">
        <f t="shared" si="14"/>
        <v>12.2400000000005</v>
      </c>
      <c r="I252" s="23">
        <f t="shared" si="15"/>
        <v>27.5400000000011</v>
      </c>
      <c r="J252" s="23">
        <f t="shared" si="16"/>
        <v>21.4200000000008</v>
      </c>
      <c r="K252" s="27"/>
      <c r="L252" s="27"/>
    </row>
    <row r="253" ht="15.75" customHeight="1" spans="1:12">
      <c r="A253" s="24">
        <v>249</v>
      </c>
      <c r="B253" s="19" t="s">
        <v>264</v>
      </c>
      <c r="C253" s="20" t="s">
        <v>17</v>
      </c>
      <c r="D253" s="21">
        <v>3.69</v>
      </c>
      <c r="E253" s="22">
        <v>0.0358</v>
      </c>
      <c r="F253" s="18">
        <v>950</v>
      </c>
      <c r="G253" s="18">
        <f t="shared" si="17"/>
        <v>3505.5</v>
      </c>
      <c r="H253" s="23">
        <f t="shared" si="14"/>
        <v>25.092</v>
      </c>
      <c r="I253" s="23">
        <f t="shared" si="15"/>
        <v>56.457</v>
      </c>
      <c r="J253" s="23">
        <f t="shared" si="16"/>
        <v>43.911</v>
      </c>
      <c r="K253" s="27"/>
      <c r="L253" s="27"/>
    </row>
    <row r="254" ht="15.75" customHeight="1" spans="1:12">
      <c r="A254" s="18">
        <v>250</v>
      </c>
      <c r="B254" s="19" t="s">
        <v>265</v>
      </c>
      <c r="C254" s="20" t="s">
        <v>17</v>
      </c>
      <c r="D254" s="21">
        <v>7.17000000000002</v>
      </c>
      <c r="E254" s="22">
        <v>0.0358</v>
      </c>
      <c r="F254" s="18">
        <v>950</v>
      </c>
      <c r="G254" s="18">
        <f t="shared" si="17"/>
        <v>6811.50000000002</v>
      </c>
      <c r="H254" s="23">
        <f t="shared" si="14"/>
        <v>48.7560000000001</v>
      </c>
      <c r="I254" s="23">
        <f t="shared" si="15"/>
        <v>109.701</v>
      </c>
      <c r="J254" s="23">
        <f t="shared" si="16"/>
        <v>85.3230000000002</v>
      </c>
      <c r="K254" s="27"/>
      <c r="L254" s="27"/>
    </row>
    <row r="255" ht="15.75" customHeight="1" spans="1:12">
      <c r="A255" s="24">
        <v>251</v>
      </c>
      <c r="B255" s="19" t="s">
        <v>266</v>
      </c>
      <c r="C255" s="20" t="s">
        <v>17</v>
      </c>
      <c r="D255" s="19">
        <v>3.26000000000005</v>
      </c>
      <c r="E255" s="22">
        <v>0.0358</v>
      </c>
      <c r="F255" s="18">
        <v>950</v>
      </c>
      <c r="G255" s="18">
        <f t="shared" si="17"/>
        <v>3097.00000000005</v>
      </c>
      <c r="H255" s="23">
        <f t="shared" si="14"/>
        <v>22.1680000000003</v>
      </c>
      <c r="I255" s="23">
        <f t="shared" si="15"/>
        <v>49.8780000000008</v>
      </c>
      <c r="J255" s="23">
        <f t="shared" si="16"/>
        <v>38.7940000000006</v>
      </c>
      <c r="K255" s="27"/>
      <c r="L255" s="27"/>
    </row>
    <row r="256" ht="15.75" customHeight="1" spans="1:12">
      <c r="A256" s="24">
        <v>252</v>
      </c>
      <c r="B256" s="19" t="s">
        <v>267</v>
      </c>
      <c r="C256" s="20" t="s">
        <v>17</v>
      </c>
      <c r="D256" s="19">
        <v>3.25</v>
      </c>
      <c r="E256" s="22">
        <v>0.0358</v>
      </c>
      <c r="F256" s="18">
        <v>950</v>
      </c>
      <c r="G256" s="18">
        <f t="shared" si="17"/>
        <v>3087.5</v>
      </c>
      <c r="H256" s="23">
        <f t="shared" si="14"/>
        <v>22.1</v>
      </c>
      <c r="I256" s="23">
        <f t="shared" si="15"/>
        <v>49.725</v>
      </c>
      <c r="J256" s="23">
        <f t="shared" si="16"/>
        <v>38.675</v>
      </c>
      <c r="K256" s="27"/>
      <c r="L256" s="27"/>
    </row>
    <row r="257" ht="15.75" customHeight="1" spans="1:12">
      <c r="A257" s="24">
        <v>253</v>
      </c>
      <c r="B257" s="19" t="s">
        <v>268</v>
      </c>
      <c r="C257" s="20" t="s">
        <v>17</v>
      </c>
      <c r="D257" s="21">
        <v>3.00999999999999</v>
      </c>
      <c r="E257" s="22">
        <v>0.0358</v>
      </c>
      <c r="F257" s="18">
        <v>950</v>
      </c>
      <c r="G257" s="18">
        <f t="shared" si="17"/>
        <v>2859.49999999999</v>
      </c>
      <c r="H257" s="23">
        <f t="shared" si="14"/>
        <v>20.4679999999999</v>
      </c>
      <c r="I257" s="23">
        <f t="shared" si="15"/>
        <v>46.0529999999998</v>
      </c>
      <c r="J257" s="23">
        <f t="shared" si="16"/>
        <v>35.8189999999999</v>
      </c>
      <c r="K257" s="27"/>
      <c r="L257" s="27"/>
    </row>
    <row r="258" ht="15.75" customHeight="1" spans="1:12">
      <c r="A258" s="18">
        <v>254</v>
      </c>
      <c r="B258" s="19" t="s">
        <v>269</v>
      </c>
      <c r="C258" s="20" t="s">
        <v>17</v>
      </c>
      <c r="D258" s="19">
        <v>2.27999999999997</v>
      </c>
      <c r="E258" s="22">
        <v>0.0358</v>
      </c>
      <c r="F258" s="18">
        <v>950</v>
      </c>
      <c r="G258" s="18">
        <f t="shared" si="17"/>
        <v>2165.99999999997</v>
      </c>
      <c r="H258" s="23">
        <f t="shared" si="14"/>
        <v>15.5039999999998</v>
      </c>
      <c r="I258" s="23">
        <f t="shared" si="15"/>
        <v>34.8839999999995</v>
      </c>
      <c r="J258" s="23">
        <f t="shared" si="16"/>
        <v>27.1319999999996</v>
      </c>
      <c r="K258" s="27"/>
      <c r="L258" s="27"/>
    </row>
    <row r="259" ht="15.75" customHeight="1" spans="1:12">
      <c r="A259" s="24">
        <v>255</v>
      </c>
      <c r="B259" s="19" t="s">
        <v>270</v>
      </c>
      <c r="C259" s="20" t="s">
        <v>17</v>
      </c>
      <c r="D259" s="19">
        <v>2.15000000000003</v>
      </c>
      <c r="E259" s="22">
        <v>0.0358</v>
      </c>
      <c r="F259" s="18">
        <v>950</v>
      </c>
      <c r="G259" s="18">
        <f t="shared" si="17"/>
        <v>2042.50000000003</v>
      </c>
      <c r="H259" s="23">
        <f t="shared" si="14"/>
        <v>14.6200000000002</v>
      </c>
      <c r="I259" s="23">
        <f t="shared" si="15"/>
        <v>32.8950000000005</v>
      </c>
      <c r="J259" s="23">
        <f t="shared" si="16"/>
        <v>25.5850000000004</v>
      </c>
      <c r="K259" s="27"/>
      <c r="L259" s="27"/>
    </row>
    <row r="260" ht="15.75" customHeight="1" spans="1:12">
      <c r="A260" s="24">
        <v>256</v>
      </c>
      <c r="B260" s="19" t="s">
        <v>271</v>
      </c>
      <c r="C260" s="20" t="s">
        <v>17</v>
      </c>
      <c r="D260" s="21">
        <v>4.59999999999997</v>
      </c>
      <c r="E260" s="22">
        <v>0.0358</v>
      </c>
      <c r="F260" s="18">
        <v>950</v>
      </c>
      <c r="G260" s="18">
        <f t="shared" si="17"/>
        <v>4369.99999999997</v>
      </c>
      <c r="H260" s="23">
        <f t="shared" si="14"/>
        <v>31.2799999999998</v>
      </c>
      <c r="I260" s="23">
        <f t="shared" si="15"/>
        <v>70.3799999999995</v>
      </c>
      <c r="J260" s="23">
        <f t="shared" si="16"/>
        <v>54.7399999999996</v>
      </c>
      <c r="K260" s="27"/>
      <c r="L260" s="27"/>
    </row>
    <row r="261" ht="15.75" customHeight="1" spans="1:12">
      <c r="A261" s="24">
        <v>257</v>
      </c>
      <c r="B261" s="19" t="s">
        <v>272</v>
      </c>
      <c r="C261" s="20" t="s">
        <v>17</v>
      </c>
      <c r="D261" s="21">
        <v>8.89000000000016</v>
      </c>
      <c r="E261" s="22">
        <v>0.0358</v>
      </c>
      <c r="F261" s="18">
        <v>950</v>
      </c>
      <c r="G261" s="18">
        <f t="shared" si="17"/>
        <v>8445.50000000015</v>
      </c>
      <c r="H261" s="23">
        <f t="shared" si="14"/>
        <v>60.4520000000011</v>
      </c>
      <c r="I261" s="23">
        <f t="shared" si="15"/>
        <v>136.017000000002</v>
      </c>
      <c r="J261" s="23">
        <f t="shared" si="16"/>
        <v>105.791000000002</v>
      </c>
      <c r="K261" s="27"/>
      <c r="L261" s="27"/>
    </row>
    <row r="262" ht="15.75" customHeight="1" spans="1:12">
      <c r="A262" s="18">
        <v>258</v>
      </c>
      <c r="B262" s="19" t="s">
        <v>273</v>
      </c>
      <c r="C262" s="20" t="s">
        <v>17</v>
      </c>
      <c r="D262" s="21">
        <v>2.81999999999988</v>
      </c>
      <c r="E262" s="22">
        <v>0.0358</v>
      </c>
      <c r="F262" s="18">
        <v>950</v>
      </c>
      <c r="G262" s="18">
        <f t="shared" si="17"/>
        <v>2678.99999999989</v>
      </c>
      <c r="H262" s="23">
        <f t="shared" si="14"/>
        <v>19.1759999999992</v>
      </c>
      <c r="I262" s="23">
        <f t="shared" si="15"/>
        <v>43.1459999999982</v>
      </c>
      <c r="J262" s="23">
        <f t="shared" si="16"/>
        <v>33.5579999999986</v>
      </c>
      <c r="K262" s="27"/>
      <c r="L262" s="27"/>
    </row>
    <row r="263" ht="15.75" customHeight="1" spans="1:12">
      <c r="A263" s="24">
        <v>259</v>
      </c>
      <c r="B263" s="19" t="s">
        <v>274</v>
      </c>
      <c r="C263" s="20" t="s">
        <v>17</v>
      </c>
      <c r="D263" s="19">
        <v>3.00000000000006</v>
      </c>
      <c r="E263" s="22">
        <v>0.0358</v>
      </c>
      <c r="F263" s="18">
        <v>950</v>
      </c>
      <c r="G263" s="18">
        <f t="shared" si="17"/>
        <v>2850.00000000006</v>
      </c>
      <c r="H263" s="23">
        <f t="shared" ref="H263:H326" si="18">D263*34*0.2</f>
        <v>20.4000000000004</v>
      </c>
      <c r="I263" s="23">
        <f t="shared" ref="I263:I326" si="19">D263*34*0.45</f>
        <v>45.9000000000009</v>
      </c>
      <c r="J263" s="23">
        <f t="shared" ref="J263:J326" si="20">D263*34*0.35</f>
        <v>35.7000000000007</v>
      </c>
      <c r="K263" s="27"/>
      <c r="L263" s="27"/>
    </row>
    <row r="264" ht="15.75" customHeight="1" spans="1:12">
      <c r="A264" s="24">
        <v>260</v>
      </c>
      <c r="B264" s="19" t="s">
        <v>275</v>
      </c>
      <c r="C264" s="20" t="s">
        <v>17</v>
      </c>
      <c r="D264" s="21">
        <v>4.72999999999996</v>
      </c>
      <c r="E264" s="22">
        <v>0.0358</v>
      </c>
      <c r="F264" s="18">
        <v>950</v>
      </c>
      <c r="G264" s="18">
        <f t="shared" si="17"/>
        <v>4493.49999999996</v>
      </c>
      <c r="H264" s="23">
        <f t="shared" si="18"/>
        <v>32.1639999999997</v>
      </c>
      <c r="I264" s="23">
        <f t="shared" si="19"/>
        <v>72.3689999999994</v>
      </c>
      <c r="J264" s="23">
        <f t="shared" si="20"/>
        <v>56.2869999999995</v>
      </c>
      <c r="K264" s="27"/>
      <c r="L264" s="27"/>
    </row>
    <row r="265" ht="15.75" customHeight="1" spans="1:12">
      <c r="A265" s="24">
        <v>261</v>
      </c>
      <c r="B265" s="19" t="s">
        <v>276</v>
      </c>
      <c r="C265" s="20" t="s">
        <v>17</v>
      </c>
      <c r="D265" s="19">
        <v>3.0100000000001</v>
      </c>
      <c r="E265" s="22">
        <v>0.0358</v>
      </c>
      <c r="F265" s="18">
        <v>950</v>
      </c>
      <c r="G265" s="18">
        <f t="shared" si="17"/>
        <v>2859.5000000001</v>
      </c>
      <c r="H265" s="23">
        <f t="shared" si="18"/>
        <v>20.4680000000007</v>
      </c>
      <c r="I265" s="23">
        <f t="shared" si="19"/>
        <v>46.0530000000015</v>
      </c>
      <c r="J265" s="23">
        <f t="shared" si="20"/>
        <v>35.8190000000012</v>
      </c>
      <c r="K265" s="27"/>
      <c r="L265" s="27"/>
    </row>
    <row r="266" ht="15.75" customHeight="1" spans="1:12">
      <c r="A266" s="18">
        <v>262</v>
      </c>
      <c r="B266" s="19" t="s">
        <v>277</v>
      </c>
      <c r="C266" s="20" t="s">
        <v>17</v>
      </c>
      <c r="D266" s="21">
        <v>7.2000000000001</v>
      </c>
      <c r="E266" s="22">
        <v>0.0358</v>
      </c>
      <c r="F266" s="18">
        <v>950</v>
      </c>
      <c r="G266" s="18">
        <f t="shared" si="17"/>
        <v>6840.00000000009</v>
      </c>
      <c r="H266" s="23">
        <f t="shared" si="18"/>
        <v>48.9600000000007</v>
      </c>
      <c r="I266" s="23">
        <f t="shared" si="19"/>
        <v>110.160000000002</v>
      </c>
      <c r="J266" s="23">
        <f t="shared" si="20"/>
        <v>85.6800000000012</v>
      </c>
      <c r="K266" s="27"/>
      <c r="L266" s="27"/>
    </row>
    <row r="267" ht="15.75" customHeight="1" spans="1:12">
      <c r="A267" s="24">
        <v>263</v>
      </c>
      <c r="B267" s="19" t="s">
        <v>278</v>
      </c>
      <c r="C267" s="20" t="s">
        <v>17</v>
      </c>
      <c r="D267" s="19">
        <v>1</v>
      </c>
      <c r="E267" s="22">
        <v>0.0358</v>
      </c>
      <c r="F267" s="18">
        <v>950</v>
      </c>
      <c r="G267" s="18">
        <f t="shared" si="17"/>
        <v>950</v>
      </c>
      <c r="H267" s="23">
        <f t="shared" si="18"/>
        <v>6.8</v>
      </c>
      <c r="I267" s="23">
        <f t="shared" si="19"/>
        <v>15.3</v>
      </c>
      <c r="J267" s="23">
        <f t="shared" si="20"/>
        <v>11.9</v>
      </c>
      <c r="K267" s="27"/>
      <c r="L267" s="27"/>
    </row>
    <row r="268" ht="15.75" customHeight="1" spans="1:12">
      <c r="A268" s="24">
        <v>264</v>
      </c>
      <c r="B268" s="19" t="s">
        <v>279</v>
      </c>
      <c r="C268" s="20" t="s">
        <v>17</v>
      </c>
      <c r="D268" s="19">
        <v>1.5</v>
      </c>
      <c r="E268" s="22">
        <v>0.0358</v>
      </c>
      <c r="F268" s="18">
        <v>950</v>
      </c>
      <c r="G268" s="18">
        <f t="shared" si="17"/>
        <v>1425</v>
      </c>
      <c r="H268" s="23">
        <f t="shared" si="18"/>
        <v>10.2</v>
      </c>
      <c r="I268" s="23">
        <f t="shared" si="19"/>
        <v>22.95</v>
      </c>
      <c r="J268" s="23">
        <f t="shared" si="20"/>
        <v>17.85</v>
      </c>
      <c r="K268" s="27"/>
      <c r="L268" s="27"/>
    </row>
    <row r="269" ht="15.75" customHeight="1" spans="1:12">
      <c r="A269" s="24">
        <v>265</v>
      </c>
      <c r="B269" s="19" t="s">
        <v>280</v>
      </c>
      <c r="C269" s="20" t="s">
        <v>17</v>
      </c>
      <c r="D269" s="19">
        <v>2.32000000000005</v>
      </c>
      <c r="E269" s="22">
        <v>0.0358</v>
      </c>
      <c r="F269" s="18">
        <v>950</v>
      </c>
      <c r="G269" s="18">
        <f t="shared" si="17"/>
        <v>2204.00000000005</v>
      </c>
      <c r="H269" s="23">
        <f t="shared" si="18"/>
        <v>15.7760000000003</v>
      </c>
      <c r="I269" s="23">
        <f t="shared" si="19"/>
        <v>35.4960000000008</v>
      </c>
      <c r="J269" s="23">
        <f t="shared" si="20"/>
        <v>27.6080000000006</v>
      </c>
      <c r="K269" s="27"/>
      <c r="L269" s="27"/>
    </row>
    <row r="270" ht="15.75" customHeight="1" spans="1:12">
      <c r="A270" s="18">
        <v>266</v>
      </c>
      <c r="B270" s="19" t="s">
        <v>281</v>
      </c>
      <c r="C270" s="20" t="s">
        <v>17</v>
      </c>
      <c r="D270" s="21">
        <v>4.05999999999995</v>
      </c>
      <c r="E270" s="22">
        <v>0.0358</v>
      </c>
      <c r="F270" s="18">
        <v>950</v>
      </c>
      <c r="G270" s="18">
        <f t="shared" si="17"/>
        <v>3856.99999999995</v>
      </c>
      <c r="H270" s="23">
        <f t="shared" si="18"/>
        <v>27.6079999999997</v>
      </c>
      <c r="I270" s="23">
        <f t="shared" si="19"/>
        <v>62.1179999999992</v>
      </c>
      <c r="J270" s="23">
        <f t="shared" si="20"/>
        <v>48.3139999999994</v>
      </c>
      <c r="K270" s="27"/>
      <c r="L270" s="27"/>
    </row>
    <row r="271" ht="15.75" customHeight="1" spans="1:12">
      <c r="A271" s="24">
        <v>267</v>
      </c>
      <c r="B271" s="19" t="s">
        <v>282</v>
      </c>
      <c r="C271" s="20" t="s">
        <v>17</v>
      </c>
      <c r="D271" s="21">
        <v>2.38</v>
      </c>
      <c r="E271" s="22">
        <v>0.0358</v>
      </c>
      <c r="F271" s="18">
        <v>950</v>
      </c>
      <c r="G271" s="18">
        <f t="shared" si="17"/>
        <v>2261</v>
      </c>
      <c r="H271" s="23">
        <f t="shared" si="18"/>
        <v>16.184</v>
      </c>
      <c r="I271" s="23">
        <f t="shared" si="19"/>
        <v>36.414</v>
      </c>
      <c r="J271" s="23">
        <f t="shared" si="20"/>
        <v>28.322</v>
      </c>
      <c r="K271" s="27"/>
      <c r="L271" s="27"/>
    </row>
    <row r="272" ht="15.75" customHeight="1" spans="1:12">
      <c r="A272" s="24">
        <v>268</v>
      </c>
      <c r="B272" s="19" t="s">
        <v>283</v>
      </c>
      <c r="C272" s="20" t="s">
        <v>17</v>
      </c>
      <c r="D272" s="21">
        <v>7.20000000000005</v>
      </c>
      <c r="E272" s="22">
        <v>0.0358</v>
      </c>
      <c r="F272" s="18">
        <v>950</v>
      </c>
      <c r="G272" s="18">
        <f t="shared" si="17"/>
        <v>6840.00000000005</v>
      </c>
      <c r="H272" s="23">
        <f t="shared" si="18"/>
        <v>48.9600000000003</v>
      </c>
      <c r="I272" s="23">
        <f t="shared" si="19"/>
        <v>110.160000000001</v>
      </c>
      <c r="J272" s="23">
        <f t="shared" si="20"/>
        <v>85.6800000000006</v>
      </c>
      <c r="K272" s="27"/>
      <c r="L272" s="27"/>
    </row>
    <row r="273" ht="15.75" customHeight="1" spans="1:12">
      <c r="A273" s="24">
        <v>269</v>
      </c>
      <c r="B273" s="19" t="s">
        <v>284</v>
      </c>
      <c r="C273" s="20" t="s">
        <v>17</v>
      </c>
      <c r="D273" s="21">
        <v>7.13999999999999</v>
      </c>
      <c r="E273" s="22">
        <v>0.0358</v>
      </c>
      <c r="F273" s="18">
        <v>950</v>
      </c>
      <c r="G273" s="18">
        <f t="shared" si="17"/>
        <v>6782.99999999999</v>
      </c>
      <c r="H273" s="23">
        <f t="shared" si="18"/>
        <v>48.5519999999999</v>
      </c>
      <c r="I273" s="23">
        <f t="shared" si="19"/>
        <v>109.242</v>
      </c>
      <c r="J273" s="23">
        <f t="shared" si="20"/>
        <v>84.9659999999999</v>
      </c>
      <c r="K273" s="27"/>
      <c r="L273" s="27"/>
    </row>
    <row r="274" ht="15.75" customHeight="1" spans="1:12">
      <c r="A274" s="18">
        <v>270</v>
      </c>
      <c r="B274" s="19" t="s">
        <v>285</v>
      </c>
      <c r="C274" s="20" t="s">
        <v>17</v>
      </c>
      <c r="D274" s="19">
        <v>3.63999999999999</v>
      </c>
      <c r="E274" s="22">
        <v>0.0358</v>
      </c>
      <c r="F274" s="18">
        <v>950</v>
      </c>
      <c r="G274" s="18">
        <f t="shared" si="17"/>
        <v>3457.99999999999</v>
      </c>
      <c r="H274" s="23">
        <f t="shared" si="18"/>
        <v>24.7519999999999</v>
      </c>
      <c r="I274" s="23">
        <f t="shared" si="19"/>
        <v>55.6919999999998</v>
      </c>
      <c r="J274" s="23">
        <f t="shared" si="20"/>
        <v>43.3159999999999</v>
      </c>
      <c r="K274" s="27"/>
      <c r="L274" s="27"/>
    </row>
    <row r="275" ht="15.75" customHeight="1" spans="1:12">
      <c r="A275" s="24">
        <v>271</v>
      </c>
      <c r="B275" s="19" t="s">
        <v>286</v>
      </c>
      <c r="C275" s="20" t="s">
        <v>17</v>
      </c>
      <c r="D275" s="19">
        <v>1.99000000000001</v>
      </c>
      <c r="E275" s="22">
        <v>0.0358</v>
      </c>
      <c r="F275" s="18">
        <v>950</v>
      </c>
      <c r="G275" s="18">
        <f t="shared" si="17"/>
        <v>1890.50000000001</v>
      </c>
      <c r="H275" s="23">
        <f t="shared" si="18"/>
        <v>13.5320000000001</v>
      </c>
      <c r="I275" s="23">
        <f t="shared" si="19"/>
        <v>30.4470000000002</v>
      </c>
      <c r="J275" s="23">
        <f t="shared" si="20"/>
        <v>23.6810000000001</v>
      </c>
      <c r="K275" s="27"/>
      <c r="L275" s="27"/>
    </row>
    <row r="276" ht="15.75" customHeight="1" spans="1:12">
      <c r="A276" s="24">
        <v>272</v>
      </c>
      <c r="B276" s="19" t="s">
        <v>287</v>
      </c>
      <c r="C276" s="20" t="s">
        <v>17</v>
      </c>
      <c r="D276" s="19">
        <v>1.73000000000002</v>
      </c>
      <c r="E276" s="22">
        <v>0.0358</v>
      </c>
      <c r="F276" s="18">
        <v>950</v>
      </c>
      <c r="G276" s="18">
        <f t="shared" si="17"/>
        <v>1643.50000000002</v>
      </c>
      <c r="H276" s="23">
        <f t="shared" si="18"/>
        <v>11.7640000000001</v>
      </c>
      <c r="I276" s="23">
        <f t="shared" si="19"/>
        <v>26.4690000000003</v>
      </c>
      <c r="J276" s="23">
        <f t="shared" si="20"/>
        <v>20.5870000000002</v>
      </c>
      <c r="K276" s="27"/>
      <c r="L276" s="27"/>
    </row>
    <row r="277" ht="15.75" customHeight="1" spans="1:12">
      <c r="A277" s="24">
        <v>273</v>
      </c>
      <c r="B277" s="19" t="s">
        <v>288</v>
      </c>
      <c r="C277" s="20" t="s">
        <v>17</v>
      </c>
      <c r="D277" s="19">
        <v>1.66999999999996</v>
      </c>
      <c r="E277" s="22">
        <v>0.0358</v>
      </c>
      <c r="F277" s="18">
        <v>950</v>
      </c>
      <c r="G277" s="18">
        <f t="shared" si="17"/>
        <v>1586.49999999996</v>
      </c>
      <c r="H277" s="23">
        <f t="shared" si="18"/>
        <v>11.3559999999997</v>
      </c>
      <c r="I277" s="23">
        <f t="shared" si="19"/>
        <v>25.5509999999994</v>
      </c>
      <c r="J277" s="23">
        <f t="shared" si="20"/>
        <v>19.8729999999995</v>
      </c>
      <c r="K277" s="27"/>
      <c r="L277" s="27"/>
    </row>
    <row r="278" ht="15.75" customHeight="1" spans="1:12">
      <c r="A278" s="18">
        <v>274</v>
      </c>
      <c r="B278" s="19" t="s">
        <v>289</v>
      </c>
      <c r="C278" s="20" t="s">
        <v>17</v>
      </c>
      <c r="D278" s="19">
        <v>1.29000000000008</v>
      </c>
      <c r="E278" s="22">
        <v>0.0358</v>
      </c>
      <c r="F278" s="18">
        <v>950</v>
      </c>
      <c r="G278" s="18">
        <f t="shared" si="17"/>
        <v>1225.50000000008</v>
      </c>
      <c r="H278" s="23">
        <f t="shared" si="18"/>
        <v>8.77200000000054</v>
      </c>
      <c r="I278" s="23">
        <f t="shared" si="19"/>
        <v>19.7370000000012</v>
      </c>
      <c r="J278" s="23">
        <f t="shared" si="20"/>
        <v>15.351000000001</v>
      </c>
      <c r="K278" s="27"/>
      <c r="L278" s="27"/>
    </row>
    <row r="279" ht="15.75" customHeight="1" spans="1:12">
      <c r="A279" s="24">
        <v>275</v>
      </c>
      <c r="B279" s="19" t="s">
        <v>290</v>
      </c>
      <c r="C279" s="20" t="s">
        <v>17</v>
      </c>
      <c r="D279" s="21">
        <v>3.69999999999999</v>
      </c>
      <c r="E279" s="22">
        <v>0.0358</v>
      </c>
      <c r="F279" s="18">
        <v>950</v>
      </c>
      <c r="G279" s="18">
        <f t="shared" si="17"/>
        <v>3514.99999999999</v>
      </c>
      <c r="H279" s="23">
        <f t="shared" si="18"/>
        <v>25.1599999999999</v>
      </c>
      <c r="I279" s="23">
        <f t="shared" si="19"/>
        <v>56.6099999999998</v>
      </c>
      <c r="J279" s="23">
        <f t="shared" si="20"/>
        <v>44.0299999999999</v>
      </c>
      <c r="K279" s="27"/>
      <c r="L279" s="27"/>
    </row>
    <row r="280" ht="15.75" customHeight="1" spans="1:12">
      <c r="A280" s="24">
        <v>276</v>
      </c>
      <c r="B280" s="19" t="s">
        <v>291</v>
      </c>
      <c r="C280" s="20" t="s">
        <v>17</v>
      </c>
      <c r="D280" s="19">
        <v>4</v>
      </c>
      <c r="E280" s="22">
        <v>0.0358</v>
      </c>
      <c r="F280" s="18">
        <v>950</v>
      </c>
      <c r="G280" s="18">
        <f t="shared" si="17"/>
        <v>3800</v>
      </c>
      <c r="H280" s="23">
        <f t="shared" si="18"/>
        <v>27.2</v>
      </c>
      <c r="I280" s="23">
        <f t="shared" si="19"/>
        <v>61.2</v>
      </c>
      <c r="J280" s="23">
        <f t="shared" si="20"/>
        <v>47.6</v>
      </c>
      <c r="K280" s="27"/>
      <c r="L280" s="27"/>
    </row>
    <row r="281" ht="15.75" customHeight="1" spans="1:12">
      <c r="A281" s="24">
        <v>277</v>
      </c>
      <c r="B281" s="19" t="s">
        <v>292</v>
      </c>
      <c r="C281" s="20" t="s">
        <v>17</v>
      </c>
      <c r="D281" s="19">
        <v>3.41000000000002</v>
      </c>
      <c r="E281" s="22">
        <v>0.0358</v>
      </c>
      <c r="F281" s="18">
        <v>950</v>
      </c>
      <c r="G281" s="18">
        <f t="shared" si="17"/>
        <v>3239.50000000002</v>
      </c>
      <c r="H281" s="23">
        <f t="shared" si="18"/>
        <v>23.1880000000001</v>
      </c>
      <c r="I281" s="23">
        <f t="shared" si="19"/>
        <v>52.1730000000003</v>
      </c>
      <c r="J281" s="23">
        <f t="shared" si="20"/>
        <v>40.5790000000002</v>
      </c>
      <c r="K281" s="27"/>
      <c r="L281" s="27"/>
    </row>
    <row r="282" ht="15.75" customHeight="1" spans="1:12">
      <c r="A282" s="18">
        <v>278</v>
      </c>
      <c r="B282" s="19" t="s">
        <v>293</v>
      </c>
      <c r="C282" s="20" t="s">
        <v>17</v>
      </c>
      <c r="D282" s="19">
        <v>2.14999999999998</v>
      </c>
      <c r="E282" s="22">
        <v>0.0358</v>
      </c>
      <c r="F282" s="18">
        <v>950</v>
      </c>
      <c r="G282" s="18">
        <f t="shared" si="17"/>
        <v>2042.49999999998</v>
      </c>
      <c r="H282" s="23">
        <f t="shared" si="18"/>
        <v>14.6199999999999</v>
      </c>
      <c r="I282" s="23">
        <f t="shared" si="19"/>
        <v>32.8949999999997</v>
      </c>
      <c r="J282" s="23">
        <f t="shared" si="20"/>
        <v>25.5849999999998</v>
      </c>
      <c r="K282" s="27"/>
      <c r="L282" s="27"/>
    </row>
    <row r="283" ht="15.75" customHeight="1" spans="1:12">
      <c r="A283" s="24">
        <v>279</v>
      </c>
      <c r="B283" s="19" t="s">
        <v>294</v>
      </c>
      <c r="C283" s="20" t="s">
        <v>17</v>
      </c>
      <c r="D283" s="19">
        <v>3.31999999999999</v>
      </c>
      <c r="E283" s="22">
        <v>0.0358</v>
      </c>
      <c r="F283" s="18">
        <v>950</v>
      </c>
      <c r="G283" s="18">
        <f t="shared" si="17"/>
        <v>3153.99999999999</v>
      </c>
      <c r="H283" s="23">
        <f t="shared" si="18"/>
        <v>22.5759999999999</v>
      </c>
      <c r="I283" s="23">
        <f t="shared" si="19"/>
        <v>50.7959999999999</v>
      </c>
      <c r="J283" s="23">
        <f t="shared" si="20"/>
        <v>39.5079999999999</v>
      </c>
      <c r="K283" s="27"/>
      <c r="L283" s="27"/>
    </row>
    <row r="284" ht="15.75" customHeight="1" spans="1:12">
      <c r="A284" s="24">
        <v>280</v>
      </c>
      <c r="B284" s="19" t="s">
        <v>295</v>
      </c>
      <c r="C284" s="20" t="s">
        <v>17</v>
      </c>
      <c r="D284" s="19">
        <v>3</v>
      </c>
      <c r="E284" s="22">
        <v>0.0358</v>
      </c>
      <c r="F284" s="18">
        <v>950</v>
      </c>
      <c r="G284" s="18">
        <f t="shared" ref="G284:G347" si="21">D284*F284</f>
        <v>2850</v>
      </c>
      <c r="H284" s="23">
        <f t="shared" si="18"/>
        <v>20.4</v>
      </c>
      <c r="I284" s="23">
        <f t="shared" si="19"/>
        <v>45.9</v>
      </c>
      <c r="J284" s="23">
        <f t="shared" si="20"/>
        <v>35.7</v>
      </c>
      <c r="K284" s="27"/>
      <c r="L284" s="27"/>
    </row>
    <row r="285" ht="15.75" customHeight="1" spans="1:12">
      <c r="A285" s="24">
        <v>281</v>
      </c>
      <c r="B285" s="19" t="s">
        <v>296</v>
      </c>
      <c r="C285" s="20" t="s">
        <v>17</v>
      </c>
      <c r="D285" s="19">
        <v>1.06999999999999</v>
      </c>
      <c r="E285" s="22">
        <v>0.0358</v>
      </c>
      <c r="F285" s="18">
        <v>950</v>
      </c>
      <c r="G285" s="18">
        <f t="shared" si="21"/>
        <v>1016.49999999999</v>
      </c>
      <c r="H285" s="23">
        <f t="shared" si="18"/>
        <v>7.27599999999993</v>
      </c>
      <c r="I285" s="23">
        <f t="shared" si="19"/>
        <v>16.3709999999998</v>
      </c>
      <c r="J285" s="23">
        <f t="shared" si="20"/>
        <v>12.7329999999999</v>
      </c>
      <c r="K285" s="27"/>
      <c r="L285" s="27"/>
    </row>
    <row r="286" ht="15.75" customHeight="1" spans="1:12">
      <c r="A286" s="18">
        <v>282</v>
      </c>
      <c r="B286" s="19" t="s">
        <v>297</v>
      </c>
      <c r="C286" s="20" t="s">
        <v>17</v>
      </c>
      <c r="D286" s="21">
        <v>4.38999999999993</v>
      </c>
      <c r="E286" s="22">
        <v>0.0358</v>
      </c>
      <c r="F286" s="18">
        <v>950</v>
      </c>
      <c r="G286" s="18">
        <f t="shared" si="21"/>
        <v>4170.49999999993</v>
      </c>
      <c r="H286" s="23">
        <f t="shared" si="18"/>
        <v>29.8519999999995</v>
      </c>
      <c r="I286" s="23">
        <f t="shared" si="19"/>
        <v>67.1669999999989</v>
      </c>
      <c r="J286" s="23">
        <f t="shared" si="20"/>
        <v>52.2409999999992</v>
      </c>
      <c r="K286" s="27"/>
      <c r="L286" s="27"/>
    </row>
    <row r="287" ht="15.75" customHeight="1" spans="1:12">
      <c r="A287" s="24">
        <v>283</v>
      </c>
      <c r="B287" s="19" t="s">
        <v>298</v>
      </c>
      <c r="C287" s="20" t="s">
        <v>17</v>
      </c>
      <c r="D287" s="21">
        <v>3.62000000000003</v>
      </c>
      <c r="E287" s="22">
        <v>0.0358</v>
      </c>
      <c r="F287" s="18">
        <v>950</v>
      </c>
      <c r="G287" s="18">
        <f t="shared" si="21"/>
        <v>3439.00000000003</v>
      </c>
      <c r="H287" s="23">
        <f t="shared" si="18"/>
        <v>24.6160000000002</v>
      </c>
      <c r="I287" s="23">
        <f t="shared" si="19"/>
        <v>55.3860000000005</v>
      </c>
      <c r="J287" s="23">
        <f t="shared" si="20"/>
        <v>43.0780000000004</v>
      </c>
      <c r="K287" s="27"/>
      <c r="L287" s="27"/>
    </row>
    <row r="288" ht="15.75" customHeight="1" spans="1:12">
      <c r="A288" s="24">
        <v>284</v>
      </c>
      <c r="B288" s="19" t="s">
        <v>299</v>
      </c>
      <c r="C288" s="20" t="s">
        <v>17</v>
      </c>
      <c r="D288" s="19">
        <v>1.24999999999997</v>
      </c>
      <c r="E288" s="22">
        <v>0.0358</v>
      </c>
      <c r="F288" s="18">
        <v>950</v>
      </c>
      <c r="G288" s="18">
        <f t="shared" si="21"/>
        <v>1187.49999999997</v>
      </c>
      <c r="H288" s="23">
        <f t="shared" si="18"/>
        <v>8.4999999999998</v>
      </c>
      <c r="I288" s="23">
        <f t="shared" si="19"/>
        <v>19.1249999999995</v>
      </c>
      <c r="J288" s="23">
        <f t="shared" si="20"/>
        <v>14.8749999999996</v>
      </c>
      <c r="K288" s="27"/>
      <c r="L288" s="27"/>
    </row>
    <row r="289" ht="15.75" customHeight="1" spans="1:12">
      <c r="A289" s="24">
        <v>285</v>
      </c>
      <c r="B289" s="19" t="s">
        <v>300</v>
      </c>
      <c r="C289" s="20" t="s">
        <v>17</v>
      </c>
      <c r="D289" s="21">
        <v>11.16</v>
      </c>
      <c r="E289" s="22">
        <v>0.0358</v>
      </c>
      <c r="F289" s="18">
        <v>950</v>
      </c>
      <c r="G289" s="18">
        <f t="shared" si="21"/>
        <v>10602</v>
      </c>
      <c r="H289" s="23">
        <f t="shared" si="18"/>
        <v>75.888</v>
      </c>
      <c r="I289" s="23">
        <f t="shared" si="19"/>
        <v>170.748</v>
      </c>
      <c r="J289" s="23">
        <f t="shared" si="20"/>
        <v>132.804</v>
      </c>
      <c r="K289" s="27"/>
      <c r="L289" s="27"/>
    </row>
    <row r="290" ht="15.75" customHeight="1" spans="1:12">
      <c r="A290" s="18">
        <v>286</v>
      </c>
      <c r="B290" s="19" t="s">
        <v>301</v>
      </c>
      <c r="C290" s="20" t="s">
        <v>17</v>
      </c>
      <c r="D290" s="19">
        <v>5.96000000000001</v>
      </c>
      <c r="E290" s="22">
        <v>0.0358</v>
      </c>
      <c r="F290" s="18">
        <v>950</v>
      </c>
      <c r="G290" s="18">
        <f t="shared" si="21"/>
        <v>5662.00000000001</v>
      </c>
      <c r="H290" s="23">
        <f t="shared" si="18"/>
        <v>40.5280000000001</v>
      </c>
      <c r="I290" s="23">
        <f t="shared" si="19"/>
        <v>91.1880000000001</v>
      </c>
      <c r="J290" s="23">
        <f t="shared" si="20"/>
        <v>70.9240000000001</v>
      </c>
      <c r="K290" s="27"/>
      <c r="L290" s="27"/>
    </row>
    <row r="291" ht="15.75" customHeight="1" spans="1:12">
      <c r="A291" s="24">
        <v>287</v>
      </c>
      <c r="B291" s="19" t="s">
        <v>302</v>
      </c>
      <c r="C291" s="20" t="s">
        <v>17</v>
      </c>
      <c r="D291" s="21">
        <v>10.9299999999999</v>
      </c>
      <c r="E291" s="22">
        <v>0.0358</v>
      </c>
      <c r="F291" s="18">
        <v>950</v>
      </c>
      <c r="G291" s="18">
        <f t="shared" si="21"/>
        <v>10383.4999999999</v>
      </c>
      <c r="H291" s="23">
        <f t="shared" si="18"/>
        <v>74.3239999999993</v>
      </c>
      <c r="I291" s="23">
        <f t="shared" si="19"/>
        <v>167.228999999998</v>
      </c>
      <c r="J291" s="23">
        <f t="shared" si="20"/>
        <v>130.066999999999</v>
      </c>
      <c r="K291" s="27"/>
      <c r="L291" s="27"/>
    </row>
    <row r="292" ht="15.75" customHeight="1" spans="1:12">
      <c r="A292" s="24">
        <v>288</v>
      </c>
      <c r="B292" s="19" t="s">
        <v>303</v>
      </c>
      <c r="C292" s="20" t="s">
        <v>17</v>
      </c>
      <c r="D292" s="21">
        <v>5.89000000000001</v>
      </c>
      <c r="E292" s="22">
        <v>0.0358</v>
      </c>
      <c r="F292" s="18">
        <v>950</v>
      </c>
      <c r="G292" s="18">
        <f t="shared" si="21"/>
        <v>5595.50000000001</v>
      </c>
      <c r="H292" s="23">
        <f t="shared" si="18"/>
        <v>40.0520000000001</v>
      </c>
      <c r="I292" s="23">
        <f t="shared" si="19"/>
        <v>90.1170000000002</v>
      </c>
      <c r="J292" s="23">
        <f t="shared" si="20"/>
        <v>70.0910000000001</v>
      </c>
      <c r="K292" s="27"/>
      <c r="L292" s="27"/>
    </row>
    <row r="293" ht="15.75" customHeight="1" spans="1:12">
      <c r="A293" s="24">
        <v>289</v>
      </c>
      <c r="B293" s="19" t="s">
        <v>304</v>
      </c>
      <c r="C293" s="20" t="s">
        <v>17</v>
      </c>
      <c r="D293" s="21">
        <v>2.31000000000003</v>
      </c>
      <c r="E293" s="22">
        <v>0.0358</v>
      </c>
      <c r="F293" s="18">
        <v>950</v>
      </c>
      <c r="G293" s="18">
        <f t="shared" si="21"/>
        <v>2194.50000000003</v>
      </c>
      <c r="H293" s="23">
        <f t="shared" si="18"/>
        <v>15.7080000000002</v>
      </c>
      <c r="I293" s="23">
        <f t="shared" si="19"/>
        <v>35.3430000000005</v>
      </c>
      <c r="J293" s="23">
        <f t="shared" si="20"/>
        <v>27.4890000000004</v>
      </c>
      <c r="K293" s="27"/>
      <c r="L293" s="27"/>
    </row>
    <row r="294" ht="15.75" customHeight="1" spans="1:12">
      <c r="A294" s="18">
        <v>290</v>
      </c>
      <c r="B294" s="19" t="s">
        <v>305</v>
      </c>
      <c r="C294" s="20" t="s">
        <v>17</v>
      </c>
      <c r="D294" s="21">
        <v>2.54999999999995</v>
      </c>
      <c r="E294" s="22">
        <v>0.0358</v>
      </c>
      <c r="F294" s="18">
        <v>950</v>
      </c>
      <c r="G294" s="18">
        <f t="shared" si="21"/>
        <v>2422.49999999995</v>
      </c>
      <c r="H294" s="23">
        <f t="shared" si="18"/>
        <v>17.3399999999997</v>
      </c>
      <c r="I294" s="23">
        <f t="shared" si="19"/>
        <v>39.0149999999992</v>
      </c>
      <c r="J294" s="23">
        <f t="shared" si="20"/>
        <v>30.3449999999994</v>
      </c>
      <c r="K294" s="27"/>
      <c r="L294" s="27"/>
    </row>
    <row r="295" ht="15.75" customHeight="1" spans="1:12">
      <c r="A295" s="24">
        <v>291</v>
      </c>
      <c r="B295" s="19" t="s">
        <v>306</v>
      </c>
      <c r="C295" s="20" t="s">
        <v>17</v>
      </c>
      <c r="D295" s="21">
        <v>9.34</v>
      </c>
      <c r="E295" s="22">
        <v>0.0358</v>
      </c>
      <c r="F295" s="18">
        <v>950</v>
      </c>
      <c r="G295" s="18">
        <f t="shared" si="21"/>
        <v>8873</v>
      </c>
      <c r="H295" s="23">
        <f t="shared" si="18"/>
        <v>63.512</v>
      </c>
      <c r="I295" s="23">
        <f t="shared" si="19"/>
        <v>142.902</v>
      </c>
      <c r="J295" s="23">
        <f t="shared" si="20"/>
        <v>111.146</v>
      </c>
      <c r="K295" s="27"/>
      <c r="L295" s="27"/>
    </row>
    <row r="296" ht="15.75" customHeight="1" spans="1:12">
      <c r="A296" s="24">
        <v>292</v>
      </c>
      <c r="B296" s="19" t="s">
        <v>307</v>
      </c>
      <c r="C296" s="20" t="s">
        <v>17</v>
      </c>
      <c r="D296" s="19">
        <v>2.59999999999999</v>
      </c>
      <c r="E296" s="22">
        <v>0.0358</v>
      </c>
      <c r="F296" s="18">
        <v>950</v>
      </c>
      <c r="G296" s="18">
        <f t="shared" si="21"/>
        <v>2469.99999999999</v>
      </c>
      <c r="H296" s="23">
        <f t="shared" si="18"/>
        <v>17.6799999999999</v>
      </c>
      <c r="I296" s="23">
        <f t="shared" si="19"/>
        <v>39.7799999999998</v>
      </c>
      <c r="J296" s="23">
        <f t="shared" si="20"/>
        <v>30.9399999999999</v>
      </c>
      <c r="K296" s="27"/>
      <c r="L296" s="27"/>
    </row>
    <row r="297" ht="15.75" customHeight="1" spans="1:12">
      <c r="A297" s="24">
        <v>293</v>
      </c>
      <c r="B297" s="19" t="s">
        <v>308</v>
      </c>
      <c r="C297" s="20" t="s">
        <v>17</v>
      </c>
      <c r="D297" s="19">
        <v>3.60000000000002</v>
      </c>
      <c r="E297" s="22">
        <v>0.0358</v>
      </c>
      <c r="F297" s="18">
        <v>950</v>
      </c>
      <c r="G297" s="18">
        <f t="shared" si="21"/>
        <v>3420.00000000002</v>
      </c>
      <c r="H297" s="23">
        <f t="shared" si="18"/>
        <v>24.4800000000001</v>
      </c>
      <c r="I297" s="23">
        <f t="shared" si="19"/>
        <v>55.0800000000003</v>
      </c>
      <c r="J297" s="23">
        <f t="shared" si="20"/>
        <v>42.8400000000002</v>
      </c>
      <c r="K297" s="27"/>
      <c r="L297" s="27"/>
    </row>
    <row r="298" ht="15.75" customHeight="1" spans="1:12">
      <c r="A298" s="18">
        <v>294</v>
      </c>
      <c r="B298" s="19" t="s">
        <v>309</v>
      </c>
      <c r="C298" s="20" t="s">
        <v>17</v>
      </c>
      <c r="D298" s="21">
        <v>3.62999999999994</v>
      </c>
      <c r="E298" s="22">
        <v>0.0358</v>
      </c>
      <c r="F298" s="18">
        <v>950</v>
      </c>
      <c r="G298" s="18">
        <f t="shared" si="21"/>
        <v>3448.49999999994</v>
      </c>
      <c r="H298" s="23">
        <f t="shared" si="18"/>
        <v>24.6839999999996</v>
      </c>
      <c r="I298" s="23">
        <f t="shared" si="19"/>
        <v>55.5389999999991</v>
      </c>
      <c r="J298" s="23">
        <f t="shared" si="20"/>
        <v>43.1969999999993</v>
      </c>
      <c r="K298" s="27"/>
      <c r="L298" s="27"/>
    </row>
    <row r="299" ht="15.75" customHeight="1" spans="1:12">
      <c r="A299" s="24">
        <v>295</v>
      </c>
      <c r="B299" s="19" t="s">
        <v>310</v>
      </c>
      <c r="C299" s="20" t="s">
        <v>17</v>
      </c>
      <c r="D299" s="21">
        <v>4.64000000000001</v>
      </c>
      <c r="E299" s="22">
        <v>0.0358</v>
      </c>
      <c r="F299" s="18">
        <v>950</v>
      </c>
      <c r="G299" s="18">
        <f t="shared" si="21"/>
        <v>4408.00000000001</v>
      </c>
      <c r="H299" s="23">
        <f t="shared" si="18"/>
        <v>31.5520000000001</v>
      </c>
      <c r="I299" s="23">
        <f t="shared" si="19"/>
        <v>70.9920000000002</v>
      </c>
      <c r="J299" s="23">
        <f t="shared" si="20"/>
        <v>55.2160000000001</v>
      </c>
      <c r="K299" s="27"/>
      <c r="L299" s="27"/>
    </row>
    <row r="300" ht="15.75" customHeight="1" spans="1:12">
      <c r="A300" s="24">
        <v>296</v>
      </c>
      <c r="B300" s="19" t="s">
        <v>311</v>
      </c>
      <c r="C300" s="20" t="s">
        <v>17</v>
      </c>
      <c r="D300" s="21">
        <v>3.27000000000001</v>
      </c>
      <c r="E300" s="22">
        <v>0.0358</v>
      </c>
      <c r="F300" s="18">
        <v>950</v>
      </c>
      <c r="G300" s="18">
        <f t="shared" si="21"/>
        <v>3106.50000000001</v>
      </c>
      <c r="H300" s="23">
        <f t="shared" si="18"/>
        <v>22.2360000000001</v>
      </c>
      <c r="I300" s="23">
        <f t="shared" si="19"/>
        <v>50.0310000000001</v>
      </c>
      <c r="J300" s="23">
        <f t="shared" si="20"/>
        <v>38.9130000000001</v>
      </c>
      <c r="K300" s="27"/>
      <c r="L300" s="27"/>
    </row>
    <row r="301" ht="15.75" customHeight="1" spans="1:12">
      <c r="A301" s="24">
        <v>297</v>
      </c>
      <c r="B301" s="19" t="s">
        <v>312</v>
      </c>
      <c r="C301" s="20" t="s">
        <v>17</v>
      </c>
      <c r="D301" s="19">
        <v>2.04999999999998</v>
      </c>
      <c r="E301" s="22">
        <v>0.0358</v>
      </c>
      <c r="F301" s="18">
        <v>950</v>
      </c>
      <c r="G301" s="18">
        <f t="shared" si="21"/>
        <v>1947.49999999998</v>
      </c>
      <c r="H301" s="23">
        <f t="shared" si="18"/>
        <v>13.9399999999999</v>
      </c>
      <c r="I301" s="23">
        <f t="shared" si="19"/>
        <v>31.3649999999997</v>
      </c>
      <c r="J301" s="23">
        <f t="shared" si="20"/>
        <v>24.3949999999998</v>
      </c>
      <c r="K301" s="27"/>
      <c r="L301" s="27"/>
    </row>
    <row r="302" ht="15.75" customHeight="1" spans="1:12">
      <c r="A302" s="18">
        <v>298</v>
      </c>
      <c r="B302" s="19" t="s">
        <v>313</v>
      </c>
      <c r="C302" s="20" t="s">
        <v>17</v>
      </c>
      <c r="D302" s="19">
        <v>1.69999999999999</v>
      </c>
      <c r="E302" s="22">
        <v>0.0358</v>
      </c>
      <c r="F302" s="18">
        <v>950</v>
      </c>
      <c r="G302" s="18">
        <f t="shared" si="21"/>
        <v>1614.99999999999</v>
      </c>
      <c r="H302" s="23">
        <f t="shared" si="18"/>
        <v>11.5599999999999</v>
      </c>
      <c r="I302" s="23">
        <f t="shared" si="19"/>
        <v>26.0099999999998</v>
      </c>
      <c r="J302" s="23">
        <f t="shared" si="20"/>
        <v>20.2299999999999</v>
      </c>
      <c r="K302" s="27"/>
      <c r="L302" s="27"/>
    </row>
    <row r="303" ht="15.75" customHeight="1" spans="1:12">
      <c r="A303" s="24">
        <v>299</v>
      </c>
      <c r="B303" s="19" t="s">
        <v>314</v>
      </c>
      <c r="C303" s="20" t="s">
        <v>17</v>
      </c>
      <c r="D303" s="21">
        <v>4.59999999999999</v>
      </c>
      <c r="E303" s="22">
        <v>0.0358</v>
      </c>
      <c r="F303" s="18">
        <v>950</v>
      </c>
      <c r="G303" s="18">
        <f t="shared" si="21"/>
        <v>4369.99999999999</v>
      </c>
      <c r="H303" s="23">
        <f t="shared" si="18"/>
        <v>31.2799999999999</v>
      </c>
      <c r="I303" s="23">
        <f t="shared" si="19"/>
        <v>70.3799999999999</v>
      </c>
      <c r="J303" s="23">
        <f t="shared" si="20"/>
        <v>54.7399999999999</v>
      </c>
      <c r="K303" s="27"/>
      <c r="L303" s="27"/>
    </row>
    <row r="304" ht="15.75" customHeight="1" spans="1:12">
      <c r="A304" s="24">
        <v>300</v>
      </c>
      <c r="B304" s="19" t="s">
        <v>315</v>
      </c>
      <c r="C304" s="20" t="s">
        <v>17</v>
      </c>
      <c r="D304" s="21">
        <v>6.81999999999999</v>
      </c>
      <c r="E304" s="22">
        <v>0.0358</v>
      </c>
      <c r="F304" s="18">
        <v>950</v>
      </c>
      <c r="G304" s="18">
        <f t="shared" si="21"/>
        <v>6478.99999999999</v>
      </c>
      <c r="H304" s="23">
        <f t="shared" si="18"/>
        <v>46.3759999999999</v>
      </c>
      <c r="I304" s="23">
        <f t="shared" si="19"/>
        <v>104.346</v>
      </c>
      <c r="J304" s="23">
        <f t="shared" si="20"/>
        <v>81.1579999999999</v>
      </c>
      <c r="K304" s="27"/>
      <c r="L304" s="27"/>
    </row>
    <row r="305" ht="15.75" customHeight="1" spans="1:12">
      <c r="A305" s="24">
        <v>301</v>
      </c>
      <c r="B305" s="19" t="s">
        <v>316</v>
      </c>
      <c r="C305" s="20" t="s">
        <v>17</v>
      </c>
      <c r="D305" s="21">
        <v>5.75999999999999</v>
      </c>
      <c r="E305" s="22">
        <v>0.0358</v>
      </c>
      <c r="F305" s="18">
        <v>950</v>
      </c>
      <c r="G305" s="18">
        <f t="shared" si="21"/>
        <v>5471.99999999999</v>
      </c>
      <c r="H305" s="23">
        <f t="shared" si="18"/>
        <v>39.1679999999999</v>
      </c>
      <c r="I305" s="23">
        <f t="shared" si="19"/>
        <v>88.1279999999998</v>
      </c>
      <c r="J305" s="23">
        <f t="shared" si="20"/>
        <v>68.5439999999999</v>
      </c>
      <c r="K305" s="27"/>
      <c r="L305" s="27"/>
    </row>
    <row r="306" ht="15.75" customHeight="1" spans="1:12">
      <c r="A306" s="18">
        <v>302</v>
      </c>
      <c r="B306" s="19" t="s">
        <v>317</v>
      </c>
      <c r="C306" s="20" t="s">
        <v>17</v>
      </c>
      <c r="D306" s="21">
        <v>3.97999999999999</v>
      </c>
      <c r="E306" s="22">
        <v>0.0358</v>
      </c>
      <c r="F306" s="18">
        <v>950</v>
      </c>
      <c r="G306" s="18">
        <f t="shared" si="21"/>
        <v>3780.99999999999</v>
      </c>
      <c r="H306" s="23">
        <f t="shared" si="18"/>
        <v>27.0639999999999</v>
      </c>
      <c r="I306" s="23">
        <f t="shared" si="19"/>
        <v>60.8939999999999</v>
      </c>
      <c r="J306" s="23">
        <f t="shared" si="20"/>
        <v>47.3619999999999</v>
      </c>
      <c r="K306" s="27"/>
      <c r="L306" s="27"/>
    </row>
    <row r="307" ht="15.75" customHeight="1" spans="1:12">
      <c r="A307" s="24">
        <v>303</v>
      </c>
      <c r="B307" s="19" t="s">
        <v>318</v>
      </c>
      <c r="C307" s="20" t="s">
        <v>17</v>
      </c>
      <c r="D307" s="21">
        <v>2.16999999999999</v>
      </c>
      <c r="E307" s="22">
        <v>0.0358</v>
      </c>
      <c r="F307" s="18">
        <v>950</v>
      </c>
      <c r="G307" s="18">
        <f t="shared" si="21"/>
        <v>2061.49999999999</v>
      </c>
      <c r="H307" s="23">
        <f t="shared" si="18"/>
        <v>14.7559999999999</v>
      </c>
      <c r="I307" s="23">
        <f t="shared" si="19"/>
        <v>33.2009999999999</v>
      </c>
      <c r="J307" s="23">
        <f t="shared" si="20"/>
        <v>25.8229999999999</v>
      </c>
      <c r="K307" s="27"/>
      <c r="L307" s="27"/>
    </row>
    <row r="308" ht="15.75" customHeight="1" spans="1:12">
      <c r="A308" s="18">
        <v>304</v>
      </c>
      <c r="B308" s="19" t="s">
        <v>319</v>
      </c>
      <c r="C308" s="20" t="s">
        <v>17</v>
      </c>
      <c r="D308" s="21">
        <v>2.62</v>
      </c>
      <c r="E308" s="22">
        <v>0.0358</v>
      </c>
      <c r="F308" s="18">
        <v>950</v>
      </c>
      <c r="G308" s="18">
        <f t="shared" si="21"/>
        <v>2489</v>
      </c>
      <c r="H308" s="23">
        <f t="shared" si="18"/>
        <v>17.816</v>
      </c>
      <c r="I308" s="23">
        <f t="shared" si="19"/>
        <v>40.086</v>
      </c>
      <c r="J308" s="23">
        <f t="shared" si="20"/>
        <v>31.178</v>
      </c>
      <c r="K308" s="27"/>
      <c r="L308" s="27"/>
    </row>
    <row r="309" ht="15.75" customHeight="1" spans="1:12">
      <c r="A309" s="24">
        <v>305</v>
      </c>
      <c r="B309" s="19" t="s">
        <v>320</v>
      </c>
      <c r="C309" s="20" t="s">
        <v>17</v>
      </c>
      <c r="D309" s="21">
        <v>6.62</v>
      </c>
      <c r="E309" s="22">
        <v>0.0358</v>
      </c>
      <c r="F309" s="18">
        <v>950</v>
      </c>
      <c r="G309" s="18">
        <f t="shared" si="21"/>
        <v>6289</v>
      </c>
      <c r="H309" s="23">
        <f t="shared" si="18"/>
        <v>45.016</v>
      </c>
      <c r="I309" s="23">
        <f t="shared" si="19"/>
        <v>101.286</v>
      </c>
      <c r="J309" s="23">
        <f t="shared" si="20"/>
        <v>78.778</v>
      </c>
      <c r="K309" s="27"/>
      <c r="L309" s="27"/>
    </row>
    <row r="310" ht="15.75" customHeight="1" spans="1:12">
      <c r="A310" s="24">
        <v>306</v>
      </c>
      <c r="B310" s="19" t="s">
        <v>321</v>
      </c>
      <c r="C310" s="20" t="s">
        <v>17</v>
      </c>
      <c r="D310" s="21">
        <v>3.64999999999998</v>
      </c>
      <c r="E310" s="22">
        <v>0.0358</v>
      </c>
      <c r="F310" s="18">
        <v>950</v>
      </c>
      <c r="G310" s="18">
        <f t="shared" si="21"/>
        <v>3467.49999999998</v>
      </c>
      <c r="H310" s="23">
        <f t="shared" si="18"/>
        <v>24.8199999999999</v>
      </c>
      <c r="I310" s="23">
        <f t="shared" si="19"/>
        <v>55.8449999999997</v>
      </c>
      <c r="J310" s="23">
        <f t="shared" si="20"/>
        <v>43.4349999999998</v>
      </c>
      <c r="K310" s="27"/>
      <c r="L310" s="27"/>
    </row>
    <row r="311" ht="15.75" customHeight="1" spans="1:12">
      <c r="A311" s="24">
        <v>307</v>
      </c>
      <c r="B311" s="19" t="s">
        <v>322</v>
      </c>
      <c r="C311" s="20" t="s">
        <v>17</v>
      </c>
      <c r="D311" s="21">
        <v>4.23000000000002</v>
      </c>
      <c r="E311" s="22">
        <v>0.0358</v>
      </c>
      <c r="F311" s="18">
        <v>950</v>
      </c>
      <c r="G311" s="18">
        <f t="shared" si="21"/>
        <v>4018.50000000002</v>
      </c>
      <c r="H311" s="23">
        <f t="shared" si="18"/>
        <v>28.7640000000001</v>
      </c>
      <c r="I311" s="23">
        <f t="shared" si="19"/>
        <v>64.7190000000003</v>
      </c>
      <c r="J311" s="23">
        <f t="shared" si="20"/>
        <v>50.3370000000002</v>
      </c>
      <c r="K311" s="27"/>
      <c r="L311" s="27"/>
    </row>
    <row r="312" ht="15.75" customHeight="1" spans="1:12">
      <c r="A312" s="18">
        <v>308</v>
      </c>
      <c r="B312" s="19" t="s">
        <v>323</v>
      </c>
      <c r="C312" s="20" t="s">
        <v>17</v>
      </c>
      <c r="D312" s="21">
        <v>5.67000000000002</v>
      </c>
      <c r="E312" s="22">
        <v>0.0358</v>
      </c>
      <c r="F312" s="18">
        <v>950</v>
      </c>
      <c r="G312" s="18">
        <f t="shared" si="21"/>
        <v>5386.50000000002</v>
      </c>
      <c r="H312" s="23">
        <f t="shared" si="18"/>
        <v>38.5560000000001</v>
      </c>
      <c r="I312" s="23">
        <f t="shared" si="19"/>
        <v>86.7510000000003</v>
      </c>
      <c r="J312" s="23">
        <f t="shared" si="20"/>
        <v>67.4730000000002</v>
      </c>
      <c r="K312" s="27"/>
      <c r="L312" s="27"/>
    </row>
    <row r="313" ht="15.75" customHeight="1" spans="1:12">
      <c r="A313" s="24">
        <v>309</v>
      </c>
      <c r="B313" s="19" t="s">
        <v>324</v>
      </c>
      <c r="C313" s="20" t="s">
        <v>17</v>
      </c>
      <c r="D313" s="21">
        <v>3.66999999999999</v>
      </c>
      <c r="E313" s="22">
        <v>0.0358</v>
      </c>
      <c r="F313" s="18">
        <v>950</v>
      </c>
      <c r="G313" s="18">
        <f t="shared" si="21"/>
        <v>3486.49999999999</v>
      </c>
      <c r="H313" s="23">
        <f t="shared" si="18"/>
        <v>24.9559999999999</v>
      </c>
      <c r="I313" s="23">
        <f t="shared" si="19"/>
        <v>56.1509999999998</v>
      </c>
      <c r="J313" s="23">
        <f t="shared" si="20"/>
        <v>43.6729999999999</v>
      </c>
      <c r="K313" s="27"/>
      <c r="L313" s="27"/>
    </row>
    <row r="314" ht="15.75" customHeight="1" spans="1:12">
      <c r="A314" s="24">
        <v>310</v>
      </c>
      <c r="B314" s="19" t="s">
        <v>325</v>
      </c>
      <c r="C314" s="20" t="s">
        <v>17</v>
      </c>
      <c r="D314" s="19">
        <v>2.34</v>
      </c>
      <c r="E314" s="22">
        <v>0.0358</v>
      </c>
      <c r="F314" s="18">
        <v>950</v>
      </c>
      <c r="G314" s="18">
        <f t="shared" si="21"/>
        <v>2223</v>
      </c>
      <c r="H314" s="23">
        <f t="shared" si="18"/>
        <v>15.912</v>
      </c>
      <c r="I314" s="23">
        <f t="shared" si="19"/>
        <v>35.802</v>
      </c>
      <c r="J314" s="23">
        <f t="shared" si="20"/>
        <v>27.846</v>
      </c>
      <c r="K314" s="27"/>
      <c r="L314" s="27"/>
    </row>
    <row r="315" ht="15.75" customHeight="1" spans="1:12">
      <c r="A315" s="24">
        <v>311</v>
      </c>
      <c r="B315" s="19" t="s">
        <v>326</v>
      </c>
      <c r="C315" s="20" t="s">
        <v>17</v>
      </c>
      <c r="D315" s="19">
        <v>1.98</v>
      </c>
      <c r="E315" s="22">
        <v>0.0358</v>
      </c>
      <c r="F315" s="18">
        <v>950</v>
      </c>
      <c r="G315" s="18">
        <f t="shared" si="21"/>
        <v>1881</v>
      </c>
      <c r="H315" s="23">
        <f t="shared" si="18"/>
        <v>13.464</v>
      </c>
      <c r="I315" s="23">
        <f t="shared" si="19"/>
        <v>30.294</v>
      </c>
      <c r="J315" s="23">
        <f t="shared" si="20"/>
        <v>23.562</v>
      </c>
      <c r="K315" s="27"/>
      <c r="L315" s="27"/>
    </row>
    <row r="316" ht="15.75" customHeight="1" spans="1:12">
      <c r="A316" s="18">
        <v>312</v>
      </c>
      <c r="B316" s="19" t="s">
        <v>327</v>
      </c>
      <c r="C316" s="20" t="s">
        <v>17</v>
      </c>
      <c r="D316" s="21">
        <v>8.91000000000002</v>
      </c>
      <c r="E316" s="22">
        <v>0.0358</v>
      </c>
      <c r="F316" s="18">
        <v>950</v>
      </c>
      <c r="G316" s="18">
        <f t="shared" si="21"/>
        <v>8464.50000000002</v>
      </c>
      <c r="H316" s="23">
        <f t="shared" si="18"/>
        <v>60.5880000000001</v>
      </c>
      <c r="I316" s="23">
        <f t="shared" si="19"/>
        <v>136.323</v>
      </c>
      <c r="J316" s="23">
        <f t="shared" si="20"/>
        <v>106.029</v>
      </c>
      <c r="K316" s="27"/>
      <c r="L316" s="27"/>
    </row>
    <row r="317" ht="15.75" customHeight="1" spans="1:12">
      <c r="A317" s="24">
        <v>313</v>
      </c>
      <c r="B317" s="19" t="s">
        <v>328</v>
      </c>
      <c r="C317" s="20" t="s">
        <v>17</v>
      </c>
      <c r="D317" s="21">
        <v>6.48999999999999</v>
      </c>
      <c r="E317" s="22">
        <v>0.0358</v>
      </c>
      <c r="F317" s="18">
        <v>950</v>
      </c>
      <c r="G317" s="18">
        <f t="shared" si="21"/>
        <v>6165.49999999999</v>
      </c>
      <c r="H317" s="23">
        <f t="shared" si="18"/>
        <v>44.1319999999999</v>
      </c>
      <c r="I317" s="23">
        <f t="shared" si="19"/>
        <v>99.2969999999999</v>
      </c>
      <c r="J317" s="23">
        <f t="shared" si="20"/>
        <v>77.2309999999999</v>
      </c>
      <c r="K317" s="27"/>
      <c r="L317" s="27"/>
    </row>
    <row r="318" ht="15.75" customHeight="1" spans="1:12">
      <c r="A318" s="24">
        <v>314</v>
      </c>
      <c r="B318" s="19" t="s">
        <v>329</v>
      </c>
      <c r="C318" s="20" t="s">
        <v>17</v>
      </c>
      <c r="D318" s="19">
        <v>2.03</v>
      </c>
      <c r="E318" s="22">
        <v>0.0358</v>
      </c>
      <c r="F318" s="18">
        <v>950</v>
      </c>
      <c r="G318" s="18">
        <f t="shared" si="21"/>
        <v>1928.5</v>
      </c>
      <c r="H318" s="23">
        <f t="shared" si="18"/>
        <v>13.804</v>
      </c>
      <c r="I318" s="23">
        <f t="shared" si="19"/>
        <v>31.059</v>
      </c>
      <c r="J318" s="23">
        <f t="shared" si="20"/>
        <v>24.157</v>
      </c>
      <c r="K318" s="27"/>
      <c r="L318" s="27"/>
    </row>
    <row r="319" ht="15.75" customHeight="1" spans="1:12">
      <c r="A319" s="24">
        <v>315</v>
      </c>
      <c r="B319" s="19" t="s">
        <v>330</v>
      </c>
      <c r="C319" s="20" t="s">
        <v>17</v>
      </c>
      <c r="D319" s="21">
        <v>6.70999999999999</v>
      </c>
      <c r="E319" s="22">
        <v>0.0358</v>
      </c>
      <c r="F319" s="18">
        <v>950</v>
      </c>
      <c r="G319" s="18">
        <f t="shared" si="21"/>
        <v>6374.49999999999</v>
      </c>
      <c r="H319" s="23">
        <f t="shared" si="18"/>
        <v>45.6279999999999</v>
      </c>
      <c r="I319" s="23">
        <f t="shared" si="19"/>
        <v>102.663</v>
      </c>
      <c r="J319" s="23">
        <f t="shared" si="20"/>
        <v>79.8489999999999</v>
      </c>
      <c r="K319" s="27"/>
      <c r="L319" s="27"/>
    </row>
    <row r="320" ht="15.75" customHeight="1" spans="1:12">
      <c r="A320" s="18">
        <v>316</v>
      </c>
      <c r="B320" s="19" t="s">
        <v>331</v>
      </c>
      <c r="C320" s="20" t="s">
        <v>17</v>
      </c>
      <c r="D320" s="19">
        <v>4.06</v>
      </c>
      <c r="E320" s="22">
        <v>0.0358</v>
      </c>
      <c r="F320" s="18">
        <v>950</v>
      </c>
      <c r="G320" s="18">
        <f t="shared" si="21"/>
        <v>3857</v>
      </c>
      <c r="H320" s="23">
        <f t="shared" si="18"/>
        <v>27.608</v>
      </c>
      <c r="I320" s="23">
        <f t="shared" si="19"/>
        <v>62.118</v>
      </c>
      <c r="J320" s="23">
        <f t="shared" si="20"/>
        <v>48.314</v>
      </c>
      <c r="K320" s="27"/>
      <c r="L320" s="27"/>
    </row>
    <row r="321" ht="15.75" customHeight="1" spans="1:12">
      <c r="A321" s="24">
        <v>317</v>
      </c>
      <c r="B321" s="19" t="s">
        <v>332</v>
      </c>
      <c r="C321" s="20" t="s">
        <v>17</v>
      </c>
      <c r="D321" s="21">
        <v>7.85999999999999</v>
      </c>
      <c r="E321" s="22">
        <v>0.0358</v>
      </c>
      <c r="F321" s="18">
        <v>950</v>
      </c>
      <c r="G321" s="18">
        <f t="shared" si="21"/>
        <v>7466.99999999999</v>
      </c>
      <c r="H321" s="23">
        <f t="shared" si="18"/>
        <v>53.4479999999999</v>
      </c>
      <c r="I321" s="23">
        <f t="shared" si="19"/>
        <v>120.258</v>
      </c>
      <c r="J321" s="23">
        <f t="shared" si="20"/>
        <v>93.5339999999999</v>
      </c>
      <c r="K321" s="27"/>
      <c r="L321" s="27"/>
    </row>
    <row r="322" ht="15.75" customHeight="1" spans="1:12">
      <c r="A322" s="24">
        <v>318</v>
      </c>
      <c r="B322" s="19" t="s">
        <v>333</v>
      </c>
      <c r="C322" s="20" t="s">
        <v>17</v>
      </c>
      <c r="D322" s="21">
        <v>8.89</v>
      </c>
      <c r="E322" s="22">
        <v>0.0358</v>
      </c>
      <c r="F322" s="18">
        <v>950</v>
      </c>
      <c r="G322" s="18">
        <f t="shared" si="21"/>
        <v>8445.5</v>
      </c>
      <c r="H322" s="23">
        <f t="shared" si="18"/>
        <v>60.452</v>
      </c>
      <c r="I322" s="23">
        <f t="shared" si="19"/>
        <v>136.017</v>
      </c>
      <c r="J322" s="23">
        <f t="shared" si="20"/>
        <v>105.791</v>
      </c>
      <c r="K322" s="27"/>
      <c r="L322" s="27"/>
    </row>
    <row r="323" ht="15.75" customHeight="1" spans="1:12">
      <c r="A323" s="24">
        <v>319</v>
      </c>
      <c r="B323" s="19" t="s">
        <v>334</v>
      </c>
      <c r="C323" s="20" t="s">
        <v>17</v>
      </c>
      <c r="D323" s="21">
        <v>12.35</v>
      </c>
      <c r="E323" s="22">
        <v>0.0358</v>
      </c>
      <c r="F323" s="18">
        <v>950</v>
      </c>
      <c r="G323" s="18">
        <f t="shared" si="21"/>
        <v>11732.5</v>
      </c>
      <c r="H323" s="23">
        <f t="shared" si="18"/>
        <v>83.98</v>
      </c>
      <c r="I323" s="23">
        <f t="shared" si="19"/>
        <v>188.955</v>
      </c>
      <c r="J323" s="23">
        <f t="shared" si="20"/>
        <v>146.965</v>
      </c>
      <c r="K323" s="27"/>
      <c r="L323" s="27"/>
    </row>
    <row r="324" ht="15.75" customHeight="1" spans="1:12">
      <c r="A324" s="18">
        <v>320</v>
      </c>
      <c r="B324" s="19" t="s">
        <v>335</v>
      </c>
      <c r="C324" s="20" t="s">
        <v>17</v>
      </c>
      <c r="D324" s="19">
        <v>4.04000000000001</v>
      </c>
      <c r="E324" s="22">
        <v>0.0358</v>
      </c>
      <c r="F324" s="18">
        <v>950</v>
      </c>
      <c r="G324" s="18">
        <f t="shared" si="21"/>
        <v>3838.00000000001</v>
      </c>
      <c r="H324" s="23">
        <f t="shared" si="18"/>
        <v>27.4720000000001</v>
      </c>
      <c r="I324" s="23">
        <f t="shared" si="19"/>
        <v>61.8120000000001</v>
      </c>
      <c r="J324" s="23">
        <f t="shared" si="20"/>
        <v>48.0760000000001</v>
      </c>
      <c r="K324" s="27"/>
      <c r="L324" s="27"/>
    </row>
    <row r="325" ht="15.75" customHeight="1" spans="1:12">
      <c r="A325" s="24">
        <v>321</v>
      </c>
      <c r="B325" s="19" t="s">
        <v>336</v>
      </c>
      <c r="C325" s="20" t="s">
        <v>17</v>
      </c>
      <c r="D325" s="21">
        <v>4.52999999999999</v>
      </c>
      <c r="E325" s="22">
        <v>0.0358</v>
      </c>
      <c r="F325" s="18">
        <v>950</v>
      </c>
      <c r="G325" s="18">
        <f t="shared" si="21"/>
        <v>4303.49999999999</v>
      </c>
      <c r="H325" s="23">
        <f t="shared" si="18"/>
        <v>30.8039999999999</v>
      </c>
      <c r="I325" s="23">
        <f t="shared" si="19"/>
        <v>69.3089999999998</v>
      </c>
      <c r="J325" s="23">
        <f t="shared" si="20"/>
        <v>53.9069999999999</v>
      </c>
      <c r="K325" s="27"/>
      <c r="L325" s="27"/>
    </row>
    <row r="326" ht="15.75" customHeight="1" spans="1:12">
      <c r="A326" s="24">
        <v>322</v>
      </c>
      <c r="B326" s="19" t="s">
        <v>337</v>
      </c>
      <c r="C326" s="20" t="s">
        <v>17</v>
      </c>
      <c r="D326" s="21">
        <v>5.98</v>
      </c>
      <c r="E326" s="22">
        <v>0.0358</v>
      </c>
      <c r="F326" s="18">
        <v>950</v>
      </c>
      <c r="G326" s="18">
        <f t="shared" si="21"/>
        <v>5681</v>
      </c>
      <c r="H326" s="23">
        <f t="shared" si="18"/>
        <v>40.664</v>
      </c>
      <c r="I326" s="23">
        <f t="shared" si="19"/>
        <v>91.494</v>
      </c>
      <c r="J326" s="23">
        <f t="shared" si="20"/>
        <v>71.162</v>
      </c>
      <c r="K326" s="27"/>
      <c r="L326" s="27"/>
    </row>
    <row r="327" ht="15.75" customHeight="1" spans="1:12">
      <c r="A327" s="24">
        <v>323</v>
      </c>
      <c r="B327" s="19" t="s">
        <v>338</v>
      </c>
      <c r="C327" s="20" t="s">
        <v>17</v>
      </c>
      <c r="D327" s="19">
        <v>3.39</v>
      </c>
      <c r="E327" s="22">
        <v>0.0358</v>
      </c>
      <c r="F327" s="18">
        <v>950</v>
      </c>
      <c r="G327" s="18">
        <f t="shared" si="21"/>
        <v>3220.5</v>
      </c>
      <c r="H327" s="23">
        <f t="shared" ref="H327:H390" si="22">D327*34*0.2</f>
        <v>23.052</v>
      </c>
      <c r="I327" s="23">
        <f t="shared" ref="I327:I390" si="23">D327*34*0.45</f>
        <v>51.867</v>
      </c>
      <c r="J327" s="23">
        <f t="shared" ref="J327:J390" si="24">D327*34*0.35</f>
        <v>40.341</v>
      </c>
      <c r="K327" s="27"/>
      <c r="L327" s="27"/>
    </row>
    <row r="328" ht="15.75" customHeight="1" spans="1:12">
      <c r="A328" s="18">
        <v>324</v>
      </c>
      <c r="B328" s="19" t="s">
        <v>339</v>
      </c>
      <c r="C328" s="20" t="s">
        <v>17</v>
      </c>
      <c r="D328" s="21">
        <v>3.5</v>
      </c>
      <c r="E328" s="22">
        <v>0.0358</v>
      </c>
      <c r="F328" s="18">
        <v>950</v>
      </c>
      <c r="G328" s="18">
        <f t="shared" si="21"/>
        <v>3325</v>
      </c>
      <c r="H328" s="23">
        <f t="shared" si="22"/>
        <v>23.8</v>
      </c>
      <c r="I328" s="23">
        <f t="shared" si="23"/>
        <v>53.55</v>
      </c>
      <c r="J328" s="23">
        <f t="shared" si="24"/>
        <v>41.65</v>
      </c>
      <c r="K328" s="27"/>
      <c r="L328" s="27"/>
    </row>
    <row r="329" ht="15.75" customHeight="1" spans="1:12">
      <c r="A329" s="24">
        <v>325</v>
      </c>
      <c r="B329" s="19" t="s">
        <v>340</v>
      </c>
      <c r="C329" s="20" t="s">
        <v>17</v>
      </c>
      <c r="D329" s="19">
        <v>4</v>
      </c>
      <c r="E329" s="22">
        <v>0.0358</v>
      </c>
      <c r="F329" s="18">
        <v>950</v>
      </c>
      <c r="G329" s="18">
        <f t="shared" si="21"/>
        <v>3800</v>
      </c>
      <c r="H329" s="23">
        <f t="shared" si="22"/>
        <v>27.2</v>
      </c>
      <c r="I329" s="23">
        <f t="shared" si="23"/>
        <v>61.2</v>
      </c>
      <c r="J329" s="23">
        <f t="shared" si="24"/>
        <v>47.6</v>
      </c>
      <c r="K329" s="27"/>
      <c r="L329" s="27"/>
    </row>
    <row r="330" ht="15.75" customHeight="1" spans="1:12">
      <c r="A330" s="24">
        <v>326</v>
      </c>
      <c r="B330" s="19" t="s">
        <v>341</v>
      </c>
      <c r="C330" s="20" t="s">
        <v>17</v>
      </c>
      <c r="D330" s="19">
        <v>3</v>
      </c>
      <c r="E330" s="22">
        <v>0.0358</v>
      </c>
      <c r="F330" s="18">
        <v>950</v>
      </c>
      <c r="G330" s="18">
        <f t="shared" si="21"/>
        <v>2850</v>
      </c>
      <c r="H330" s="23">
        <f t="shared" si="22"/>
        <v>20.4</v>
      </c>
      <c r="I330" s="23">
        <f t="shared" si="23"/>
        <v>45.9</v>
      </c>
      <c r="J330" s="23">
        <f t="shared" si="24"/>
        <v>35.7</v>
      </c>
      <c r="K330" s="27"/>
      <c r="L330" s="27"/>
    </row>
    <row r="331" ht="15.75" customHeight="1" spans="1:12">
      <c r="A331" s="24">
        <v>327</v>
      </c>
      <c r="B331" s="19" t="s">
        <v>342</v>
      </c>
      <c r="C331" s="20" t="s">
        <v>17</v>
      </c>
      <c r="D331" s="19">
        <v>3</v>
      </c>
      <c r="E331" s="22">
        <v>0.0358</v>
      </c>
      <c r="F331" s="18">
        <v>950</v>
      </c>
      <c r="G331" s="18">
        <f t="shared" si="21"/>
        <v>2850</v>
      </c>
      <c r="H331" s="23">
        <f t="shared" si="22"/>
        <v>20.4</v>
      </c>
      <c r="I331" s="23">
        <f t="shared" si="23"/>
        <v>45.9</v>
      </c>
      <c r="J331" s="23">
        <f t="shared" si="24"/>
        <v>35.7</v>
      </c>
      <c r="K331" s="27"/>
      <c r="L331" s="27"/>
    </row>
    <row r="332" ht="15.75" customHeight="1" spans="1:12">
      <c r="A332" s="18">
        <v>328</v>
      </c>
      <c r="B332" s="29" t="s">
        <v>343</v>
      </c>
      <c r="C332" s="20" t="s">
        <v>17</v>
      </c>
      <c r="D332" s="29">
        <v>3</v>
      </c>
      <c r="E332" s="22">
        <v>0.0358</v>
      </c>
      <c r="F332" s="18">
        <v>950</v>
      </c>
      <c r="G332" s="18">
        <f t="shared" si="21"/>
        <v>2850</v>
      </c>
      <c r="H332" s="23">
        <f t="shared" si="22"/>
        <v>20.4</v>
      </c>
      <c r="I332" s="23">
        <f t="shared" si="23"/>
        <v>45.9</v>
      </c>
      <c r="J332" s="23">
        <f t="shared" si="24"/>
        <v>35.7</v>
      </c>
      <c r="K332" s="27"/>
      <c r="L332" s="27"/>
    </row>
    <row r="333" ht="15.75" customHeight="1" spans="1:12">
      <c r="A333" s="24">
        <v>329</v>
      </c>
      <c r="B333" s="29" t="s">
        <v>344</v>
      </c>
      <c r="C333" s="20" t="s">
        <v>17</v>
      </c>
      <c r="D333" s="29">
        <v>12</v>
      </c>
      <c r="E333" s="22">
        <v>0.0358</v>
      </c>
      <c r="F333" s="18">
        <v>950</v>
      </c>
      <c r="G333" s="18">
        <f t="shared" si="21"/>
        <v>11400</v>
      </c>
      <c r="H333" s="23">
        <f t="shared" si="22"/>
        <v>81.6</v>
      </c>
      <c r="I333" s="23">
        <f t="shared" si="23"/>
        <v>183.6</v>
      </c>
      <c r="J333" s="23">
        <f t="shared" si="24"/>
        <v>142.8</v>
      </c>
      <c r="K333" s="27"/>
      <c r="L333" s="27"/>
    </row>
    <row r="334" ht="15.75" customHeight="1" spans="1:12">
      <c r="A334" s="24">
        <v>330</v>
      </c>
      <c r="B334" s="29" t="s">
        <v>345</v>
      </c>
      <c r="C334" s="20" t="s">
        <v>17</v>
      </c>
      <c r="D334" s="29">
        <v>7</v>
      </c>
      <c r="E334" s="22">
        <v>0.0358</v>
      </c>
      <c r="F334" s="18">
        <v>950</v>
      </c>
      <c r="G334" s="18">
        <f t="shared" si="21"/>
        <v>6650</v>
      </c>
      <c r="H334" s="23">
        <f t="shared" si="22"/>
        <v>47.6</v>
      </c>
      <c r="I334" s="23">
        <f t="shared" si="23"/>
        <v>107.1</v>
      </c>
      <c r="J334" s="23">
        <f t="shared" si="24"/>
        <v>83.3</v>
      </c>
      <c r="K334" s="27"/>
      <c r="L334" s="27"/>
    </row>
    <row r="335" ht="15.75" customHeight="1" spans="1:12">
      <c r="A335" s="24">
        <v>331</v>
      </c>
      <c r="B335" s="29" t="s">
        <v>346</v>
      </c>
      <c r="C335" s="20" t="s">
        <v>17</v>
      </c>
      <c r="D335" s="29">
        <v>6</v>
      </c>
      <c r="E335" s="22">
        <v>0.0358</v>
      </c>
      <c r="F335" s="18">
        <v>950</v>
      </c>
      <c r="G335" s="18">
        <f t="shared" si="21"/>
        <v>5700</v>
      </c>
      <c r="H335" s="23">
        <f t="shared" si="22"/>
        <v>40.8</v>
      </c>
      <c r="I335" s="23">
        <f t="shared" si="23"/>
        <v>91.8</v>
      </c>
      <c r="J335" s="23">
        <f t="shared" si="24"/>
        <v>71.4</v>
      </c>
      <c r="K335" s="27"/>
      <c r="L335" s="27"/>
    </row>
    <row r="336" ht="15.75" customHeight="1" spans="1:12">
      <c r="A336" s="18">
        <v>332</v>
      </c>
      <c r="B336" s="29" t="s">
        <v>347</v>
      </c>
      <c r="C336" s="20" t="s">
        <v>17</v>
      </c>
      <c r="D336" s="29">
        <v>4</v>
      </c>
      <c r="E336" s="22">
        <v>0.0358</v>
      </c>
      <c r="F336" s="18">
        <v>950</v>
      </c>
      <c r="G336" s="18">
        <f t="shared" si="21"/>
        <v>3800</v>
      </c>
      <c r="H336" s="23">
        <f t="shared" si="22"/>
        <v>27.2</v>
      </c>
      <c r="I336" s="23">
        <f t="shared" si="23"/>
        <v>61.2</v>
      </c>
      <c r="J336" s="23">
        <f t="shared" si="24"/>
        <v>47.6</v>
      </c>
      <c r="K336" s="27"/>
      <c r="L336" s="27"/>
    </row>
    <row r="337" ht="15.75" customHeight="1" spans="1:12">
      <c r="A337" s="24">
        <v>333</v>
      </c>
      <c r="B337" s="19" t="s">
        <v>348</v>
      </c>
      <c r="C337" s="20" t="s">
        <v>17</v>
      </c>
      <c r="D337" s="19">
        <v>2.87</v>
      </c>
      <c r="E337" s="22">
        <v>0.0358</v>
      </c>
      <c r="F337" s="18">
        <v>950</v>
      </c>
      <c r="G337" s="18">
        <f t="shared" si="21"/>
        <v>2726.5</v>
      </c>
      <c r="H337" s="23">
        <f t="shared" si="22"/>
        <v>19.516</v>
      </c>
      <c r="I337" s="23">
        <f t="shared" si="23"/>
        <v>43.911</v>
      </c>
      <c r="J337" s="23">
        <f t="shared" si="24"/>
        <v>34.153</v>
      </c>
      <c r="K337" s="27"/>
      <c r="L337" s="27"/>
    </row>
    <row r="338" ht="15.75" customHeight="1" spans="1:12">
      <c r="A338" s="24" t="s">
        <v>349</v>
      </c>
      <c r="B338" s="27"/>
      <c r="C338" s="20" t="s">
        <v>17</v>
      </c>
      <c r="D338" s="18">
        <f>SUM(D5:D337)</f>
        <v>1950</v>
      </c>
      <c r="E338" s="22">
        <v>0.0358</v>
      </c>
      <c r="F338" s="18">
        <v>950</v>
      </c>
      <c r="G338" s="18">
        <f>SUM(G5:G337)</f>
        <v>1852500</v>
      </c>
      <c r="H338" s="23">
        <f>SUM(H5:H337)</f>
        <v>13260</v>
      </c>
      <c r="I338" s="23">
        <f>SUM(I5:I337)</f>
        <v>29835</v>
      </c>
      <c r="J338" s="23">
        <f>SUM(J5:J337)</f>
        <v>23205</v>
      </c>
      <c r="K338" s="27"/>
      <c r="L338" s="27"/>
    </row>
    <row r="339" ht="15.75" customHeight="1"/>
    <row r="340" ht="15.75" customHeight="1" spans="1:12">
      <c r="A340" s="30" t="s">
        <v>350</v>
      </c>
      <c r="B340" s="31"/>
      <c r="C340" s="31"/>
      <c r="D340" s="32"/>
      <c r="E340" s="33" t="s">
        <v>351</v>
      </c>
      <c r="F340" s="4"/>
      <c r="G340" s="4"/>
      <c r="H340" s="34"/>
      <c r="I340" s="34"/>
      <c r="J340" s="34" t="s">
        <v>352</v>
      </c>
      <c r="K340" s="4"/>
      <c r="L340" s="4"/>
    </row>
    <row r="341" ht="15.75" customHeight="1" spans="4:10">
      <c r="D341" s="35"/>
      <c r="E341"/>
      <c r="F341"/>
      <c r="G341"/>
      <c r="H341" s="36"/>
      <c r="I341" s="36"/>
      <c r="J341" s="36"/>
    </row>
    <row r="342" ht="15.75" customHeight="1" spans="1:12">
      <c r="A342" s="37" t="s">
        <v>353</v>
      </c>
      <c r="B342" s="38"/>
      <c r="C342" s="38"/>
      <c r="D342" s="38"/>
      <c r="E342" s="38"/>
      <c r="F342" s="38"/>
      <c r="G342" s="38"/>
      <c r="H342" s="39"/>
      <c r="I342" s="39"/>
      <c r="J342" s="39"/>
      <c r="K342" s="38"/>
      <c r="L342" s="38"/>
    </row>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0"/>
      <c r="R829" s="40"/>
    </row>
  </sheetData>
  <mergeCells count="4">
    <mergeCell ref="A1:L1"/>
    <mergeCell ref="A2:D2"/>
    <mergeCell ref="A3:D3"/>
    <mergeCell ref="A342:L342"/>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