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<sst xmlns="http://schemas.openxmlformats.org/spreadsheetml/2006/main" count="932" uniqueCount="430">
  <si>
    <t>中国人民财产保险股份有限公司河北省分公司种植险及森林保险承保公示清单</t>
  </si>
  <si>
    <t>投保组织者：</t>
  </si>
  <si>
    <t>投保时间：</t>
  </si>
  <si>
    <t>魏县北台头乡南台头村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</si>
  <si>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</si>
  <si>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</si>
  <si>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</si>
  <si>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</si>
  <si>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</si>
  <si>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</si>
  <si>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</si>
  <si>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</si>
  <si>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</si>
  <si>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</si>
  <si>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</si>
  <si>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</si>
  <si>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魏书瑞</t>
  </si>
  <si>
    <t>小麦完全成本保险</t>
  </si>
  <si>
    <t>张瑞彬</t>
  </si>
  <si>
    <t>魏书庆</t>
  </si>
  <si>
    <t>魏志山</t>
  </si>
  <si>
    <t>魏书海</t>
  </si>
  <si>
    <t>昝俊平</t>
  </si>
  <si>
    <t>魏志文</t>
  </si>
  <si>
    <t>张瑞林</t>
  </si>
  <si>
    <t>魏书温</t>
  </si>
  <si>
    <t>魏书周</t>
  </si>
  <si>
    <t>魏书祥</t>
  </si>
  <si>
    <t>魏志武</t>
  </si>
  <si>
    <t>昝巨林</t>
  </si>
  <si>
    <t>魏志伟</t>
  </si>
  <si>
    <t>昝静宇</t>
  </si>
  <si>
    <t>魏书国</t>
  </si>
  <si>
    <t>魏书森</t>
  </si>
  <si>
    <t>魏书法</t>
  </si>
  <si>
    <t>魏书锋</t>
  </si>
  <si>
    <t>张发臣</t>
  </si>
  <si>
    <t>宁海申</t>
  </si>
  <si>
    <t>宁金河</t>
  </si>
  <si>
    <t>宁社平</t>
  </si>
  <si>
    <t>李忠玉</t>
  </si>
  <si>
    <t>张永军</t>
  </si>
  <si>
    <t>昝沛领</t>
  </si>
  <si>
    <t>张振瑞</t>
  </si>
  <si>
    <t>宁伟强</t>
  </si>
  <si>
    <t>张学平</t>
  </si>
  <si>
    <t>昝敬雨</t>
  </si>
  <si>
    <t>宁学书</t>
  </si>
  <si>
    <t>李艳海</t>
  </si>
  <si>
    <t>昝平海</t>
  </si>
  <si>
    <t>昝磊</t>
  </si>
  <si>
    <t>魏章平</t>
  </si>
  <si>
    <t>魏所贵</t>
  </si>
  <si>
    <t>杜玲</t>
  </si>
  <si>
    <t>宁金喜</t>
  </si>
  <si>
    <t>魏雪锋</t>
  </si>
  <si>
    <t>昝玉领</t>
  </si>
  <si>
    <t>昝西林</t>
  </si>
  <si>
    <t>魏金刚</t>
  </si>
  <si>
    <t>宁金明</t>
  </si>
  <si>
    <t>宁金俊</t>
  </si>
  <si>
    <t>昝文明</t>
  </si>
  <si>
    <t>魏军章</t>
  </si>
  <si>
    <t>魏小强</t>
  </si>
  <si>
    <t>昝洪书</t>
  </si>
  <si>
    <t>魏民</t>
  </si>
  <si>
    <t>宁社成</t>
  </si>
  <si>
    <t>杜爱英</t>
  </si>
  <si>
    <t>昝洪泉</t>
  </si>
  <si>
    <t>许相风</t>
  </si>
  <si>
    <t>昝艳伟</t>
  </si>
  <si>
    <t>张振银</t>
  </si>
  <si>
    <t>昝海峰</t>
  </si>
  <si>
    <t>昝坤廷</t>
  </si>
  <si>
    <t>魏庆华</t>
  </si>
  <si>
    <t>张新明</t>
  </si>
  <si>
    <t>昝沛瑶</t>
  </si>
  <si>
    <t>昝国</t>
  </si>
  <si>
    <t>杨利峰</t>
  </si>
  <si>
    <t>魏庆</t>
  </si>
  <si>
    <t>杜燕平</t>
  </si>
  <si>
    <t>杨利锋</t>
  </si>
  <si>
    <t>宁运成</t>
  </si>
  <si>
    <t>宁其明</t>
  </si>
  <si>
    <t>宁振良</t>
  </si>
  <si>
    <t>宁其龙</t>
  </si>
  <si>
    <t>昝分军</t>
  </si>
  <si>
    <t>宁现群</t>
  </si>
  <si>
    <t>宁学志</t>
  </si>
  <si>
    <t>张玉喜</t>
  </si>
  <si>
    <t>宁学温</t>
  </si>
  <si>
    <t>魏章玉</t>
  </si>
  <si>
    <t>昝沛祥</t>
  </si>
  <si>
    <t>昝合玉</t>
  </si>
  <si>
    <t>魏福</t>
  </si>
  <si>
    <t>昝贵林</t>
  </si>
  <si>
    <t>昝国峰</t>
  </si>
  <si>
    <t>杜勇峰</t>
  </si>
  <si>
    <t>昝爱勇</t>
  </si>
  <si>
    <t>宁双保</t>
  </si>
  <si>
    <t>尹书弟</t>
  </si>
  <si>
    <t>张玉明</t>
  </si>
  <si>
    <t>张新堂</t>
  </si>
  <si>
    <t>魏海庆</t>
  </si>
  <si>
    <t>曹玉香</t>
  </si>
  <si>
    <t>张振云</t>
  </si>
  <si>
    <t>宁伟峰</t>
  </si>
  <si>
    <t>魏志发</t>
  </si>
  <si>
    <t>昝永峰</t>
  </si>
  <si>
    <t>常金科</t>
  </si>
  <si>
    <t>昝合理</t>
  </si>
  <si>
    <t>魏海</t>
  </si>
  <si>
    <t>魏付广</t>
  </si>
  <si>
    <t>宁会强</t>
  </si>
  <si>
    <t>昝宝伟</t>
  </si>
  <si>
    <t>宁奇龙</t>
  </si>
  <si>
    <t>魏书彪</t>
  </si>
  <si>
    <t>程文敬</t>
  </si>
  <si>
    <t>昝洪强</t>
  </si>
  <si>
    <t>宁奇亮</t>
  </si>
  <si>
    <t>昝双平</t>
  </si>
  <si>
    <t>昝改平</t>
  </si>
  <si>
    <t>宁金瑞</t>
  </si>
  <si>
    <t>昝沛杰</t>
  </si>
  <si>
    <t>昝保红</t>
  </si>
  <si>
    <t>李双喜</t>
  </si>
  <si>
    <t>昝付华</t>
  </si>
  <si>
    <t>张保新</t>
  </si>
  <si>
    <t>刘玉朋</t>
  </si>
  <si>
    <t>李忠海</t>
  </si>
  <si>
    <t>昝发勇</t>
  </si>
  <si>
    <t>昝荣孝</t>
  </si>
  <si>
    <t>张新勇</t>
  </si>
  <si>
    <t>宁根志</t>
  </si>
  <si>
    <t>昝如林</t>
  </si>
  <si>
    <t>宁红斌</t>
  </si>
  <si>
    <t>李金</t>
  </si>
  <si>
    <t>李沛沛</t>
  </si>
  <si>
    <t>李忠俊</t>
  </si>
  <si>
    <t>梁玉章</t>
  </si>
  <si>
    <t>李志国</t>
  </si>
  <si>
    <t>宁成顺</t>
  </si>
  <si>
    <t>张振龙</t>
  </si>
  <si>
    <t>杜房</t>
  </si>
  <si>
    <t>昝勇锋</t>
  </si>
  <si>
    <t>李海</t>
  </si>
  <si>
    <t>昝占国</t>
  </si>
  <si>
    <t>魏志锋</t>
  </si>
  <si>
    <t>程文杰</t>
  </si>
  <si>
    <t>杜振安</t>
  </si>
  <si>
    <t>张海军</t>
  </si>
  <si>
    <t>魏亮</t>
  </si>
  <si>
    <t>昝金廷</t>
  </si>
  <si>
    <t>李书杰</t>
  </si>
  <si>
    <t>徐将之</t>
  </si>
  <si>
    <t>昝章玉</t>
  </si>
  <si>
    <t>魏艳飞</t>
  </si>
  <si>
    <t>昝成海</t>
  </si>
  <si>
    <t>马海凤</t>
  </si>
  <si>
    <t>魏德平</t>
  </si>
  <si>
    <t>宁连所</t>
  </si>
  <si>
    <t>宁保思</t>
  </si>
  <si>
    <t>王书云</t>
  </si>
  <si>
    <t>李军旗</t>
  </si>
  <si>
    <t>李全成</t>
  </si>
  <si>
    <t>昝东海</t>
  </si>
  <si>
    <t>梁玉忠</t>
  </si>
  <si>
    <t>李英</t>
  </si>
  <si>
    <t>魏文敬</t>
  </si>
  <si>
    <t>李有</t>
  </si>
  <si>
    <t>张进刚</t>
  </si>
  <si>
    <t>昝玉峰</t>
  </si>
  <si>
    <t>杜恩</t>
  </si>
  <si>
    <t>梁双印</t>
  </si>
  <si>
    <t>李广</t>
  </si>
  <si>
    <t>昝社林</t>
  </si>
  <si>
    <t>宁金国</t>
  </si>
  <si>
    <t>昝成杰</t>
  </si>
  <si>
    <t>昝顺廷</t>
  </si>
  <si>
    <t>宁连文</t>
  </si>
  <si>
    <t>梁义</t>
  </si>
  <si>
    <t>张书清</t>
  </si>
  <si>
    <t>陈俊阳</t>
  </si>
  <si>
    <t>张根堂</t>
  </si>
  <si>
    <t>魏运礼</t>
  </si>
  <si>
    <t>昝沛恩</t>
  </si>
  <si>
    <t>魏建民</t>
  </si>
  <si>
    <t>李文锋</t>
  </si>
  <si>
    <t>昝洪波</t>
  </si>
  <si>
    <t>魏现平</t>
  </si>
  <si>
    <t>宁锋军</t>
  </si>
  <si>
    <t>昝强</t>
  </si>
  <si>
    <t>魏廷</t>
  </si>
  <si>
    <t>魏章奇</t>
  </si>
  <si>
    <t>昝玉国</t>
  </si>
  <si>
    <t>昝凤堂</t>
  </si>
  <si>
    <t>宁付田</t>
  </si>
  <si>
    <t>陈艳阳</t>
  </si>
  <si>
    <t>张俊堂</t>
  </si>
  <si>
    <t>宁新民</t>
  </si>
  <si>
    <t>昝书海</t>
  </si>
  <si>
    <t>昝雪峰</t>
  </si>
  <si>
    <t>魏军锋</t>
  </si>
  <si>
    <t>宁社文</t>
  </si>
  <si>
    <t>昝风堂</t>
  </si>
  <si>
    <t>昝江</t>
  </si>
  <si>
    <t>宁其彬</t>
  </si>
  <si>
    <t>昝佩理</t>
  </si>
  <si>
    <t>魏海顺</t>
  </si>
  <si>
    <t>宁西成</t>
  </si>
  <si>
    <t>昝现平</t>
  </si>
  <si>
    <t>梁运成</t>
  </si>
  <si>
    <t>魏书坤</t>
  </si>
  <si>
    <t>葛振中</t>
  </si>
  <si>
    <t>魏文静</t>
  </si>
  <si>
    <t>魏六德</t>
  </si>
  <si>
    <t>张振英</t>
  </si>
  <si>
    <t>张书杰</t>
  </si>
  <si>
    <t>杜臣山</t>
  </si>
  <si>
    <t>魏国锋</t>
  </si>
  <si>
    <t>昝绅</t>
  </si>
  <si>
    <t>魏文清</t>
  </si>
  <si>
    <t>魏文俊</t>
  </si>
  <si>
    <t>张书奇</t>
  </si>
  <si>
    <t>昝成太</t>
  </si>
  <si>
    <t>昝成俊</t>
  </si>
  <si>
    <t>宁学明</t>
  </si>
  <si>
    <t>宁金朝</t>
  </si>
  <si>
    <t>昝合江</t>
  </si>
  <si>
    <t>宁金成</t>
  </si>
  <si>
    <t>李忠勤</t>
  </si>
  <si>
    <t>宁爱杰</t>
  </si>
  <si>
    <t>李亮</t>
  </si>
  <si>
    <t>昝玉杰</t>
  </si>
  <si>
    <t>周保珍</t>
  </si>
  <si>
    <t>昝玉坤</t>
  </si>
  <si>
    <t>宁其林</t>
  </si>
  <si>
    <t>李迷生</t>
  </si>
  <si>
    <t>宁玉军</t>
  </si>
  <si>
    <t>魏海民</t>
  </si>
  <si>
    <t>宁银平</t>
  </si>
  <si>
    <t>昝双玉</t>
  </si>
  <si>
    <t>魏新忠</t>
  </si>
  <si>
    <t>高焕生</t>
  </si>
  <si>
    <t>昝淼</t>
  </si>
  <si>
    <t>宁平军</t>
  </si>
  <si>
    <t>张振金</t>
  </si>
  <si>
    <t>魏旭广</t>
  </si>
  <si>
    <t>杜学海</t>
  </si>
  <si>
    <t>昝录廷</t>
  </si>
  <si>
    <t>杜艳忠</t>
  </si>
  <si>
    <t>魏书奇</t>
  </si>
  <si>
    <t>杜振海</t>
  </si>
  <si>
    <t>杜坤</t>
  </si>
  <si>
    <t>张振音</t>
  </si>
  <si>
    <t>魏军领</t>
  </si>
  <si>
    <t>魏军岭</t>
  </si>
  <si>
    <t>昝洪恩</t>
  </si>
  <si>
    <t>魏亚飞</t>
  </si>
  <si>
    <t>宁木臣</t>
  </si>
  <si>
    <t>宁金龙</t>
  </si>
  <si>
    <t>昝艳彬</t>
  </si>
  <si>
    <t>昝金峰</t>
  </si>
  <si>
    <t>昝文池</t>
  </si>
  <si>
    <t>昝海彬</t>
  </si>
  <si>
    <t>李忠岭</t>
  </si>
  <si>
    <t>魏清臣</t>
  </si>
  <si>
    <t>宁其海</t>
  </si>
  <si>
    <t>张振华</t>
  </si>
  <si>
    <t>魏志玉</t>
  </si>
  <si>
    <t>昝鑫</t>
  </si>
  <si>
    <t>李海生</t>
  </si>
  <si>
    <t>杜月海</t>
  </si>
  <si>
    <t>魏小冬</t>
  </si>
  <si>
    <t>昝运林</t>
  </si>
  <si>
    <t>杜爱学</t>
  </si>
  <si>
    <t>魏章涛</t>
  </si>
  <si>
    <t>昝杰峰</t>
  </si>
  <si>
    <t>杜爱俊</t>
  </si>
  <si>
    <t>昝太平</t>
  </si>
  <si>
    <t>宁树民</t>
  </si>
  <si>
    <t>昝洪俊</t>
  </si>
  <si>
    <t>杨章河</t>
  </si>
  <si>
    <t>杜月红</t>
  </si>
  <si>
    <t>李进</t>
  </si>
  <si>
    <t>魏文锋</t>
  </si>
  <si>
    <t>杨章海</t>
  </si>
  <si>
    <t>张卫岗</t>
  </si>
  <si>
    <t>宁书民</t>
  </si>
  <si>
    <t>昝沛明</t>
  </si>
  <si>
    <t>张文峰</t>
  </si>
  <si>
    <t>李俭</t>
  </si>
  <si>
    <t>昝沛奇</t>
  </si>
  <si>
    <t>昝凯</t>
  </si>
  <si>
    <t>昝凯飞</t>
  </si>
  <si>
    <t>昝海运</t>
  </si>
  <si>
    <t>昝沛海</t>
  </si>
  <si>
    <t>张学军</t>
  </si>
  <si>
    <t>魏恩</t>
  </si>
  <si>
    <t>魏文海</t>
  </si>
  <si>
    <t>昝运章</t>
  </si>
  <si>
    <t>宁洪亮</t>
  </si>
  <si>
    <t>陈贵英</t>
  </si>
  <si>
    <t>李军奇</t>
  </si>
  <si>
    <t>李贵平</t>
  </si>
  <si>
    <t>昝锋廷</t>
  </si>
  <si>
    <t>宁河成</t>
  </si>
  <si>
    <t>昝鹤其</t>
  </si>
  <si>
    <t>魏贵臣</t>
  </si>
  <si>
    <t>昝关喜</t>
  </si>
  <si>
    <t>昝永</t>
  </si>
  <si>
    <t>张社林</t>
  </si>
  <si>
    <t>昝沛江</t>
  </si>
  <si>
    <t>昝荣连</t>
  </si>
  <si>
    <t>昝庆龙</t>
  </si>
  <si>
    <t>李九成</t>
  </si>
  <si>
    <t>李珍</t>
  </si>
  <si>
    <t>崔仲</t>
  </si>
  <si>
    <t>李军</t>
  </si>
  <si>
    <t>魏超</t>
  </si>
  <si>
    <t>昝闯林</t>
  </si>
  <si>
    <t>昝成广</t>
  </si>
  <si>
    <t>宁金峰</t>
  </si>
  <si>
    <t>李明</t>
  </si>
  <si>
    <t>宁合成</t>
  </si>
  <si>
    <t>魏森</t>
  </si>
  <si>
    <t>魏利勇</t>
  </si>
  <si>
    <t>梁玉平</t>
  </si>
  <si>
    <t>王爱芳</t>
  </si>
  <si>
    <t>杜成山</t>
  </si>
  <si>
    <t>昝佩奇</t>
  </si>
  <si>
    <t>宁根成</t>
  </si>
  <si>
    <t>魏社保</t>
  </si>
  <si>
    <t>魏玉生</t>
  </si>
  <si>
    <t>梁书平</t>
  </si>
  <si>
    <t>宁心成</t>
  </si>
  <si>
    <t>昝成改</t>
  </si>
  <si>
    <t>魏连生</t>
  </si>
  <si>
    <t>宁爱思</t>
  </si>
  <si>
    <t>昝双军</t>
  </si>
  <si>
    <t>宁祥生</t>
  </si>
  <si>
    <t>梁雪海</t>
  </si>
  <si>
    <t>昝三</t>
  </si>
  <si>
    <t>张瑞民</t>
  </si>
  <si>
    <t>昝得峰</t>
  </si>
  <si>
    <t>张风堂</t>
  </si>
  <si>
    <t>魏合军</t>
  </si>
  <si>
    <t>宁爱卿</t>
  </si>
  <si>
    <t>昝培</t>
  </si>
  <si>
    <t>郭运芹</t>
  </si>
  <si>
    <t>李巧荣</t>
  </si>
  <si>
    <t>张宝风</t>
  </si>
  <si>
    <t>宁电新</t>
  </si>
  <si>
    <t>昝孝廷</t>
  </si>
  <si>
    <t>昝连法</t>
  </si>
  <si>
    <t>昝社喜</t>
  </si>
  <si>
    <t>梁玉广</t>
  </si>
  <si>
    <t>昝海</t>
  </si>
  <si>
    <t>李志</t>
  </si>
  <si>
    <t>李高红</t>
  </si>
  <si>
    <t>常玉刚</t>
  </si>
  <si>
    <t>宁永根</t>
  </si>
  <si>
    <t>宁金豹</t>
  </si>
  <si>
    <t>陈社平</t>
  </si>
  <si>
    <t>宁金领</t>
  </si>
  <si>
    <t>昝静涛</t>
  </si>
  <si>
    <t>宁文锋</t>
  </si>
  <si>
    <t>张瑞河</t>
  </si>
  <si>
    <t>昝沛勇</t>
  </si>
  <si>
    <t>昝国锋</t>
  </si>
  <si>
    <t>昝顶峰</t>
  </si>
  <si>
    <t>昝印</t>
  </si>
  <si>
    <t>昝池</t>
  </si>
  <si>
    <t>魏芹法</t>
  </si>
  <si>
    <t>杜清海</t>
  </si>
  <si>
    <t>杜玉</t>
  </si>
  <si>
    <t>昝根海</t>
  </si>
  <si>
    <t>昝高</t>
  </si>
  <si>
    <t>昝兵海</t>
  </si>
  <si>
    <t>昝双林</t>
  </si>
  <si>
    <t>宁金勇</t>
  </si>
  <si>
    <t>宁玉分</t>
  </si>
  <si>
    <t>宁金贤</t>
  </si>
  <si>
    <t>魏志龙</t>
  </si>
  <si>
    <t>李坤</t>
  </si>
  <si>
    <t>魏志法</t>
  </si>
  <si>
    <t>李峰</t>
  </si>
  <si>
    <t>张钱得</t>
  </si>
  <si>
    <t>张关</t>
  </si>
  <si>
    <t>李洪波</t>
  </si>
  <si>
    <t>张合银</t>
  </si>
  <si>
    <t>宁金坤</t>
  </si>
  <si>
    <t>宁金伟</t>
  </si>
  <si>
    <t>李忠坤</t>
  </si>
  <si>
    <t>李房奇</t>
  </si>
  <si>
    <t>宁平所</t>
  </si>
  <si>
    <t>张萍丽</t>
  </si>
  <si>
    <t>李青叶</t>
  </si>
  <si>
    <t>李爱云</t>
  </si>
  <si>
    <t>魏满贵</t>
  </si>
  <si>
    <t>魏五得</t>
  </si>
  <si>
    <t>魏坤</t>
  </si>
  <si>
    <t>魏海恩</t>
  </si>
  <si>
    <t>魏千</t>
  </si>
  <si>
    <t>梁玉锋</t>
  </si>
  <si>
    <t>魏涛</t>
  </si>
  <si>
    <t>魏付涛</t>
  </si>
  <si>
    <t>魏志超</t>
  </si>
  <si>
    <t>梁运喜</t>
  </si>
  <si>
    <t>魏新河</t>
  </si>
  <si>
    <t>魏海峰</t>
  </si>
  <si>
    <t>魏张玉</t>
  </si>
  <si>
    <t>张瑞祥</t>
  </si>
  <si>
    <t>梁雪臣</t>
  </si>
  <si>
    <t>李祥</t>
  </si>
  <si>
    <t>张青弟</t>
  </si>
  <si>
    <t>昝双红</t>
  </si>
  <si>
    <t>昝四国</t>
  </si>
  <si>
    <t>魏勇</t>
  </si>
  <si>
    <t>李发平</t>
  </si>
  <si>
    <t>梁成军</t>
  </si>
  <si>
    <t>宁俊荣</t>
  </si>
  <si>
    <t>魏运章</t>
  </si>
  <si>
    <t>魏文庆</t>
  </si>
  <si>
    <t>昝进</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</si>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</sst>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176" formatCode="0.00_ "/>
    <numFmt numFmtId="42" formatCode="_ &quot;￥&quot;* #,##0_ ;_ &quot;￥&quot;* \-#,##0_ ;_ &quot;￥&quot;* &quot;-&quot;_ ;_ @_ "/>
    <numFmt numFmtId="41" formatCode="_ * #,##0_ ;_ * \-#,##0_ ;_ * &quot;-&quot;_ ;_ @_ "/>
    <numFmt numFmtId="177" formatCode="0.00;[Red]0.00"/>
    <numFmt numFmtId="43" formatCode="_ * #,##0.00_ ;_ * \-#,##0.00_ ;_ * &quot;-&quot;??_ ;_ @_ "/>
  </numFmts>
  <fonts count="33">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0"/>
    </font>
    <font>
      <sz val="10"/>
      <color rgb="FF000000"/>
      <name val="宋体"/>
      <charset val="134"/>
      <scheme val="minor"/>
    </font>
    <font>
      <sz val="10"/>
      <name val="宋体"/>
      <charset val="134"/>
      <scheme val="minor"/>
    </font>
    <font>
      <sz val="9"/>
      <color indexed="8"/>
      <name val="宋体"/>
      <charset val="134"/>
      <scheme val="minor"/>
    </font>
    <font>
      <sz val="10"/>
      <color rgb="FFFF0000"/>
      <name val="宋体"/>
      <charset val="134"/>
      <scheme val="minor"/>
    </font>
    <font>
      <sz val="9"/>
      <color indexed="8"/>
      <name val="宋体"/>
      <charset val="134"/>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i/>
      <sz val="11"/>
      <color rgb="FF7F7F7F"/>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2" fillId="1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4" fillId="2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4" applyNumberFormat="0" applyFont="0" applyAlignment="0" applyProtection="0">
      <alignment vertical="center"/>
    </xf>
    <xf numFmtId="0" fontId="14" fillId="7"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8" applyNumberFormat="0" applyFill="0" applyAlignment="0" applyProtection="0">
      <alignment vertical="center"/>
    </xf>
    <xf numFmtId="0" fontId="29" fillId="0" borderId="8" applyNumberFormat="0" applyFill="0" applyAlignment="0" applyProtection="0">
      <alignment vertical="center"/>
    </xf>
    <xf numFmtId="0" fontId="14" fillId="16" borderId="0" applyNumberFormat="0" applyBorder="0" applyAlignment="0" applyProtection="0">
      <alignment vertical="center"/>
    </xf>
    <xf numFmtId="0" fontId="18" fillId="0" borderId="6" applyNumberFormat="0" applyFill="0" applyAlignment="0" applyProtection="0">
      <alignment vertical="center"/>
    </xf>
    <xf numFmtId="0" fontId="14" fillId="17" borderId="0" applyNumberFormat="0" applyBorder="0" applyAlignment="0" applyProtection="0">
      <alignment vertical="center"/>
    </xf>
    <xf numFmtId="0" fontId="15" fillId="6" borderId="3" applyNumberFormat="0" applyAlignment="0" applyProtection="0">
      <alignment vertical="center"/>
    </xf>
    <xf numFmtId="0" fontId="23" fillId="6" borderId="7" applyNumberFormat="0" applyAlignment="0" applyProtection="0">
      <alignment vertical="center"/>
    </xf>
    <xf numFmtId="0" fontId="31" fillId="33" borderId="10" applyNumberFormat="0" applyAlignment="0" applyProtection="0">
      <alignment vertical="center"/>
    </xf>
    <xf numFmtId="0" fontId="13" fillId="15" borderId="0" applyNumberFormat="0" applyBorder="0" applyAlignment="0" applyProtection="0">
      <alignment vertical="center"/>
    </xf>
    <xf numFmtId="0" fontId="14" fillId="12" borderId="0" applyNumberFormat="0" applyBorder="0" applyAlignment="0" applyProtection="0">
      <alignment vertical="center"/>
    </xf>
    <xf numFmtId="0" fontId="17" fillId="0" borderId="5" applyNumberFormat="0" applyFill="0" applyAlignment="0" applyProtection="0">
      <alignment vertical="center"/>
    </xf>
    <xf numFmtId="0" fontId="27" fillId="0" borderId="9" applyNumberFormat="0" applyFill="0" applyAlignment="0" applyProtection="0">
      <alignment vertical="center"/>
    </xf>
    <xf numFmtId="0" fontId="20" fillId="14" borderId="0" applyNumberFormat="0" applyBorder="0" applyAlignment="0" applyProtection="0">
      <alignment vertical="center"/>
    </xf>
    <xf numFmtId="0" fontId="26" fillId="28" borderId="0" applyNumberFormat="0" applyBorder="0" applyAlignment="0" applyProtection="0">
      <alignment vertical="center"/>
    </xf>
    <xf numFmtId="0" fontId="13" fillId="22" borderId="0" applyNumberFormat="0" applyBorder="0" applyAlignment="0" applyProtection="0">
      <alignment vertical="center"/>
    </xf>
    <xf numFmtId="0" fontId="14" fillId="32" borderId="0" applyNumberFormat="0" applyBorder="0" applyAlignment="0" applyProtection="0">
      <alignment vertical="center"/>
    </xf>
    <xf numFmtId="0" fontId="13" fillId="5" borderId="0" applyNumberFormat="0" applyBorder="0" applyAlignment="0" applyProtection="0">
      <alignment vertical="center"/>
    </xf>
    <xf numFmtId="0" fontId="13" fillId="27" borderId="0" applyNumberFormat="0" applyBorder="0" applyAlignment="0" applyProtection="0">
      <alignment vertical="center"/>
    </xf>
    <xf numFmtId="0" fontId="13" fillId="26" borderId="0" applyNumberFormat="0" applyBorder="0" applyAlignment="0" applyProtection="0">
      <alignment vertical="center"/>
    </xf>
    <xf numFmtId="0" fontId="13" fillId="30" borderId="0" applyNumberFormat="0" applyBorder="0" applyAlignment="0" applyProtection="0">
      <alignment vertical="center"/>
    </xf>
    <xf numFmtId="0" fontId="14" fillId="21" borderId="0" applyNumberFormat="0" applyBorder="0" applyAlignment="0" applyProtection="0">
      <alignment vertical="center"/>
    </xf>
    <xf numFmtId="0" fontId="14" fillId="29" borderId="0" applyNumberFormat="0" applyBorder="0" applyAlignment="0" applyProtection="0">
      <alignment vertical="center"/>
    </xf>
    <xf numFmtId="0" fontId="13" fillId="11" borderId="0" applyNumberFormat="0" applyBorder="0" applyAlignment="0" applyProtection="0">
      <alignment vertical="center"/>
    </xf>
    <xf numFmtId="0" fontId="13" fillId="20" borderId="0" applyNumberFormat="0" applyBorder="0" applyAlignment="0" applyProtection="0">
      <alignment vertical="center"/>
    </xf>
    <xf numFmtId="0" fontId="14" fillId="4" borderId="0" applyNumberFormat="0" applyBorder="0" applyAlignment="0" applyProtection="0">
      <alignment vertical="center"/>
    </xf>
    <xf numFmtId="0" fontId="13" fillId="31" borderId="0" applyNumberFormat="0" applyBorder="0" applyAlignment="0" applyProtection="0">
      <alignment vertical="center"/>
    </xf>
    <xf numFmtId="0" fontId="14" fillId="10" borderId="0" applyNumberFormat="0" applyBorder="0" applyAlignment="0" applyProtection="0">
      <alignment vertical="center"/>
    </xf>
    <xf numFmtId="0" fontId="14" fillId="25" borderId="0" applyNumberFormat="0" applyBorder="0" applyAlignment="0" applyProtection="0">
      <alignment vertical="center"/>
    </xf>
    <xf numFmtId="0" fontId="13" fillId="3" borderId="0" applyNumberFormat="0" applyBorder="0" applyAlignment="0" applyProtection="0">
      <alignment vertical="center"/>
    </xf>
    <xf numFmtId="0" fontId="14" fillId="24" borderId="0" applyNumberFormat="0" applyBorder="0" applyAlignment="0" applyProtection="0">
      <alignment vertical="center"/>
    </xf>
  </cellStyleXfs>
  <cellXfs count="45">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8" fillId="0" borderId="1"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9" fillId="0" borderId="1"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49" fontId="10" fillId="0" borderId="1" xfId="0" applyNumberFormat="1" applyFont="1" applyFill="1" applyBorder="1" applyAlignment="1">
      <alignment horizontal="center" vertical="center" shrinkToFi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2" fillId="0" borderId="2" xfId="0" applyNumberFormat="1" applyFont="1" applyFill="1" applyBorder="1" applyAlignment="1">
      <alignment horizontal="center" vertical="center" shrinkToFi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7" sqref="L27"/>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6"/>
      <c r="N1" s="26"/>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5.39000000000033</v>
      </c>
      <c r="E5" s="22">
        <v>0.0358</v>
      </c>
      <c r="F5" s="18">
        <v>950</v>
      </c>
      <c r="G5" s="18">
        <f>D5*F5</f>
        <v>5120.50000000031</v>
      </c>
      <c r="H5" s="23">
        <f>D5*34*0.2</f>
        <v>36.6520000000022</v>
      </c>
      <c r="I5" s="23">
        <f>D5*34*0.45</f>
        <v>82.467000000005</v>
      </c>
      <c r="J5" s="23">
        <f>D5*34*0.35</f>
        <v>64.1410000000039</v>
      </c>
      <c r="K5" s="27"/>
      <c r="L5" s="27"/>
    </row>
    <row r="6" ht="15.75" customHeight="1" spans="1:12">
      <c r="A6" s="24">
        <v>2</v>
      </c>
      <c r="B6" s="19" t="s">
        <v>18</v>
      </c>
      <c r="C6" s="20" t="s">
        <v>17</v>
      </c>
      <c r="D6" s="21">
        <v>7.34999999999945</v>
      </c>
      <c r="E6" s="22">
        <v>0.0358</v>
      </c>
      <c r="F6" s="18">
        <v>950</v>
      </c>
      <c r="G6" s="18">
        <f t="shared" ref="G6:G37" si="0">D6*F6</f>
        <v>6982.49999999948</v>
      </c>
      <c r="H6" s="23">
        <f>D6*34*0.2</f>
        <v>49.9799999999963</v>
      </c>
      <c r="I6" s="23">
        <f>D6*34*0.45</f>
        <v>112.454999999992</v>
      </c>
      <c r="J6" s="23">
        <f>D6*34*0.35</f>
        <v>87.4649999999935</v>
      </c>
      <c r="K6" s="28"/>
      <c r="L6" s="28"/>
    </row>
    <row r="7" ht="15.75" customHeight="1" spans="1:12">
      <c r="A7" s="24">
        <v>3</v>
      </c>
      <c r="B7" s="19" t="s">
        <v>19</v>
      </c>
      <c r="C7" s="20" t="s">
        <v>17</v>
      </c>
      <c r="D7" s="21">
        <v>6.17999999999984</v>
      </c>
      <c r="E7" s="22">
        <v>0.0358</v>
      </c>
      <c r="F7" s="18">
        <v>950</v>
      </c>
      <c r="G7" s="18">
        <f t="shared" si="0"/>
        <v>5870.99999999985</v>
      </c>
      <c r="H7" s="23">
        <f t="shared" ref="H7:H70" si="1">D7*34*0.2</f>
        <v>42.0239999999989</v>
      </c>
      <c r="I7" s="23">
        <f t="shared" ref="I7:I70" si="2">D7*34*0.45</f>
        <v>94.5539999999975</v>
      </c>
      <c r="J7" s="23">
        <f t="shared" ref="J7:J70" si="3">D7*34*0.35</f>
        <v>73.5419999999981</v>
      </c>
      <c r="K7" s="28"/>
      <c r="L7" s="28"/>
    </row>
    <row r="8" ht="15.75" customHeight="1" spans="1:12">
      <c r="A8" s="24">
        <v>4</v>
      </c>
      <c r="B8" s="19" t="s">
        <v>20</v>
      </c>
      <c r="C8" s="20" t="s">
        <v>17</v>
      </c>
      <c r="D8" s="21">
        <v>7.95000000000073</v>
      </c>
      <c r="E8" s="22">
        <v>0.0358</v>
      </c>
      <c r="F8" s="18">
        <v>950</v>
      </c>
      <c r="G8" s="18">
        <f t="shared" si="0"/>
        <v>7552.50000000069</v>
      </c>
      <c r="H8" s="23">
        <f t="shared" si="1"/>
        <v>54.060000000005</v>
      </c>
      <c r="I8" s="23">
        <f t="shared" si="2"/>
        <v>121.635000000011</v>
      </c>
      <c r="J8" s="23">
        <f t="shared" si="3"/>
        <v>94.6050000000087</v>
      </c>
      <c r="K8" s="28"/>
      <c r="L8" s="28"/>
    </row>
    <row r="9" ht="15.75" customHeight="1" spans="1:12">
      <c r="A9" s="18">
        <v>5</v>
      </c>
      <c r="B9" s="19" t="s">
        <v>21</v>
      </c>
      <c r="C9" s="20" t="s">
        <v>17</v>
      </c>
      <c r="D9" s="21">
        <v>6.48000000000002</v>
      </c>
      <c r="E9" s="22">
        <v>0.0358</v>
      </c>
      <c r="F9" s="18">
        <v>950</v>
      </c>
      <c r="G9" s="18">
        <f t="shared" si="0"/>
        <v>6156.00000000002</v>
      </c>
      <c r="H9" s="23">
        <f t="shared" si="1"/>
        <v>44.0640000000001</v>
      </c>
      <c r="I9" s="23">
        <f t="shared" si="2"/>
        <v>99.1440000000003</v>
      </c>
      <c r="J9" s="23">
        <f t="shared" si="3"/>
        <v>77.1120000000002</v>
      </c>
      <c r="K9" s="28"/>
      <c r="L9" s="28"/>
    </row>
    <row r="10" ht="15.75" customHeight="1" spans="1:12">
      <c r="A10" s="24">
        <v>6</v>
      </c>
      <c r="B10" s="19" t="s">
        <v>22</v>
      </c>
      <c r="C10" s="20" t="s">
        <v>17</v>
      </c>
      <c r="D10" s="21">
        <v>8.41999999999916</v>
      </c>
      <c r="E10" s="22">
        <v>0.0358</v>
      </c>
      <c r="F10" s="18">
        <v>950</v>
      </c>
      <c r="G10" s="18">
        <f t="shared" si="0"/>
        <v>7998.9999999992</v>
      </c>
      <c r="H10" s="23">
        <f t="shared" si="1"/>
        <v>57.2559999999943</v>
      </c>
      <c r="I10" s="23">
        <f t="shared" si="2"/>
        <v>128.825999999987</v>
      </c>
      <c r="J10" s="23">
        <f t="shared" si="3"/>
        <v>100.19799999999</v>
      </c>
      <c r="K10" s="28"/>
      <c r="L10" s="28"/>
    </row>
    <row r="11" ht="15.75" customHeight="1" spans="1:12">
      <c r="A11" s="24">
        <v>7</v>
      </c>
      <c r="B11" s="19" t="s">
        <v>23</v>
      </c>
      <c r="C11" s="20" t="s">
        <v>17</v>
      </c>
      <c r="D11" s="21">
        <v>14.71</v>
      </c>
      <c r="E11" s="22">
        <v>0.0358</v>
      </c>
      <c r="F11" s="18">
        <v>950</v>
      </c>
      <c r="G11" s="18">
        <f t="shared" si="0"/>
        <v>13974.5</v>
      </c>
      <c r="H11" s="23">
        <f t="shared" si="1"/>
        <v>100.028</v>
      </c>
      <c r="I11" s="23">
        <f t="shared" si="2"/>
        <v>225.063</v>
      </c>
      <c r="J11" s="23">
        <f t="shared" si="3"/>
        <v>175.049</v>
      </c>
      <c r="K11" s="28"/>
      <c r="L11" s="28"/>
    </row>
    <row r="12" ht="15.75" customHeight="1" spans="1:12">
      <c r="A12" s="24">
        <v>8</v>
      </c>
      <c r="B12" s="19" t="s">
        <v>24</v>
      </c>
      <c r="C12" s="20" t="s">
        <v>17</v>
      </c>
      <c r="D12" s="21">
        <v>2.44999999999936</v>
      </c>
      <c r="E12" s="22">
        <v>0.0358</v>
      </c>
      <c r="F12" s="18">
        <v>950</v>
      </c>
      <c r="G12" s="18">
        <f t="shared" si="0"/>
        <v>2327.49999999939</v>
      </c>
      <c r="H12" s="23">
        <f t="shared" si="1"/>
        <v>16.6599999999956</v>
      </c>
      <c r="I12" s="23">
        <f t="shared" si="2"/>
        <v>37.4849999999902</v>
      </c>
      <c r="J12" s="23">
        <f t="shared" si="3"/>
        <v>29.1549999999924</v>
      </c>
      <c r="K12" s="28"/>
      <c r="L12" s="28"/>
    </row>
    <row r="13" ht="15.75" customHeight="1" spans="1:12">
      <c r="A13" s="18">
        <v>9</v>
      </c>
      <c r="B13" s="19" t="s">
        <v>25</v>
      </c>
      <c r="C13" s="20" t="s">
        <v>17</v>
      </c>
      <c r="D13" s="21">
        <v>8.0900000000006</v>
      </c>
      <c r="E13" s="22">
        <v>0.0358</v>
      </c>
      <c r="F13" s="18">
        <v>950</v>
      </c>
      <c r="G13" s="18">
        <f t="shared" si="0"/>
        <v>7685.50000000057</v>
      </c>
      <c r="H13" s="23">
        <f t="shared" si="1"/>
        <v>55.0120000000041</v>
      </c>
      <c r="I13" s="23">
        <f t="shared" si="2"/>
        <v>123.777000000009</v>
      </c>
      <c r="J13" s="23">
        <f t="shared" si="3"/>
        <v>96.2710000000071</v>
      </c>
      <c r="K13" s="28"/>
      <c r="L13" s="28"/>
    </row>
    <row r="14" ht="15.75" customHeight="1" spans="1:12">
      <c r="A14" s="24">
        <v>10</v>
      </c>
      <c r="B14" s="19" t="s">
        <v>26</v>
      </c>
      <c r="C14" s="20" t="s">
        <v>17</v>
      </c>
      <c r="D14" s="21">
        <v>5.61999999999944</v>
      </c>
      <c r="E14" s="22">
        <v>0.0358</v>
      </c>
      <c r="F14" s="18">
        <v>950</v>
      </c>
      <c r="G14" s="18">
        <f t="shared" si="0"/>
        <v>5338.99999999947</v>
      </c>
      <c r="H14" s="23">
        <f t="shared" si="1"/>
        <v>38.2159999999962</v>
      </c>
      <c r="I14" s="23">
        <f t="shared" si="2"/>
        <v>85.9859999999914</v>
      </c>
      <c r="J14" s="23">
        <f t="shared" si="3"/>
        <v>66.8779999999933</v>
      </c>
      <c r="K14" s="28"/>
      <c r="L14" s="28"/>
    </row>
    <row r="15" ht="15.75" customHeight="1" spans="1:12">
      <c r="A15" s="24">
        <v>11</v>
      </c>
      <c r="B15" s="19" t="s">
        <v>27</v>
      </c>
      <c r="C15" s="20" t="s">
        <v>17</v>
      </c>
      <c r="D15" s="21">
        <v>5.16000000000031</v>
      </c>
      <c r="E15" s="22">
        <v>0.0358</v>
      </c>
      <c r="F15" s="18">
        <v>950</v>
      </c>
      <c r="G15" s="18">
        <f t="shared" si="0"/>
        <v>4902.00000000029</v>
      </c>
      <c r="H15" s="23">
        <f t="shared" si="1"/>
        <v>35.0880000000021</v>
      </c>
      <c r="I15" s="23">
        <f t="shared" si="2"/>
        <v>78.9480000000047</v>
      </c>
      <c r="J15" s="23">
        <f t="shared" si="3"/>
        <v>61.4040000000037</v>
      </c>
      <c r="K15" s="28"/>
      <c r="L15" s="28"/>
    </row>
    <row r="16" ht="15.75" customHeight="1" spans="1:12">
      <c r="A16" s="24">
        <v>12</v>
      </c>
      <c r="B16" s="19" t="s">
        <v>28</v>
      </c>
      <c r="C16" s="20" t="s">
        <v>17</v>
      </c>
      <c r="D16" s="21">
        <v>5.44000000000005</v>
      </c>
      <c r="E16" s="22">
        <v>0.0358</v>
      </c>
      <c r="F16" s="18">
        <v>950</v>
      </c>
      <c r="G16" s="18">
        <f t="shared" si="0"/>
        <v>5168.00000000005</v>
      </c>
      <c r="H16" s="23">
        <f t="shared" si="1"/>
        <v>36.9920000000003</v>
      </c>
      <c r="I16" s="23">
        <f t="shared" si="2"/>
        <v>83.2320000000008</v>
      </c>
      <c r="J16" s="23">
        <f t="shared" si="3"/>
        <v>64.7360000000006</v>
      </c>
      <c r="K16" s="28"/>
      <c r="L16" s="28"/>
    </row>
    <row r="17" ht="15.75" customHeight="1" spans="1:12">
      <c r="A17" s="18">
        <v>13</v>
      </c>
      <c r="B17" s="19" t="s">
        <v>29</v>
      </c>
      <c r="C17" s="20" t="s">
        <v>17</v>
      </c>
      <c r="D17" s="21">
        <v>5.66999999999916</v>
      </c>
      <c r="E17" s="22">
        <v>0.0358</v>
      </c>
      <c r="F17" s="18">
        <v>950</v>
      </c>
      <c r="G17" s="18">
        <f t="shared" si="0"/>
        <v>5386.4999999992</v>
      </c>
      <c r="H17" s="23">
        <f t="shared" si="1"/>
        <v>38.5559999999943</v>
      </c>
      <c r="I17" s="23">
        <f t="shared" si="2"/>
        <v>86.7509999999871</v>
      </c>
      <c r="J17" s="23">
        <f t="shared" si="3"/>
        <v>67.47299999999</v>
      </c>
      <c r="K17" s="28"/>
      <c r="L17" s="28"/>
    </row>
    <row r="18" ht="15.75" customHeight="1" spans="1:12">
      <c r="A18" s="24">
        <v>14</v>
      </c>
      <c r="B18" s="19" t="s">
        <v>30</v>
      </c>
      <c r="C18" s="20" t="s">
        <v>17</v>
      </c>
      <c r="D18" s="21">
        <v>3.31000000000085</v>
      </c>
      <c r="E18" s="22">
        <v>0.0358</v>
      </c>
      <c r="F18" s="18">
        <v>950</v>
      </c>
      <c r="G18" s="18">
        <f t="shared" si="0"/>
        <v>3144.50000000081</v>
      </c>
      <c r="H18" s="23">
        <f t="shared" si="1"/>
        <v>22.5080000000058</v>
      </c>
      <c r="I18" s="23">
        <f t="shared" si="2"/>
        <v>50.643000000013</v>
      </c>
      <c r="J18" s="23">
        <f t="shared" si="3"/>
        <v>39.3890000000101</v>
      </c>
      <c r="K18" s="28"/>
      <c r="L18" s="28"/>
    </row>
    <row r="19" ht="15.75" customHeight="1" spans="1:12">
      <c r="A19" s="24">
        <v>15</v>
      </c>
      <c r="B19" s="19" t="s">
        <v>31</v>
      </c>
      <c r="C19" s="20" t="s">
        <v>17</v>
      </c>
      <c r="D19" s="21">
        <v>0.289999999999509</v>
      </c>
      <c r="E19" s="22">
        <v>0.0358</v>
      </c>
      <c r="F19" s="18">
        <v>950</v>
      </c>
      <c r="G19" s="18">
        <f t="shared" si="0"/>
        <v>275.499999999534</v>
      </c>
      <c r="H19" s="23">
        <f t="shared" si="1"/>
        <v>1.97199999999666</v>
      </c>
      <c r="I19" s="23">
        <f t="shared" si="2"/>
        <v>4.43699999999249</v>
      </c>
      <c r="J19" s="23">
        <f t="shared" si="3"/>
        <v>3.45099999999416</v>
      </c>
      <c r="K19" s="28"/>
      <c r="L19" s="28"/>
    </row>
    <row r="20" ht="15.75" customHeight="1" spans="1:12">
      <c r="A20" s="24">
        <v>16</v>
      </c>
      <c r="B20" s="19" t="s">
        <v>32</v>
      </c>
      <c r="C20" s="20" t="s">
        <v>17</v>
      </c>
      <c r="D20" s="21">
        <v>1.0300000000002</v>
      </c>
      <c r="E20" s="22">
        <v>0.0358</v>
      </c>
      <c r="F20" s="18">
        <v>950</v>
      </c>
      <c r="G20" s="18">
        <f t="shared" si="0"/>
        <v>978.50000000019</v>
      </c>
      <c r="H20" s="23">
        <f t="shared" si="1"/>
        <v>7.00400000000136</v>
      </c>
      <c r="I20" s="23">
        <f t="shared" si="2"/>
        <v>15.7590000000031</v>
      </c>
      <c r="J20" s="23">
        <f t="shared" si="3"/>
        <v>12.2570000000024</v>
      </c>
      <c r="K20" s="28"/>
      <c r="L20" s="28"/>
    </row>
    <row r="21" ht="15.75" customHeight="1" spans="1:12">
      <c r="A21" s="18">
        <v>17</v>
      </c>
      <c r="B21" s="19" t="s">
        <v>33</v>
      </c>
      <c r="C21" s="20" t="s">
        <v>17</v>
      </c>
      <c r="D21" s="21">
        <v>9.70000000000027</v>
      </c>
      <c r="E21" s="22">
        <v>0.0358</v>
      </c>
      <c r="F21" s="18">
        <v>950</v>
      </c>
      <c r="G21" s="18">
        <f t="shared" si="0"/>
        <v>9215.00000000026</v>
      </c>
      <c r="H21" s="23">
        <f t="shared" si="1"/>
        <v>65.9600000000018</v>
      </c>
      <c r="I21" s="23">
        <f t="shared" si="2"/>
        <v>148.410000000004</v>
      </c>
      <c r="J21" s="23">
        <f t="shared" si="3"/>
        <v>115.430000000003</v>
      </c>
      <c r="K21" s="28"/>
      <c r="L21" s="28"/>
    </row>
    <row r="22" ht="15.75" customHeight="1" spans="1:12">
      <c r="A22" s="24">
        <v>18</v>
      </c>
      <c r="B22" s="19" t="s">
        <v>34</v>
      </c>
      <c r="C22" s="20" t="s">
        <v>17</v>
      </c>
      <c r="D22" s="21">
        <v>3.09999999999854</v>
      </c>
      <c r="E22" s="22">
        <v>0.0358</v>
      </c>
      <c r="F22" s="18">
        <v>950</v>
      </c>
      <c r="G22" s="18">
        <f t="shared" si="0"/>
        <v>2944.99999999861</v>
      </c>
      <c r="H22" s="23">
        <f t="shared" si="1"/>
        <v>21.0799999999901</v>
      </c>
      <c r="I22" s="23">
        <f t="shared" si="2"/>
        <v>47.4299999999777</v>
      </c>
      <c r="J22" s="23">
        <f t="shared" si="3"/>
        <v>36.8899999999826</v>
      </c>
      <c r="K22" s="28"/>
      <c r="L22" s="28"/>
    </row>
    <row r="23" ht="15.75" customHeight="1" spans="1:12">
      <c r="A23" s="24">
        <v>19</v>
      </c>
      <c r="B23" s="19" t="s">
        <v>35</v>
      </c>
      <c r="C23" s="20" t="s">
        <v>17</v>
      </c>
      <c r="D23" s="21">
        <v>7.49000000000069</v>
      </c>
      <c r="E23" s="22">
        <v>0.0358</v>
      </c>
      <c r="F23" s="18">
        <v>950</v>
      </c>
      <c r="G23" s="18">
        <f t="shared" si="0"/>
        <v>7115.50000000066</v>
      </c>
      <c r="H23" s="23">
        <f t="shared" si="1"/>
        <v>50.9320000000047</v>
      </c>
      <c r="I23" s="23">
        <f t="shared" si="2"/>
        <v>114.597000000011</v>
      </c>
      <c r="J23" s="23">
        <f t="shared" si="3"/>
        <v>89.1310000000082</v>
      </c>
      <c r="K23" s="28"/>
      <c r="L23" s="28"/>
    </row>
    <row r="24" ht="15.75" customHeight="1" spans="1:12">
      <c r="A24" s="24">
        <v>20</v>
      </c>
      <c r="B24" s="19" t="s">
        <v>36</v>
      </c>
      <c r="C24" s="20" t="s">
        <v>17</v>
      </c>
      <c r="D24" s="21">
        <v>0.889999999999873</v>
      </c>
      <c r="E24" s="22">
        <v>0.0358</v>
      </c>
      <c r="F24" s="18">
        <v>950</v>
      </c>
      <c r="G24" s="18">
        <f t="shared" si="0"/>
        <v>845.499999999879</v>
      </c>
      <c r="H24" s="23">
        <f t="shared" si="1"/>
        <v>6.05199999999914</v>
      </c>
      <c r="I24" s="23">
        <f t="shared" si="2"/>
        <v>13.6169999999981</v>
      </c>
      <c r="J24" s="23">
        <f t="shared" si="3"/>
        <v>10.5909999999985</v>
      </c>
      <c r="K24" s="28"/>
      <c r="L24" s="28"/>
    </row>
    <row r="25" ht="15.75" customHeight="1" spans="1:12">
      <c r="A25" s="18">
        <v>21</v>
      </c>
      <c r="B25" s="19" t="s">
        <v>37</v>
      </c>
      <c r="C25" s="20" t="s">
        <v>17</v>
      </c>
      <c r="D25" s="21">
        <v>7.35000000000036</v>
      </c>
      <c r="E25" s="22">
        <v>0.0358</v>
      </c>
      <c r="F25" s="18">
        <v>950</v>
      </c>
      <c r="G25" s="18">
        <f t="shared" si="0"/>
        <v>6982.50000000034</v>
      </c>
      <c r="H25" s="23">
        <f t="shared" si="1"/>
        <v>49.9800000000025</v>
      </c>
      <c r="I25" s="23">
        <f t="shared" si="2"/>
        <v>112.455000000006</v>
      </c>
      <c r="J25" s="23">
        <f t="shared" si="3"/>
        <v>87.4650000000043</v>
      </c>
      <c r="K25" s="28"/>
      <c r="L25" s="28"/>
    </row>
    <row r="26" ht="15.75" customHeight="1" spans="1:12">
      <c r="A26" s="24">
        <v>22</v>
      </c>
      <c r="B26" s="19" t="s">
        <v>38</v>
      </c>
      <c r="C26" s="20" t="s">
        <v>17</v>
      </c>
      <c r="D26" s="21">
        <v>4.97000000000025</v>
      </c>
      <c r="E26" s="22">
        <v>0.0358</v>
      </c>
      <c r="F26" s="18">
        <v>950</v>
      </c>
      <c r="G26" s="18">
        <f t="shared" si="0"/>
        <v>4721.50000000024</v>
      </c>
      <c r="H26" s="23">
        <f t="shared" si="1"/>
        <v>33.7960000000017</v>
      </c>
      <c r="I26" s="23">
        <f t="shared" si="2"/>
        <v>76.0410000000038</v>
      </c>
      <c r="J26" s="23">
        <f t="shared" si="3"/>
        <v>59.143000000003</v>
      </c>
      <c r="K26" s="28"/>
      <c r="L26" s="28"/>
    </row>
    <row r="27" ht="15.75" customHeight="1" spans="1:12">
      <c r="A27" s="24">
        <v>23</v>
      </c>
      <c r="B27" s="19" t="s">
        <v>39</v>
      </c>
      <c r="C27" s="20" t="s">
        <v>17</v>
      </c>
      <c r="D27" s="21">
        <v>8.1299999999992</v>
      </c>
      <c r="E27" s="22">
        <v>0.0358</v>
      </c>
      <c r="F27" s="18">
        <v>950</v>
      </c>
      <c r="G27" s="18">
        <f t="shared" si="0"/>
        <v>7723.49999999924</v>
      </c>
      <c r="H27" s="23">
        <f t="shared" si="1"/>
        <v>55.2839999999946</v>
      </c>
      <c r="I27" s="23">
        <f t="shared" si="2"/>
        <v>124.388999999988</v>
      </c>
      <c r="J27" s="23">
        <f t="shared" si="3"/>
        <v>96.7469999999905</v>
      </c>
      <c r="K27" s="28"/>
      <c r="L27" s="28"/>
    </row>
    <row r="28" ht="15.75" customHeight="1" spans="1:12">
      <c r="A28" s="24">
        <v>24</v>
      </c>
      <c r="B28" s="19" t="s">
        <v>40</v>
      </c>
      <c r="C28" s="20" t="s">
        <v>17</v>
      </c>
      <c r="D28" s="21">
        <v>0.839999999999691</v>
      </c>
      <c r="E28" s="22">
        <v>0.0358</v>
      </c>
      <c r="F28" s="18">
        <v>950</v>
      </c>
      <c r="G28" s="18">
        <f t="shared" si="0"/>
        <v>797.999999999706</v>
      </c>
      <c r="H28" s="23">
        <f t="shared" si="1"/>
        <v>5.7119999999979</v>
      </c>
      <c r="I28" s="23">
        <f t="shared" si="2"/>
        <v>12.8519999999953</v>
      </c>
      <c r="J28" s="23">
        <f t="shared" si="3"/>
        <v>9.99599999999632</v>
      </c>
      <c r="K28" s="28"/>
      <c r="L28" s="28"/>
    </row>
    <row r="29" ht="15.75" customHeight="1" spans="1:12">
      <c r="A29" s="18">
        <v>25</v>
      </c>
      <c r="B29" s="19" t="s">
        <v>41</v>
      </c>
      <c r="C29" s="20" t="s">
        <v>17</v>
      </c>
      <c r="D29" s="21">
        <v>2.53000000000065</v>
      </c>
      <c r="E29" s="22">
        <v>0.0358</v>
      </c>
      <c r="F29" s="18">
        <v>950</v>
      </c>
      <c r="G29" s="18">
        <f t="shared" si="0"/>
        <v>2403.50000000062</v>
      </c>
      <c r="H29" s="23">
        <f t="shared" si="1"/>
        <v>17.2040000000044</v>
      </c>
      <c r="I29" s="23">
        <f t="shared" si="2"/>
        <v>38.7090000000099</v>
      </c>
      <c r="J29" s="23">
        <f t="shared" si="3"/>
        <v>30.1070000000077</v>
      </c>
      <c r="K29" s="28"/>
      <c r="L29" s="28"/>
    </row>
    <row r="30" ht="15.75" customHeight="1" spans="1:12">
      <c r="A30" s="24">
        <v>26</v>
      </c>
      <c r="B30" s="19" t="s">
        <v>42</v>
      </c>
      <c r="C30" s="20" t="s">
        <v>17</v>
      </c>
      <c r="D30" s="21">
        <v>8.04999999999973</v>
      </c>
      <c r="E30" s="22">
        <v>0.0358</v>
      </c>
      <c r="F30" s="18">
        <v>950</v>
      </c>
      <c r="G30" s="18">
        <f t="shared" si="0"/>
        <v>7647.49999999974</v>
      </c>
      <c r="H30" s="23">
        <f t="shared" si="1"/>
        <v>54.7399999999982</v>
      </c>
      <c r="I30" s="23">
        <f t="shared" si="2"/>
        <v>123.164999999996</v>
      </c>
      <c r="J30" s="23">
        <f t="shared" si="3"/>
        <v>95.7949999999968</v>
      </c>
      <c r="K30" s="28"/>
      <c r="L30" s="28"/>
    </row>
    <row r="31" ht="15.75" customHeight="1" spans="1:12">
      <c r="A31" s="24">
        <v>27</v>
      </c>
      <c r="B31" s="19" t="s">
        <v>43</v>
      </c>
      <c r="C31" s="20" t="s">
        <v>17</v>
      </c>
      <c r="D31" s="21">
        <v>4.3700000000008</v>
      </c>
      <c r="E31" s="22">
        <v>0.0358</v>
      </c>
      <c r="F31" s="18">
        <v>950</v>
      </c>
      <c r="G31" s="18">
        <f t="shared" si="0"/>
        <v>4151.50000000076</v>
      </c>
      <c r="H31" s="23">
        <f t="shared" si="1"/>
        <v>29.7160000000054</v>
      </c>
      <c r="I31" s="23">
        <f t="shared" si="2"/>
        <v>66.8610000000123</v>
      </c>
      <c r="J31" s="23">
        <f t="shared" si="3"/>
        <v>52.0030000000095</v>
      </c>
      <c r="K31" s="28"/>
      <c r="L31" s="28"/>
    </row>
    <row r="32" ht="15.75" customHeight="1" spans="1:12">
      <c r="A32" s="24">
        <v>28</v>
      </c>
      <c r="B32" s="19" t="s">
        <v>44</v>
      </c>
      <c r="C32" s="20" t="s">
        <v>17</v>
      </c>
      <c r="D32" s="21">
        <v>3.74999999999955</v>
      </c>
      <c r="E32" s="22">
        <v>0.0358</v>
      </c>
      <c r="F32" s="18">
        <v>950</v>
      </c>
      <c r="G32" s="18">
        <f t="shared" si="0"/>
        <v>3562.49999999957</v>
      </c>
      <c r="H32" s="23">
        <f t="shared" si="1"/>
        <v>25.4999999999969</v>
      </c>
      <c r="I32" s="23">
        <f t="shared" si="2"/>
        <v>57.3749999999931</v>
      </c>
      <c r="J32" s="23">
        <f t="shared" si="3"/>
        <v>44.6249999999946</v>
      </c>
      <c r="K32" s="28"/>
      <c r="L32" s="28"/>
    </row>
    <row r="33" ht="15.75" customHeight="1" spans="1:12">
      <c r="A33" s="18">
        <v>29</v>
      </c>
      <c r="B33" s="19" t="s">
        <v>45</v>
      </c>
      <c r="C33" s="20" t="s">
        <v>17</v>
      </c>
      <c r="D33" s="21">
        <v>3.0300000000002</v>
      </c>
      <c r="E33" s="22">
        <v>0.0358</v>
      </c>
      <c r="F33" s="18">
        <v>950</v>
      </c>
      <c r="G33" s="18">
        <f t="shared" si="0"/>
        <v>2878.50000000019</v>
      </c>
      <c r="H33" s="23">
        <f t="shared" si="1"/>
        <v>20.6040000000014</v>
      </c>
      <c r="I33" s="23">
        <f t="shared" si="2"/>
        <v>46.3590000000031</v>
      </c>
      <c r="J33" s="23">
        <f t="shared" si="3"/>
        <v>36.0570000000024</v>
      </c>
      <c r="K33" s="28"/>
      <c r="L33" s="28"/>
    </row>
    <row r="34" ht="15.75" customHeight="1" spans="1:12">
      <c r="A34" s="24">
        <v>30</v>
      </c>
      <c r="B34" s="19" t="s">
        <v>46</v>
      </c>
      <c r="C34" s="20" t="s">
        <v>17</v>
      </c>
      <c r="D34" s="21">
        <v>2.2199999999998</v>
      </c>
      <c r="E34" s="22">
        <v>0.0358</v>
      </c>
      <c r="F34" s="18">
        <v>950</v>
      </c>
      <c r="G34" s="18">
        <f t="shared" si="0"/>
        <v>2108.99999999981</v>
      </c>
      <c r="H34" s="23">
        <f t="shared" si="1"/>
        <v>15.0959999999986</v>
      </c>
      <c r="I34" s="23">
        <f t="shared" si="2"/>
        <v>33.9659999999969</v>
      </c>
      <c r="J34" s="23">
        <f t="shared" si="3"/>
        <v>26.4179999999976</v>
      </c>
      <c r="K34" s="28"/>
      <c r="L34" s="28"/>
    </row>
    <row r="35" ht="15.75" customHeight="1" spans="1:12">
      <c r="A35" s="24">
        <v>31</v>
      </c>
      <c r="B35" s="19" t="s">
        <v>47</v>
      </c>
      <c r="C35" s="20" t="s">
        <v>17</v>
      </c>
      <c r="D35" s="21">
        <v>7.05999999999995</v>
      </c>
      <c r="E35" s="22">
        <v>0.0358</v>
      </c>
      <c r="F35" s="18">
        <v>950</v>
      </c>
      <c r="G35" s="18">
        <f t="shared" si="0"/>
        <v>6706.99999999995</v>
      </c>
      <c r="H35" s="23">
        <f t="shared" si="1"/>
        <v>48.0079999999997</v>
      </c>
      <c r="I35" s="23">
        <f t="shared" si="2"/>
        <v>108.017999999999</v>
      </c>
      <c r="J35" s="23">
        <f t="shared" si="3"/>
        <v>84.0139999999994</v>
      </c>
      <c r="K35" s="28"/>
      <c r="L35" s="28"/>
    </row>
    <row r="36" ht="15.75" customHeight="1" spans="1:12">
      <c r="A36" s="24">
        <v>32</v>
      </c>
      <c r="B36" s="19" t="s">
        <v>48</v>
      </c>
      <c r="C36" s="20" t="s">
        <v>17</v>
      </c>
      <c r="D36" s="21">
        <v>6.38999999999896</v>
      </c>
      <c r="E36" s="22">
        <v>0.0358</v>
      </c>
      <c r="F36" s="18">
        <v>950</v>
      </c>
      <c r="G36" s="18">
        <f t="shared" si="0"/>
        <v>6070.49999999901</v>
      </c>
      <c r="H36" s="23">
        <f t="shared" si="1"/>
        <v>43.4519999999929</v>
      </c>
      <c r="I36" s="23">
        <f t="shared" si="2"/>
        <v>97.7669999999841</v>
      </c>
      <c r="J36" s="23">
        <f t="shared" si="3"/>
        <v>76.0409999999876</v>
      </c>
      <c r="K36" s="28"/>
      <c r="L36" s="28"/>
    </row>
    <row r="37" ht="15.75" customHeight="1" spans="1:12">
      <c r="A37" s="18">
        <v>33</v>
      </c>
      <c r="B37" s="19" t="s">
        <v>49</v>
      </c>
      <c r="C37" s="20" t="s">
        <v>17</v>
      </c>
      <c r="D37" s="21">
        <v>3.9699999999998</v>
      </c>
      <c r="E37" s="22">
        <v>0.0358</v>
      </c>
      <c r="F37" s="18">
        <v>950</v>
      </c>
      <c r="G37" s="18">
        <f t="shared" si="0"/>
        <v>3771.49999999981</v>
      </c>
      <c r="H37" s="23">
        <f t="shared" si="1"/>
        <v>26.9959999999986</v>
      </c>
      <c r="I37" s="23">
        <f t="shared" si="2"/>
        <v>60.7409999999969</v>
      </c>
      <c r="J37" s="23">
        <f t="shared" si="3"/>
        <v>47.2429999999976</v>
      </c>
      <c r="K37" s="28"/>
      <c r="L37" s="28"/>
    </row>
    <row r="38" ht="15.75" customHeight="1" spans="1:12">
      <c r="A38" s="24">
        <v>34</v>
      </c>
      <c r="B38" s="19" t="s">
        <v>50</v>
      </c>
      <c r="C38" s="20" t="s">
        <v>17</v>
      </c>
      <c r="D38" s="21">
        <v>1.59999999999991</v>
      </c>
      <c r="E38" s="22">
        <v>0.0358</v>
      </c>
      <c r="F38" s="18">
        <v>950</v>
      </c>
      <c r="G38" s="18">
        <f t="shared" ref="G38:G69" si="4">D38*F38</f>
        <v>1519.99999999991</v>
      </c>
      <c r="H38" s="23">
        <f t="shared" si="1"/>
        <v>10.8799999999994</v>
      </c>
      <c r="I38" s="23">
        <f t="shared" si="2"/>
        <v>24.4799999999986</v>
      </c>
      <c r="J38" s="23">
        <f t="shared" si="3"/>
        <v>19.0399999999989</v>
      </c>
      <c r="K38" s="28"/>
      <c r="L38" s="28"/>
    </row>
    <row r="39" ht="15.75" customHeight="1" spans="1:12">
      <c r="A39" s="24">
        <v>35</v>
      </c>
      <c r="B39" s="19" t="s">
        <v>51</v>
      </c>
      <c r="C39" s="20" t="s">
        <v>17</v>
      </c>
      <c r="D39" s="21">
        <v>0.990000000001601</v>
      </c>
      <c r="E39" s="22">
        <v>0.0358</v>
      </c>
      <c r="F39" s="18">
        <v>950</v>
      </c>
      <c r="G39" s="18">
        <f t="shared" si="4"/>
        <v>940.500000001521</v>
      </c>
      <c r="H39" s="23">
        <f t="shared" si="1"/>
        <v>6.73200000001089</v>
      </c>
      <c r="I39" s="23">
        <f t="shared" si="2"/>
        <v>15.1470000000245</v>
      </c>
      <c r="J39" s="23">
        <f t="shared" si="3"/>
        <v>11.7810000000191</v>
      </c>
      <c r="K39" s="28"/>
      <c r="L39" s="28"/>
    </row>
    <row r="40" ht="15.75" customHeight="1" spans="1:12">
      <c r="A40" s="24">
        <v>36</v>
      </c>
      <c r="B40" s="19" t="s">
        <v>52</v>
      </c>
      <c r="C40" s="20" t="s">
        <v>17</v>
      </c>
      <c r="D40" s="21">
        <v>14.8599999999983</v>
      </c>
      <c r="E40" s="22">
        <v>0.0358</v>
      </c>
      <c r="F40" s="18">
        <v>950</v>
      </c>
      <c r="G40" s="18">
        <f t="shared" si="4"/>
        <v>14116.9999999984</v>
      </c>
      <c r="H40" s="23">
        <f t="shared" si="1"/>
        <v>101.047999999988</v>
      </c>
      <c r="I40" s="23">
        <f t="shared" si="2"/>
        <v>227.357999999974</v>
      </c>
      <c r="J40" s="23">
        <f t="shared" si="3"/>
        <v>176.83399999998</v>
      </c>
      <c r="K40" s="28"/>
      <c r="L40" s="28"/>
    </row>
    <row r="41" ht="15.75" customHeight="1" spans="1:12">
      <c r="A41" s="18">
        <v>37</v>
      </c>
      <c r="B41" s="19" t="s">
        <v>53</v>
      </c>
      <c r="C41" s="20" t="s">
        <v>17</v>
      </c>
      <c r="D41" s="21">
        <v>0.650000000001</v>
      </c>
      <c r="E41" s="22">
        <v>0.0358</v>
      </c>
      <c r="F41" s="18">
        <v>950</v>
      </c>
      <c r="G41" s="18">
        <f t="shared" si="4"/>
        <v>617.50000000095</v>
      </c>
      <c r="H41" s="23">
        <f t="shared" si="1"/>
        <v>4.4200000000068</v>
      </c>
      <c r="I41" s="23">
        <f t="shared" si="2"/>
        <v>9.9450000000153</v>
      </c>
      <c r="J41" s="23">
        <f t="shared" si="3"/>
        <v>7.7350000000119</v>
      </c>
      <c r="K41" s="28"/>
      <c r="L41" s="28"/>
    </row>
    <row r="42" ht="15.75" customHeight="1" spans="1:12">
      <c r="A42" s="24">
        <v>38</v>
      </c>
      <c r="B42" s="19" t="s">
        <v>54</v>
      </c>
      <c r="C42" s="20" t="s">
        <v>17</v>
      </c>
      <c r="D42" s="21">
        <v>13.5900000000001</v>
      </c>
      <c r="E42" s="22">
        <v>0.0358</v>
      </c>
      <c r="F42" s="18">
        <v>950</v>
      </c>
      <c r="G42" s="18">
        <f t="shared" si="4"/>
        <v>12910.5000000001</v>
      </c>
      <c r="H42" s="23">
        <f t="shared" si="1"/>
        <v>92.4120000000007</v>
      </c>
      <c r="I42" s="23">
        <f t="shared" si="2"/>
        <v>207.927000000002</v>
      </c>
      <c r="J42" s="23">
        <f t="shared" si="3"/>
        <v>161.721000000001</v>
      </c>
      <c r="K42" s="28"/>
      <c r="L42" s="28"/>
    </row>
    <row r="43" ht="15.75" customHeight="1" spans="1:12">
      <c r="A43" s="24">
        <v>39</v>
      </c>
      <c r="B43" s="19" t="s">
        <v>55</v>
      </c>
      <c r="C43" s="20" t="s">
        <v>17</v>
      </c>
      <c r="D43" s="21">
        <v>1.2800000000002</v>
      </c>
      <c r="E43" s="22">
        <v>0.0358</v>
      </c>
      <c r="F43" s="18">
        <v>950</v>
      </c>
      <c r="G43" s="18">
        <f t="shared" si="4"/>
        <v>1216.00000000019</v>
      </c>
      <c r="H43" s="23">
        <f t="shared" si="1"/>
        <v>8.70400000000136</v>
      </c>
      <c r="I43" s="23">
        <f t="shared" si="2"/>
        <v>19.5840000000031</v>
      </c>
      <c r="J43" s="23">
        <f t="shared" si="3"/>
        <v>15.2320000000024</v>
      </c>
      <c r="K43" s="28"/>
      <c r="L43" s="28"/>
    </row>
    <row r="44" ht="15.75" customHeight="1" spans="1:12">
      <c r="A44" s="24">
        <v>40</v>
      </c>
      <c r="B44" s="19" t="s">
        <v>56</v>
      </c>
      <c r="C44" s="20" t="s">
        <v>17</v>
      </c>
      <c r="D44" s="21">
        <v>20.6599999999985</v>
      </c>
      <c r="E44" s="22">
        <v>0.0358</v>
      </c>
      <c r="F44" s="18">
        <v>950</v>
      </c>
      <c r="G44" s="18">
        <f t="shared" si="4"/>
        <v>19626.9999999986</v>
      </c>
      <c r="H44" s="23">
        <f t="shared" si="1"/>
        <v>140.48799999999</v>
      </c>
      <c r="I44" s="23">
        <f t="shared" si="2"/>
        <v>316.097999999977</v>
      </c>
      <c r="J44" s="23">
        <f t="shared" si="3"/>
        <v>245.853999999982</v>
      </c>
      <c r="K44" s="28"/>
      <c r="L44" s="28"/>
    </row>
    <row r="45" ht="15.75" customHeight="1" spans="1:12">
      <c r="A45" s="18">
        <v>41</v>
      </c>
      <c r="B45" s="19" t="s">
        <v>57</v>
      </c>
      <c r="C45" s="20" t="s">
        <v>17</v>
      </c>
      <c r="D45" s="25">
        <v>7.84999999999991</v>
      </c>
      <c r="E45" s="22">
        <v>0.0358</v>
      </c>
      <c r="F45" s="18">
        <v>950</v>
      </c>
      <c r="G45" s="18">
        <f t="shared" si="4"/>
        <v>7457.49999999991</v>
      </c>
      <c r="H45" s="23">
        <f t="shared" si="1"/>
        <v>53.3799999999994</v>
      </c>
      <c r="I45" s="23">
        <f t="shared" si="2"/>
        <v>120.104999999999</v>
      </c>
      <c r="J45" s="23">
        <f t="shared" si="3"/>
        <v>93.4149999999989</v>
      </c>
      <c r="K45" s="28"/>
      <c r="L45" s="28"/>
    </row>
    <row r="46" ht="15.75" customHeight="1" spans="1:12">
      <c r="A46" s="24">
        <v>42</v>
      </c>
      <c r="B46" s="19" t="s">
        <v>58</v>
      </c>
      <c r="C46" s="20" t="s">
        <v>17</v>
      </c>
      <c r="D46" s="21">
        <v>1.78999999999951</v>
      </c>
      <c r="E46" s="22">
        <v>0.0358</v>
      </c>
      <c r="F46" s="18">
        <v>950</v>
      </c>
      <c r="G46" s="18">
        <f t="shared" si="4"/>
        <v>1700.49999999953</v>
      </c>
      <c r="H46" s="23">
        <f t="shared" si="1"/>
        <v>12.1719999999967</v>
      </c>
      <c r="I46" s="23">
        <f t="shared" si="2"/>
        <v>27.3869999999925</v>
      </c>
      <c r="J46" s="23">
        <f t="shared" si="3"/>
        <v>21.3009999999942</v>
      </c>
      <c r="K46" s="28"/>
      <c r="L46" s="28"/>
    </row>
    <row r="47" ht="15.75" customHeight="1" spans="1:12">
      <c r="A47" s="24">
        <v>43</v>
      </c>
      <c r="B47" s="19" t="s">
        <v>59</v>
      </c>
      <c r="C47" s="20" t="s">
        <v>17</v>
      </c>
      <c r="D47" s="21">
        <v>6.42000000000007</v>
      </c>
      <c r="E47" s="22">
        <v>0.0358</v>
      </c>
      <c r="F47" s="18">
        <v>950</v>
      </c>
      <c r="G47" s="18">
        <f t="shared" si="4"/>
        <v>6099.00000000007</v>
      </c>
      <c r="H47" s="23">
        <f t="shared" si="1"/>
        <v>43.6560000000005</v>
      </c>
      <c r="I47" s="23">
        <f t="shared" si="2"/>
        <v>98.2260000000011</v>
      </c>
      <c r="J47" s="23">
        <f t="shared" si="3"/>
        <v>76.3980000000008</v>
      </c>
      <c r="K47" s="28"/>
      <c r="L47" s="28"/>
    </row>
    <row r="48" ht="15.75" customHeight="1" spans="1:12">
      <c r="A48" s="24">
        <v>44</v>
      </c>
      <c r="B48" s="19" t="s">
        <v>60</v>
      </c>
      <c r="C48" s="20" t="s">
        <v>17</v>
      </c>
      <c r="D48" s="21">
        <v>5.4399999999996</v>
      </c>
      <c r="E48" s="22">
        <v>0.0358</v>
      </c>
      <c r="F48" s="18">
        <v>950</v>
      </c>
      <c r="G48" s="18">
        <f t="shared" si="4"/>
        <v>5167.99999999962</v>
      </c>
      <c r="H48" s="23">
        <f t="shared" si="1"/>
        <v>36.9919999999973</v>
      </c>
      <c r="I48" s="23">
        <f t="shared" si="2"/>
        <v>83.2319999999939</v>
      </c>
      <c r="J48" s="23">
        <f t="shared" si="3"/>
        <v>64.7359999999952</v>
      </c>
      <c r="K48" s="28"/>
      <c r="L48" s="28"/>
    </row>
    <row r="49" ht="15.75" customHeight="1" spans="1:12">
      <c r="A49" s="18">
        <v>45</v>
      </c>
      <c r="B49" s="19" t="s">
        <v>61</v>
      </c>
      <c r="C49" s="20" t="s">
        <v>17</v>
      </c>
      <c r="D49" s="21">
        <v>5.40000000000055</v>
      </c>
      <c r="E49" s="22">
        <v>0.0358</v>
      </c>
      <c r="F49" s="18">
        <v>950</v>
      </c>
      <c r="G49" s="18">
        <f t="shared" si="4"/>
        <v>5130.00000000052</v>
      </c>
      <c r="H49" s="23">
        <f t="shared" si="1"/>
        <v>36.7200000000037</v>
      </c>
      <c r="I49" s="23">
        <f t="shared" si="2"/>
        <v>82.6200000000084</v>
      </c>
      <c r="J49" s="23">
        <f t="shared" si="3"/>
        <v>64.2600000000065</v>
      </c>
      <c r="K49" s="28"/>
      <c r="L49" s="28"/>
    </row>
    <row r="50" ht="15.75" customHeight="1" spans="1:12">
      <c r="A50" s="24">
        <v>46</v>
      </c>
      <c r="B50" s="19" t="s">
        <v>62</v>
      </c>
      <c r="C50" s="20" t="s">
        <v>17</v>
      </c>
      <c r="D50" s="21">
        <v>4.65999999999894</v>
      </c>
      <c r="E50" s="22">
        <v>0.0358</v>
      </c>
      <c r="F50" s="18">
        <v>950</v>
      </c>
      <c r="G50" s="18">
        <f t="shared" si="4"/>
        <v>4426.99999999899</v>
      </c>
      <c r="H50" s="23">
        <f t="shared" si="1"/>
        <v>31.6879999999928</v>
      </c>
      <c r="I50" s="23">
        <f t="shared" si="2"/>
        <v>71.2979999999838</v>
      </c>
      <c r="J50" s="23">
        <f t="shared" si="3"/>
        <v>55.4539999999874</v>
      </c>
      <c r="K50" s="28"/>
      <c r="L50" s="28"/>
    </row>
    <row r="51" ht="15.75" customHeight="1" spans="1:12">
      <c r="A51" s="24">
        <v>47</v>
      </c>
      <c r="B51" s="19" t="s">
        <v>63</v>
      </c>
      <c r="C51" s="20" t="s">
        <v>17</v>
      </c>
      <c r="D51" s="21">
        <v>9.59999999999991</v>
      </c>
      <c r="E51" s="22">
        <v>0.0358</v>
      </c>
      <c r="F51" s="18">
        <v>950</v>
      </c>
      <c r="G51" s="18">
        <f t="shared" si="4"/>
        <v>9119.99999999991</v>
      </c>
      <c r="H51" s="23">
        <f t="shared" si="1"/>
        <v>65.2799999999994</v>
      </c>
      <c r="I51" s="23">
        <f t="shared" si="2"/>
        <v>146.879999999999</v>
      </c>
      <c r="J51" s="23">
        <f t="shared" si="3"/>
        <v>114.239999999999</v>
      </c>
      <c r="K51" s="28"/>
      <c r="L51" s="28"/>
    </row>
    <row r="52" ht="15.75" customHeight="1" spans="1:12">
      <c r="A52" s="24">
        <v>48</v>
      </c>
      <c r="B52" s="19" t="s">
        <v>64</v>
      </c>
      <c r="C52" s="20" t="s">
        <v>17</v>
      </c>
      <c r="D52" s="21">
        <v>0.789999999999964</v>
      </c>
      <c r="E52" s="22">
        <v>0.0358</v>
      </c>
      <c r="F52" s="18">
        <v>950</v>
      </c>
      <c r="G52" s="18">
        <f t="shared" si="4"/>
        <v>750.499999999966</v>
      </c>
      <c r="H52" s="23">
        <f t="shared" si="1"/>
        <v>5.37199999999975</v>
      </c>
      <c r="I52" s="23">
        <f t="shared" si="2"/>
        <v>12.0869999999994</v>
      </c>
      <c r="J52" s="23">
        <f t="shared" si="3"/>
        <v>9.40099999999957</v>
      </c>
      <c r="K52" s="28"/>
      <c r="L52" s="28"/>
    </row>
    <row r="53" ht="15.75" customHeight="1" spans="1:12">
      <c r="A53" s="18">
        <v>49</v>
      </c>
      <c r="B53" s="19" t="s">
        <v>65</v>
      </c>
      <c r="C53" s="20" t="s">
        <v>17</v>
      </c>
      <c r="D53" s="21">
        <v>7.65999999999894</v>
      </c>
      <c r="E53" s="22">
        <v>0.0358</v>
      </c>
      <c r="F53" s="18">
        <v>950</v>
      </c>
      <c r="G53" s="18">
        <f t="shared" si="4"/>
        <v>7276.99999999899</v>
      </c>
      <c r="H53" s="23">
        <f t="shared" si="1"/>
        <v>52.0879999999928</v>
      </c>
      <c r="I53" s="23">
        <f t="shared" si="2"/>
        <v>117.197999999984</v>
      </c>
      <c r="J53" s="23">
        <f t="shared" si="3"/>
        <v>91.1539999999874</v>
      </c>
      <c r="K53" s="28"/>
      <c r="L53" s="28"/>
    </row>
    <row r="54" ht="15.75" customHeight="1" spans="1:12">
      <c r="A54" s="24">
        <v>50</v>
      </c>
      <c r="B54" s="19" t="s">
        <v>66</v>
      </c>
      <c r="C54" s="20" t="s">
        <v>17</v>
      </c>
      <c r="D54" s="21">
        <v>1.02000000000089</v>
      </c>
      <c r="E54" s="22">
        <v>0.0358</v>
      </c>
      <c r="F54" s="18">
        <v>950</v>
      </c>
      <c r="G54" s="18">
        <f t="shared" si="4"/>
        <v>969.000000000845</v>
      </c>
      <c r="H54" s="23">
        <f t="shared" si="1"/>
        <v>6.93600000000605</v>
      </c>
      <c r="I54" s="23">
        <f t="shared" si="2"/>
        <v>15.6060000000136</v>
      </c>
      <c r="J54" s="23">
        <f t="shared" si="3"/>
        <v>12.1380000000106</v>
      </c>
      <c r="K54" s="28"/>
      <c r="L54" s="28"/>
    </row>
    <row r="55" ht="15.75" customHeight="1" spans="1:12">
      <c r="A55" s="24">
        <v>51</v>
      </c>
      <c r="B55" s="19" t="s">
        <v>67</v>
      </c>
      <c r="C55" s="20" t="s">
        <v>17</v>
      </c>
      <c r="D55" s="21">
        <v>2.99999999999955</v>
      </c>
      <c r="E55" s="22">
        <v>0.0358</v>
      </c>
      <c r="F55" s="18">
        <v>950</v>
      </c>
      <c r="G55" s="18">
        <f t="shared" si="4"/>
        <v>2849.99999999957</v>
      </c>
      <c r="H55" s="23">
        <f t="shared" si="1"/>
        <v>20.3999999999969</v>
      </c>
      <c r="I55" s="23">
        <f t="shared" si="2"/>
        <v>45.8999999999931</v>
      </c>
      <c r="J55" s="23">
        <f t="shared" si="3"/>
        <v>35.6999999999946</v>
      </c>
      <c r="K55" s="28"/>
      <c r="L55" s="28"/>
    </row>
    <row r="56" ht="15.75" customHeight="1" spans="1:12">
      <c r="A56" s="24">
        <v>52</v>
      </c>
      <c r="B56" s="19" t="s">
        <v>68</v>
      </c>
      <c r="C56" s="20" t="s">
        <v>17</v>
      </c>
      <c r="D56" s="21">
        <v>2.45000000000027</v>
      </c>
      <c r="E56" s="22">
        <v>0.0358</v>
      </c>
      <c r="F56" s="18">
        <v>950</v>
      </c>
      <c r="G56" s="18">
        <f t="shared" si="4"/>
        <v>2327.50000000026</v>
      </c>
      <c r="H56" s="23">
        <f t="shared" si="1"/>
        <v>16.6600000000018</v>
      </c>
      <c r="I56" s="23">
        <f t="shared" si="2"/>
        <v>37.4850000000041</v>
      </c>
      <c r="J56" s="23">
        <f t="shared" si="3"/>
        <v>29.1550000000032</v>
      </c>
      <c r="K56" s="28"/>
      <c r="L56" s="28"/>
    </row>
    <row r="57" ht="15.75" customHeight="1" spans="1:12">
      <c r="A57" s="18">
        <v>53</v>
      </c>
      <c r="B57" s="19" t="s">
        <v>69</v>
      </c>
      <c r="C57" s="20" t="s">
        <v>17</v>
      </c>
      <c r="D57" s="21">
        <v>9.69999999999982</v>
      </c>
      <c r="E57" s="22">
        <v>0.0358</v>
      </c>
      <c r="F57" s="18">
        <v>950</v>
      </c>
      <c r="G57" s="18">
        <f t="shared" si="4"/>
        <v>9214.99999999983</v>
      </c>
      <c r="H57" s="23">
        <f t="shared" si="1"/>
        <v>65.9599999999988</v>
      </c>
      <c r="I57" s="23">
        <f t="shared" si="2"/>
        <v>148.409999999997</v>
      </c>
      <c r="J57" s="23">
        <f t="shared" si="3"/>
        <v>115.429999999998</v>
      </c>
      <c r="K57" s="28"/>
      <c r="L57" s="28"/>
    </row>
    <row r="58" ht="15.75" customHeight="1" spans="1:12">
      <c r="A58" s="24">
        <v>54</v>
      </c>
      <c r="B58" s="19" t="s">
        <v>70</v>
      </c>
      <c r="C58" s="20" t="s">
        <v>17</v>
      </c>
      <c r="D58" s="21">
        <v>7.36000000000013</v>
      </c>
      <c r="E58" s="22">
        <v>0.0358</v>
      </c>
      <c r="F58" s="18">
        <v>950</v>
      </c>
      <c r="G58" s="18">
        <f t="shared" si="4"/>
        <v>6992.00000000012</v>
      </c>
      <c r="H58" s="23">
        <f t="shared" si="1"/>
        <v>50.0480000000009</v>
      </c>
      <c r="I58" s="23">
        <f t="shared" si="2"/>
        <v>112.608000000002</v>
      </c>
      <c r="J58" s="23">
        <f t="shared" si="3"/>
        <v>87.5840000000015</v>
      </c>
      <c r="K58" s="28"/>
      <c r="L58" s="28"/>
    </row>
    <row r="59" ht="15.75" customHeight="1" spans="1:12">
      <c r="A59" s="24">
        <v>55</v>
      </c>
      <c r="B59" s="19" t="s">
        <v>71</v>
      </c>
      <c r="C59" s="20" t="s">
        <v>17</v>
      </c>
      <c r="D59" s="21">
        <v>3.80999999999949</v>
      </c>
      <c r="E59" s="22">
        <v>0.0358</v>
      </c>
      <c r="F59" s="18">
        <v>950</v>
      </c>
      <c r="G59" s="18">
        <f t="shared" si="4"/>
        <v>3619.49999999952</v>
      </c>
      <c r="H59" s="23">
        <f t="shared" si="1"/>
        <v>25.9079999999965</v>
      </c>
      <c r="I59" s="23">
        <f t="shared" si="2"/>
        <v>58.2929999999922</v>
      </c>
      <c r="J59" s="23">
        <f t="shared" si="3"/>
        <v>45.3389999999939</v>
      </c>
      <c r="K59" s="28"/>
      <c r="L59" s="28"/>
    </row>
    <row r="60" ht="15.75" customHeight="1" spans="1:12">
      <c r="A60" s="24">
        <v>56</v>
      </c>
      <c r="B60" s="19" t="s">
        <v>72</v>
      </c>
      <c r="C60" s="20" t="s">
        <v>17</v>
      </c>
      <c r="D60" s="21">
        <v>0.560000000000855</v>
      </c>
      <c r="E60" s="22">
        <v>0.0358</v>
      </c>
      <c r="F60" s="18">
        <v>950</v>
      </c>
      <c r="G60" s="18">
        <f t="shared" si="4"/>
        <v>532.000000000812</v>
      </c>
      <c r="H60" s="23">
        <f t="shared" si="1"/>
        <v>3.80800000000581</v>
      </c>
      <c r="I60" s="23">
        <f t="shared" si="2"/>
        <v>8.56800000001308</v>
      </c>
      <c r="J60" s="23">
        <f t="shared" si="3"/>
        <v>6.66400000001017</v>
      </c>
      <c r="K60" s="28"/>
      <c r="L60" s="28"/>
    </row>
    <row r="61" ht="15.75" customHeight="1" spans="1:12">
      <c r="A61" s="18">
        <v>57</v>
      </c>
      <c r="B61" s="19" t="s">
        <v>73</v>
      </c>
      <c r="C61" s="20" t="s">
        <v>17</v>
      </c>
      <c r="D61" s="21">
        <v>8.30999999999995</v>
      </c>
      <c r="E61" s="22">
        <v>0.0358</v>
      </c>
      <c r="F61" s="18">
        <v>950</v>
      </c>
      <c r="G61" s="18">
        <f t="shared" si="4"/>
        <v>7894.49999999995</v>
      </c>
      <c r="H61" s="23">
        <f t="shared" si="1"/>
        <v>56.5079999999997</v>
      </c>
      <c r="I61" s="23">
        <f t="shared" si="2"/>
        <v>127.142999999999</v>
      </c>
      <c r="J61" s="23">
        <f t="shared" si="3"/>
        <v>98.8889999999994</v>
      </c>
      <c r="K61" s="28"/>
      <c r="L61" s="28"/>
    </row>
    <row r="62" ht="15.75" customHeight="1" spans="1:12">
      <c r="A62" s="24">
        <v>58</v>
      </c>
      <c r="B62" s="19" t="s">
        <v>74</v>
      </c>
      <c r="C62" s="20" t="s">
        <v>17</v>
      </c>
      <c r="D62" s="21">
        <v>5.98999999999978</v>
      </c>
      <c r="E62" s="22">
        <v>0.0358</v>
      </c>
      <c r="F62" s="18">
        <v>950</v>
      </c>
      <c r="G62" s="18">
        <f t="shared" si="4"/>
        <v>5690.49999999979</v>
      </c>
      <c r="H62" s="23">
        <f t="shared" si="1"/>
        <v>40.7319999999985</v>
      </c>
      <c r="I62" s="23">
        <f t="shared" si="2"/>
        <v>91.6469999999966</v>
      </c>
      <c r="J62" s="23">
        <f t="shared" si="3"/>
        <v>71.2809999999974</v>
      </c>
      <c r="K62" s="28"/>
      <c r="L62" s="28"/>
    </row>
    <row r="63" ht="15.75" customHeight="1" spans="1:12">
      <c r="A63" s="24">
        <v>59</v>
      </c>
      <c r="B63" s="19" t="s">
        <v>75</v>
      </c>
      <c r="C63" s="20" t="s">
        <v>17</v>
      </c>
      <c r="D63" s="21">
        <v>1.25000000000091</v>
      </c>
      <c r="E63" s="22">
        <v>0.0358</v>
      </c>
      <c r="F63" s="18">
        <v>950</v>
      </c>
      <c r="G63" s="18">
        <f t="shared" si="4"/>
        <v>1187.50000000086</v>
      </c>
      <c r="H63" s="23">
        <f t="shared" si="1"/>
        <v>8.50000000000619</v>
      </c>
      <c r="I63" s="23">
        <f t="shared" si="2"/>
        <v>19.1250000000139</v>
      </c>
      <c r="J63" s="23">
        <f t="shared" si="3"/>
        <v>14.8750000000108</v>
      </c>
      <c r="K63" s="28"/>
      <c r="L63" s="28"/>
    </row>
    <row r="64" ht="15.75" customHeight="1" spans="1:12">
      <c r="A64" s="24">
        <v>60</v>
      </c>
      <c r="B64" s="19" t="s">
        <v>76</v>
      </c>
      <c r="C64" s="20" t="s">
        <v>17</v>
      </c>
      <c r="D64" s="21">
        <v>10.7699999999991</v>
      </c>
      <c r="E64" s="22">
        <v>0.0358</v>
      </c>
      <c r="F64" s="18">
        <v>950</v>
      </c>
      <c r="G64" s="18">
        <f t="shared" si="4"/>
        <v>10231.4999999991</v>
      </c>
      <c r="H64" s="23">
        <f t="shared" si="1"/>
        <v>73.2359999999939</v>
      </c>
      <c r="I64" s="23">
        <f t="shared" si="2"/>
        <v>164.780999999986</v>
      </c>
      <c r="J64" s="23">
        <f t="shared" si="3"/>
        <v>128.162999999989</v>
      </c>
      <c r="K64" s="28"/>
      <c r="L64" s="28"/>
    </row>
    <row r="65" ht="15.75" customHeight="1" spans="1:12">
      <c r="A65" s="18">
        <v>61</v>
      </c>
      <c r="B65" s="19" t="s">
        <v>77</v>
      </c>
      <c r="C65" s="20" t="s">
        <v>17</v>
      </c>
      <c r="D65" s="21">
        <v>1.8400000000006</v>
      </c>
      <c r="E65" s="22">
        <v>0.0358</v>
      </c>
      <c r="F65" s="18">
        <v>950</v>
      </c>
      <c r="G65" s="18">
        <f t="shared" si="4"/>
        <v>1748.00000000057</v>
      </c>
      <c r="H65" s="23">
        <f t="shared" si="1"/>
        <v>12.5120000000041</v>
      </c>
      <c r="I65" s="23">
        <f t="shared" si="2"/>
        <v>28.1520000000092</v>
      </c>
      <c r="J65" s="23">
        <f t="shared" si="3"/>
        <v>21.8960000000071</v>
      </c>
      <c r="K65" s="28"/>
      <c r="L65" s="28"/>
    </row>
    <row r="66" ht="15.75" customHeight="1" spans="1:12">
      <c r="A66" s="24">
        <v>62</v>
      </c>
      <c r="B66" s="19" t="s">
        <v>78</v>
      </c>
      <c r="C66" s="20" t="s">
        <v>17</v>
      </c>
      <c r="D66" s="21">
        <v>0.889999999999873</v>
      </c>
      <c r="E66" s="22">
        <v>0.0358</v>
      </c>
      <c r="F66" s="18">
        <v>950</v>
      </c>
      <c r="G66" s="18">
        <f t="shared" si="4"/>
        <v>845.499999999879</v>
      </c>
      <c r="H66" s="23">
        <f t="shared" si="1"/>
        <v>6.05199999999914</v>
      </c>
      <c r="I66" s="23">
        <f t="shared" si="2"/>
        <v>13.6169999999981</v>
      </c>
      <c r="J66" s="23">
        <f t="shared" si="3"/>
        <v>10.5909999999985</v>
      </c>
      <c r="K66" s="28"/>
      <c r="L66" s="28"/>
    </row>
    <row r="67" ht="15.75" customHeight="1" spans="1:12">
      <c r="A67" s="24">
        <v>63</v>
      </c>
      <c r="B67" s="19" t="s">
        <v>79</v>
      </c>
      <c r="C67" s="20" t="s">
        <v>17</v>
      </c>
      <c r="D67" s="21">
        <v>7.47000000000025</v>
      </c>
      <c r="E67" s="22">
        <v>0.0358</v>
      </c>
      <c r="F67" s="18">
        <v>950</v>
      </c>
      <c r="G67" s="18">
        <f t="shared" si="4"/>
        <v>7096.50000000024</v>
      </c>
      <c r="H67" s="23">
        <f t="shared" si="1"/>
        <v>50.7960000000017</v>
      </c>
      <c r="I67" s="23">
        <f t="shared" si="2"/>
        <v>114.291000000004</v>
      </c>
      <c r="J67" s="23">
        <f t="shared" si="3"/>
        <v>88.893000000003</v>
      </c>
      <c r="K67" s="28"/>
      <c r="L67" s="28"/>
    </row>
    <row r="68" ht="15.75" customHeight="1" spans="1:12">
      <c r="A68" s="24">
        <v>64</v>
      </c>
      <c r="B68" s="19" t="s">
        <v>80</v>
      </c>
      <c r="C68" s="20" t="s">
        <v>17</v>
      </c>
      <c r="D68" s="21">
        <v>15.9499999999998</v>
      </c>
      <c r="E68" s="22">
        <v>0.0358</v>
      </c>
      <c r="F68" s="18">
        <v>950</v>
      </c>
      <c r="G68" s="18">
        <f t="shared" si="4"/>
        <v>15152.4999999998</v>
      </c>
      <c r="H68" s="23">
        <f t="shared" si="1"/>
        <v>108.459999999999</v>
      </c>
      <c r="I68" s="23">
        <f t="shared" si="2"/>
        <v>244.034999999997</v>
      </c>
      <c r="J68" s="23">
        <f t="shared" si="3"/>
        <v>189.804999999998</v>
      </c>
      <c r="K68" s="28"/>
      <c r="L68" s="28"/>
    </row>
    <row r="69" ht="15.75" customHeight="1" spans="1:12">
      <c r="A69" s="18">
        <v>65</v>
      </c>
      <c r="B69" s="19" t="s">
        <v>81</v>
      </c>
      <c r="C69" s="20" t="s">
        <v>17</v>
      </c>
      <c r="D69" s="21">
        <v>0.850000000000819</v>
      </c>
      <c r="E69" s="22">
        <v>0.0358</v>
      </c>
      <c r="F69" s="18">
        <v>950</v>
      </c>
      <c r="G69" s="18">
        <f t="shared" si="4"/>
        <v>807.500000000778</v>
      </c>
      <c r="H69" s="23">
        <f t="shared" si="1"/>
        <v>5.78000000000557</v>
      </c>
      <c r="I69" s="23">
        <f t="shared" si="2"/>
        <v>13.0050000000125</v>
      </c>
      <c r="J69" s="23">
        <f t="shared" si="3"/>
        <v>10.1150000000097</v>
      </c>
      <c r="K69" s="28"/>
      <c r="L69" s="28"/>
    </row>
    <row r="70" ht="15.75" customHeight="1" spans="1:12">
      <c r="A70" s="24">
        <v>66</v>
      </c>
      <c r="B70" s="19" t="s">
        <v>82</v>
      </c>
      <c r="C70" s="20" t="s">
        <v>17</v>
      </c>
      <c r="D70" s="21">
        <v>1.86999999999944</v>
      </c>
      <c r="E70" s="22">
        <v>0.0358</v>
      </c>
      <c r="F70" s="18">
        <v>950</v>
      </c>
      <c r="G70" s="18">
        <f t="shared" ref="G70:G91" si="5">D70*F70</f>
        <v>1776.49999999947</v>
      </c>
      <c r="H70" s="23">
        <f t="shared" si="1"/>
        <v>12.7159999999962</v>
      </c>
      <c r="I70" s="23">
        <f t="shared" si="2"/>
        <v>28.6109999999914</v>
      </c>
      <c r="J70" s="23">
        <f t="shared" si="3"/>
        <v>22.2529999999933</v>
      </c>
      <c r="K70" s="28"/>
      <c r="L70" s="28"/>
    </row>
    <row r="71" ht="15.75" customHeight="1" spans="1:12">
      <c r="A71" s="24">
        <v>67</v>
      </c>
      <c r="B71" s="19" t="s">
        <v>83</v>
      </c>
      <c r="C71" s="20" t="s">
        <v>17</v>
      </c>
      <c r="D71" s="21">
        <v>8.30999999999949</v>
      </c>
      <c r="E71" s="22">
        <v>0.0358</v>
      </c>
      <c r="F71" s="18">
        <v>950</v>
      </c>
      <c r="G71" s="18">
        <f t="shared" si="5"/>
        <v>7894.49999999952</v>
      </c>
      <c r="H71" s="23">
        <f t="shared" ref="H71:H134" si="6">D71*34*0.2</f>
        <v>56.5079999999965</v>
      </c>
      <c r="I71" s="23">
        <f t="shared" ref="I71:I134" si="7">D71*34*0.45</f>
        <v>127.142999999992</v>
      </c>
      <c r="J71" s="23">
        <f t="shared" ref="J71:J134" si="8">D71*34*0.35</f>
        <v>98.8889999999939</v>
      </c>
      <c r="K71" s="28"/>
      <c r="L71" s="28"/>
    </row>
    <row r="72" ht="15.75" customHeight="1" spans="1:12">
      <c r="A72" s="24">
        <v>68</v>
      </c>
      <c r="B72" s="19" t="s">
        <v>84</v>
      </c>
      <c r="C72" s="20" t="s">
        <v>17</v>
      </c>
      <c r="D72" s="21">
        <v>7.67999999999984</v>
      </c>
      <c r="E72" s="22">
        <v>0.0358</v>
      </c>
      <c r="F72" s="18">
        <v>950</v>
      </c>
      <c r="G72" s="18">
        <f t="shared" si="5"/>
        <v>7295.99999999985</v>
      </c>
      <c r="H72" s="23">
        <f t="shared" si="6"/>
        <v>52.2239999999989</v>
      </c>
      <c r="I72" s="23">
        <f t="shared" si="7"/>
        <v>117.503999999998</v>
      </c>
      <c r="J72" s="23">
        <f t="shared" si="8"/>
        <v>91.3919999999981</v>
      </c>
      <c r="K72" s="28"/>
      <c r="L72" s="28"/>
    </row>
    <row r="73" ht="15.75" customHeight="1" spans="1:12">
      <c r="A73" s="18">
        <v>69</v>
      </c>
      <c r="B73" s="19" t="s">
        <v>85</v>
      </c>
      <c r="C73" s="20" t="s">
        <v>17</v>
      </c>
      <c r="D73" s="21">
        <v>2.57999999999993</v>
      </c>
      <c r="E73" s="22">
        <v>0.0358</v>
      </c>
      <c r="F73" s="18">
        <v>950</v>
      </c>
      <c r="G73" s="18">
        <f t="shared" si="5"/>
        <v>2450.99999999993</v>
      </c>
      <c r="H73" s="23">
        <f t="shared" si="6"/>
        <v>17.5439999999995</v>
      </c>
      <c r="I73" s="23">
        <f t="shared" si="7"/>
        <v>39.4739999999989</v>
      </c>
      <c r="J73" s="23">
        <f t="shared" si="8"/>
        <v>30.7019999999992</v>
      </c>
      <c r="K73" s="28"/>
      <c r="L73" s="28"/>
    </row>
    <row r="74" ht="15.75" customHeight="1" spans="1:12">
      <c r="A74" s="24">
        <v>70</v>
      </c>
      <c r="B74" s="19" t="s">
        <v>86</v>
      </c>
      <c r="C74" s="20" t="s">
        <v>17</v>
      </c>
      <c r="D74" s="21">
        <v>1.36000000000058</v>
      </c>
      <c r="E74" s="22">
        <v>0.0358</v>
      </c>
      <c r="F74" s="18">
        <v>950</v>
      </c>
      <c r="G74" s="18">
        <f t="shared" si="5"/>
        <v>1292.00000000055</v>
      </c>
      <c r="H74" s="23">
        <f t="shared" si="6"/>
        <v>9.24800000000394</v>
      </c>
      <c r="I74" s="23">
        <f t="shared" si="7"/>
        <v>20.8080000000089</v>
      </c>
      <c r="J74" s="23">
        <f t="shared" si="8"/>
        <v>16.1840000000069</v>
      </c>
      <c r="K74" s="28"/>
      <c r="L74" s="28"/>
    </row>
    <row r="75" ht="15.75" customHeight="1" spans="1:12">
      <c r="A75" s="24">
        <v>71</v>
      </c>
      <c r="B75" s="19" t="s">
        <v>87</v>
      </c>
      <c r="C75" s="20" t="s">
        <v>17</v>
      </c>
      <c r="D75" s="21">
        <v>3.55000000000064</v>
      </c>
      <c r="E75" s="22">
        <v>0.0358</v>
      </c>
      <c r="F75" s="18">
        <v>950</v>
      </c>
      <c r="G75" s="18">
        <f t="shared" si="5"/>
        <v>3372.50000000061</v>
      </c>
      <c r="H75" s="23">
        <f t="shared" si="6"/>
        <v>24.1400000000044</v>
      </c>
      <c r="I75" s="23">
        <f t="shared" si="7"/>
        <v>54.3150000000098</v>
      </c>
      <c r="J75" s="23">
        <f t="shared" si="8"/>
        <v>42.2450000000076</v>
      </c>
      <c r="K75" s="28"/>
      <c r="L75" s="28"/>
    </row>
    <row r="76" ht="15.75" customHeight="1" spans="1:12">
      <c r="A76" s="24">
        <v>72</v>
      </c>
      <c r="B76" s="19" t="s">
        <v>88</v>
      </c>
      <c r="C76" s="20" t="s">
        <v>17</v>
      </c>
      <c r="D76" s="21">
        <v>4.65000000000009</v>
      </c>
      <c r="E76" s="22">
        <v>0.0358</v>
      </c>
      <c r="F76" s="18">
        <v>950</v>
      </c>
      <c r="G76" s="18">
        <f t="shared" si="5"/>
        <v>4417.50000000009</v>
      </c>
      <c r="H76" s="23">
        <f t="shared" si="6"/>
        <v>31.6200000000006</v>
      </c>
      <c r="I76" s="23">
        <f t="shared" si="7"/>
        <v>71.1450000000014</v>
      </c>
      <c r="J76" s="23">
        <f t="shared" si="8"/>
        <v>55.3350000000011</v>
      </c>
      <c r="K76" s="28"/>
      <c r="L76" s="28"/>
    </row>
    <row r="77" ht="15.75" customHeight="1" spans="1:12">
      <c r="A77" s="18">
        <v>73</v>
      </c>
      <c r="B77" s="19" t="s">
        <v>89</v>
      </c>
      <c r="C77" s="20" t="s">
        <v>17</v>
      </c>
      <c r="D77" s="21">
        <v>4.38999999999942</v>
      </c>
      <c r="E77" s="22">
        <v>0.0358</v>
      </c>
      <c r="F77" s="18">
        <v>950</v>
      </c>
      <c r="G77" s="18">
        <f t="shared" si="5"/>
        <v>4170.49999999945</v>
      </c>
      <c r="H77" s="23">
        <f t="shared" si="6"/>
        <v>29.8519999999961</v>
      </c>
      <c r="I77" s="23">
        <f t="shared" si="7"/>
        <v>67.1669999999911</v>
      </c>
      <c r="J77" s="23">
        <f t="shared" si="8"/>
        <v>52.2409999999931</v>
      </c>
      <c r="K77" s="28"/>
      <c r="L77" s="28"/>
    </row>
    <row r="78" ht="15.75" customHeight="1" spans="1:12">
      <c r="A78" s="24">
        <v>74</v>
      </c>
      <c r="B78" s="19" t="s">
        <v>90</v>
      </c>
      <c r="C78" s="20" t="s">
        <v>17</v>
      </c>
      <c r="D78" s="21">
        <v>2.01999999999998</v>
      </c>
      <c r="E78" s="22">
        <v>0.0358</v>
      </c>
      <c r="F78" s="18">
        <v>950</v>
      </c>
      <c r="G78" s="18">
        <f t="shared" si="5"/>
        <v>1918.99999999998</v>
      </c>
      <c r="H78" s="23">
        <f t="shared" si="6"/>
        <v>13.7359999999999</v>
      </c>
      <c r="I78" s="23">
        <f t="shared" si="7"/>
        <v>30.9059999999997</v>
      </c>
      <c r="J78" s="23">
        <f t="shared" si="8"/>
        <v>24.0379999999998</v>
      </c>
      <c r="K78" s="28"/>
      <c r="L78" s="28"/>
    </row>
    <row r="79" ht="15.75" customHeight="1" spans="1:12">
      <c r="A79" s="24">
        <v>75</v>
      </c>
      <c r="B79" s="19" t="s">
        <v>91</v>
      </c>
      <c r="C79" s="20" t="s">
        <v>17</v>
      </c>
      <c r="D79" s="21">
        <v>8.76000000000022</v>
      </c>
      <c r="E79" s="22">
        <v>0.0358</v>
      </c>
      <c r="F79" s="18">
        <v>950</v>
      </c>
      <c r="G79" s="18">
        <f t="shared" si="5"/>
        <v>8322.00000000021</v>
      </c>
      <c r="H79" s="23">
        <f t="shared" si="6"/>
        <v>59.5680000000015</v>
      </c>
      <c r="I79" s="23">
        <f t="shared" si="7"/>
        <v>134.028000000003</v>
      </c>
      <c r="J79" s="23">
        <f t="shared" si="8"/>
        <v>104.244000000003</v>
      </c>
      <c r="K79" s="28"/>
      <c r="L79" s="28"/>
    </row>
    <row r="80" ht="15.75" customHeight="1" spans="1:12">
      <c r="A80" s="24">
        <v>76</v>
      </c>
      <c r="B80" s="19" t="s">
        <v>92</v>
      </c>
      <c r="C80" s="20" t="s">
        <v>17</v>
      </c>
      <c r="D80" s="21">
        <v>9.3100000000004</v>
      </c>
      <c r="E80" s="22">
        <v>0.0358</v>
      </c>
      <c r="F80" s="18">
        <v>950</v>
      </c>
      <c r="G80" s="18">
        <f t="shared" si="5"/>
        <v>8844.50000000038</v>
      </c>
      <c r="H80" s="23">
        <f t="shared" si="6"/>
        <v>63.3080000000027</v>
      </c>
      <c r="I80" s="23">
        <f t="shared" si="7"/>
        <v>142.443000000006</v>
      </c>
      <c r="J80" s="23">
        <f t="shared" si="8"/>
        <v>110.789000000005</v>
      </c>
      <c r="K80" s="28"/>
      <c r="L80" s="28"/>
    </row>
    <row r="81" ht="15.75" customHeight="1" spans="1:12">
      <c r="A81" s="18">
        <v>77</v>
      </c>
      <c r="B81" s="19" t="s">
        <v>93</v>
      </c>
      <c r="C81" s="20" t="s">
        <v>17</v>
      </c>
      <c r="D81" s="21">
        <v>6.63999999999987</v>
      </c>
      <c r="E81" s="22">
        <v>0.0358</v>
      </c>
      <c r="F81" s="18">
        <v>950</v>
      </c>
      <c r="G81" s="18">
        <f t="shared" si="5"/>
        <v>6307.99999999988</v>
      </c>
      <c r="H81" s="23">
        <f t="shared" si="6"/>
        <v>45.1519999999991</v>
      </c>
      <c r="I81" s="23">
        <f t="shared" si="7"/>
        <v>101.591999999998</v>
      </c>
      <c r="J81" s="23">
        <f t="shared" si="8"/>
        <v>79.0159999999985</v>
      </c>
      <c r="K81" s="28"/>
      <c r="L81" s="28"/>
    </row>
    <row r="82" ht="15.75" customHeight="1" spans="1:12">
      <c r="A82" s="24">
        <v>78</v>
      </c>
      <c r="B82" s="19" t="s">
        <v>94</v>
      </c>
      <c r="C82" s="20" t="s">
        <v>17</v>
      </c>
      <c r="D82" s="25">
        <v>2.94999999999982</v>
      </c>
      <c r="E82" s="22">
        <v>0.0358</v>
      </c>
      <c r="F82" s="18">
        <v>950</v>
      </c>
      <c r="G82" s="18">
        <f t="shared" si="5"/>
        <v>2802.49999999983</v>
      </c>
      <c r="H82" s="23">
        <f t="shared" si="6"/>
        <v>20.0599999999988</v>
      </c>
      <c r="I82" s="23">
        <f t="shared" si="7"/>
        <v>45.1349999999972</v>
      </c>
      <c r="J82" s="23">
        <f t="shared" si="8"/>
        <v>35.1049999999979</v>
      </c>
      <c r="K82" s="28"/>
      <c r="L82" s="28"/>
    </row>
    <row r="83" ht="15.75" customHeight="1" spans="1:12">
      <c r="A83" s="24">
        <v>79</v>
      </c>
      <c r="B83" s="19" t="s">
        <v>95</v>
      </c>
      <c r="C83" s="20" t="s">
        <v>17</v>
      </c>
      <c r="D83" s="21">
        <v>2.13999999999942</v>
      </c>
      <c r="E83" s="22">
        <v>0.0358</v>
      </c>
      <c r="F83" s="18">
        <v>950</v>
      </c>
      <c r="G83" s="18">
        <f t="shared" si="5"/>
        <v>2032.99999999945</v>
      </c>
      <c r="H83" s="23">
        <f t="shared" si="6"/>
        <v>14.5519999999961</v>
      </c>
      <c r="I83" s="23">
        <f t="shared" si="7"/>
        <v>32.7419999999911</v>
      </c>
      <c r="J83" s="23">
        <f t="shared" si="8"/>
        <v>25.4659999999931</v>
      </c>
      <c r="K83" s="28"/>
      <c r="L83" s="28"/>
    </row>
    <row r="84" ht="15.75" customHeight="1" spans="1:12">
      <c r="A84" s="24">
        <v>80</v>
      </c>
      <c r="B84" s="19" t="s">
        <v>96</v>
      </c>
      <c r="C84" s="20" t="s">
        <v>17</v>
      </c>
      <c r="D84" s="21">
        <v>0.820000000000164</v>
      </c>
      <c r="E84" s="22">
        <v>0.0358</v>
      </c>
      <c r="F84" s="18">
        <v>950</v>
      </c>
      <c r="G84" s="18">
        <f t="shared" si="5"/>
        <v>779.000000000156</v>
      </c>
      <c r="H84" s="23">
        <f t="shared" si="6"/>
        <v>5.57600000000112</v>
      </c>
      <c r="I84" s="23">
        <f t="shared" si="7"/>
        <v>12.5460000000025</v>
      </c>
      <c r="J84" s="23">
        <f t="shared" si="8"/>
        <v>9.75800000000195</v>
      </c>
      <c r="K84" s="28"/>
      <c r="L84" s="28"/>
    </row>
    <row r="85" ht="15.75" customHeight="1" spans="1:12">
      <c r="A85" s="18">
        <v>81</v>
      </c>
      <c r="B85" s="19" t="s">
        <v>97</v>
      </c>
      <c r="C85" s="20" t="s">
        <v>17</v>
      </c>
      <c r="D85" s="21">
        <v>9.54000000000042</v>
      </c>
      <c r="E85" s="22">
        <v>0.0358</v>
      </c>
      <c r="F85" s="18">
        <v>950</v>
      </c>
      <c r="G85" s="18">
        <f t="shared" si="5"/>
        <v>9063.0000000004</v>
      </c>
      <c r="H85" s="23">
        <f t="shared" si="6"/>
        <v>64.8720000000029</v>
      </c>
      <c r="I85" s="23">
        <f t="shared" si="7"/>
        <v>145.962000000006</v>
      </c>
      <c r="J85" s="23">
        <f t="shared" si="8"/>
        <v>113.526000000005</v>
      </c>
      <c r="K85" s="28"/>
      <c r="L85" s="28"/>
    </row>
    <row r="86" ht="15.75" customHeight="1" spans="1:12">
      <c r="A86" s="24">
        <v>82</v>
      </c>
      <c r="B86" s="19" t="s">
        <v>98</v>
      </c>
      <c r="C86" s="20" t="s">
        <v>17</v>
      </c>
      <c r="D86" s="21">
        <v>0.25</v>
      </c>
      <c r="E86" s="22">
        <v>0.0358</v>
      </c>
      <c r="F86" s="18">
        <v>950</v>
      </c>
      <c r="G86" s="18">
        <f t="shared" si="5"/>
        <v>237.5</v>
      </c>
      <c r="H86" s="23">
        <f t="shared" si="6"/>
        <v>1.7</v>
      </c>
      <c r="I86" s="23">
        <f t="shared" si="7"/>
        <v>3.825</v>
      </c>
      <c r="J86" s="23">
        <f t="shared" si="8"/>
        <v>2.975</v>
      </c>
      <c r="K86" s="28"/>
      <c r="L86" s="28"/>
    </row>
    <row r="87" ht="15.75" customHeight="1" spans="1:12">
      <c r="A87" s="24">
        <v>83</v>
      </c>
      <c r="B87" s="19" t="s">
        <v>99</v>
      </c>
      <c r="C87" s="20" t="s">
        <v>17</v>
      </c>
      <c r="D87" s="21">
        <v>9.72000000000071</v>
      </c>
      <c r="E87" s="22">
        <v>0.0358</v>
      </c>
      <c r="F87" s="18">
        <v>950</v>
      </c>
      <c r="G87" s="18">
        <f t="shared" si="5"/>
        <v>9234.00000000067</v>
      </c>
      <c r="H87" s="23">
        <f t="shared" si="6"/>
        <v>66.0960000000048</v>
      </c>
      <c r="I87" s="23">
        <f t="shared" si="7"/>
        <v>148.716000000011</v>
      </c>
      <c r="J87" s="23">
        <f t="shared" si="8"/>
        <v>115.668000000008</v>
      </c>
      <c r="K87" s="28"/>
      <c r="L87" s="28"/>
    </row>
    <row r="88" ht="15.75" customHeight="1" spans="1:12">
      <c r="A88" s="24">
        <v>84</v>
      </c>
      <c r="B88" s="19" t="s">
        <v>100</v>
      </c>
      <c r="C88" s="20" t="s">
        <v>17</v>
      </c>
      <c r="D88" s="21">
        <v>2.46000000000004</v>
      </c>
      <c r="E88" s="22">
        <v>0.0358</v>
      </c>
      <c r="F88" s="18">
        <v>950</v>
      </c>
      <c r="G88" s="18">
        <f t="shared" si="5"/>
        <v>2337.00000000004</v>
      </c>
      <c r="H88" s="23">
        <f t="shared" si="6"/>
        <v>16.7280000000003</v>
      </c>
      <c r="I88" s="23">
        <f t="shared" si="7"/>
        <v>37.6380000000006</v>
      </c>
      <c r="J88" s="23">
        <f t="shared" si="8"/>
        <v>29.2740000000005</v>
      </c>
      <c r="K88" s="28"/>
      <c r="L88" s="28"/>
    </row>
    <row r="89" ht="15.75" customHeight="1" spans="1:12">
      <c r="A89" s="18">
        <v>85</v>
      </c>
      <c r="B89" s="19" t="s">
        <v>101</v>
      </c>
      <c r="C89" s="20" t="s">
        <v>17</v>
      </c>
      <c r="D89" s="21">
        <v>7.24000000000069</v>
      </c>
      <c r="E89" s="22">
        <v>0.0358</v>
      </c>
      <c r="F89" s="18">
        <v>950</v>
      </c>
      <c r="G89" s="18">
        <f t="shared" si="5"/>
        <v>6878.00000000066</v>
      </c>
      <c r="H89" s="23">
        <f t="shared" si="6"/>
        <v>49.2320000000047</v>
      </c>
      <c r="I89" s="23">
        <f t="shared" si="7"/>
        <v>110.772000000011</v>
      </c>
      <c r="J89" s="23">
        <f t="shared" si="8"/>
        <v>86.1560000000082</v>
      </c>
      <c r="K89" s="28"/>
      <c r="L89" s="28"/>
    </row>
    <row r="90" ht="15.75" customHeight="1" spans="1:12">
      <c r="A90" s="24">
        <v>86</v>
      </c>
      <c r="B90" s="19" t="s">
        <v>102</v>
      </c>
      <c r="C90" s="20" t="s">
        <v>17</v>
      </c>
      <c r="D90" s="21">
        <v>6.41000000000122</v>
      </c>
      <c r="E90" s="22">
        <v>0.0358</v>
      </c>
      <c r="F90" s="18">
        <v>950</v>
      </c>
      <c r="G90" s="18">
        <f t="shared" si="5"/>
        <v>6089.50000000116</v>
      </c>
      <c r="H90" s="23">
        <f t="shared" si="6"/>
        <v>43.5880000000083</v>
      </c>
      <c r="I90" s="23">
        <f t="shared" si="7"/>
        <v>98.0730000000187</v>
      </c>
      <c r="J90" s="23">
        <f t="shared" si="8"/>
        <v>76.2790000000145</v>
      </c>
      <c r="K90" s="28"/>
      <c r="L90" s="28"/>
    </row>
    <row r="91" ht="15.75" customHeight="1" spans="1:12">
      <c r="A91" s="24">
        <v>87</v>
      </c>
      <c r="B91" s="19" t="s">
        <v>103</v>
      </c>
      <c r="C91" s="20" t="s">
        <v>17</v>
      </c>
      <c r="D91" s="21">
        <v>4.91000000000031</v>
      </c>
      <c r="E91" s="22">
        <v>0.0358</v>
      </c>
      <c r="F91" s="18">
        <v>950</v>
      </c>
      <c r="G91" s="18">
        <f t="shared" si="5"/>
        <v>4664.50000000029</v>
      </c>
      <c r="H91" s="23">
        <f t="shared" si="6"/>
        <v>33.3880000000021</v>
      </c>
      <c r="I91" s="23">
        <f t="shared" si="7"/>
        <v>75.1230000000048</v>
      </c>
      <c r="J91" s="23">
        <f t="shared" si="8"/>
        <v>58.4290000000037</v>
      </c>
      <c r="K91" s="28"/>
      <c r="L91" s="28"/>
    </row>
    <row r="92" ht="15.75" customHeight="1" spans="1:12">
      <c r="A92" s="24">
        <v>88</v>
      </c>
      <c r="B92" s="19" t="s">
        <v>104</v>
      </c>
      <c r="C92" s="20" t="s">
        <v>17</v>
      </c>
      <c r="D92" s="21">
        <v>1.07000000000016</v>
      </c>
      <c r="E92" s="22">
        <v>0.0358</v>
      </c>
      <c r="F92" s="18">
        <v>950</v>
      </c>
      <c r="G92" s="18">
        <f t="shared" ref="G92:G155" si="9">D92*F92</f>
        <v>1016.50000000015</v>
      </c>
      <c r="H92" s="23">
        <f t="shared" si="6"/>
        <v>7.27600000000109</v>
      </c>
      <c r="I92" s="23">
        <f t="shared" si="7"/>
        <v>16.3710000000024</v>
      </c>
      <c r="J92" s="23">
        <f t="shared" si="8"/>
        <v>12.7330000000019</v>
      </c>
      <c r="K92" s="28"/>
      <c r="L92" s="28"/>
    </row>
    <row r="93" ht="15.75" customHeight="1" spans="1:12">
      <c r="A93" s="18">
        <v>89</v>
      </c>
      <c r="B93" s="19" t="s">
        <v>105</v>
      </c>
      <c r="C93" s="20" t="s">
        <v>17</v>
      </c>
      <c r="D93" s="21">
        <v>6.03999999999996</v>
      </c>
      <c r="E93" s="22">
        <v>0.0358</v>
      </c>
      <c r="F93" s="18">
        <v>950</v>
      </c>
      <c r="G93" s="18">
        <f t="shared" si="9"/>
        <v>5737.99999999996</v>
      </c>
      <c r="H93" s="23">
        <f t="shared" si="6"/>
        <v>41.0719999999997</v>
      </c>
      <c r="I93" s="23">
        <f t="shared" si="7"/>
        <v>92.4119999999994</v>
      </c>
      <c r="J93" s="23">
        <f t="shared" si="8"/>
        <v>71.8759999999995</v>
      </c>
      <c r="K93" s="28"/>
      <c r="L93" s="28"/>
    </row>
    <row r="94" ht="15.75" customHeight="1" spans="1:12">
      <c r="A94" s="24">
        <v>90</v>
      </c>
      <c r="B94" s="19" t="s">
        <v>106</v>
      </c>
      <c r="C94" s="20" t="s">
        <v>17</v>
      </c>
      <c r="D94" s="21">
        <v>6.03999999999996</v>
      </c>
      <c r="E94" s="22">
        <v>0.0358</v>
      </c>
      <c r="F94" s="18">
        <v>950</v>
      </c>
      <c r="G94" s="18">
        <f t="shared" si="9"/>
        <v>5737.99999999996</v>
      </c>
      <c r="H94" s="23">
        <f t="shared" si="6"/>
        <v>41.0719999999997</v>
      </c>
      <c r="I94" s="23">
        <f t="shared" si="7"/>
        <v>92.4119999999994</v>
      </c>
      <c r="J94" s="23">
        <f t="shared" si="8"/>
        <v>71.8759999999995</v>
      </c>
      <c r="K94" s="28"/>
      <c r="L94" s="28"/>
    </row>
    <row r="95" ht="15.75" customHeight="1" spans="1:12">
      <c r="A95" s="24">
        <v>91</v>
      </c>
      <c r="B95" s="19" t="s">
        <v>107</v>
      </c>
      <c r="C95" s="20" t="s">
        <v>17</v>
      </c>
      <c r="D95" s="21">
        <v>3.44000000000051</v>
      </c>
      <c r="E95" s="22">
        <v>0.0358</v>
      </c>
      <c r="F95" s="18">
        <v>950</v>
      </c>
      <c r="G95" s="18">
        <f t="shared" si="9"/>
        <v>3268.00000000048</v>
      </c>
      <c r="H95" s="23">
        <f t="shared" si="6"/>
        <v>23.3920000000035</v>
      </c>
      <c r="I95" s="23">
        <f t="shared" si="7"/>
        <v>52.6320000000078</v>
      </c>
      <c r="J95" s="23">
        <f t="shared" si="8"/>
        <v>40.9360000000061</v>
      </c>
      <c r="K95" s="28"/>
      <c r="L95" s="28"/>
    </row>
    <row r="96" ht="15.75" customHeight="1" spans="1:12">
      <c r="A96" s="24">
        <v>92</v>
      </c>
      <c r="B96" s="19" t="s">
        <v>108</v>
      </c>
      <c r="C96" s="20" t="s">
        <v>17</v>
      </c>
      <c r="D96" s="21">
        <v>2.59999999999945</v>
      </c>
      <c r="E96" s="22">
        <v>0.0358</v>
      </c>
      <c r="F96" s="18">
        <v>950</v>
      </c>
      <c r="G96" s="18">
        <f t="shared" si="9"/>
        <v>2469.99999999948</v>
      </c>
      <c r="H96" s="23">
        <f t="shared" si="6"/>
        <v>17.6799999999963</v>
      </c>
      <c r="I96" s="23">
        <f t="shared" si="7"/>
        <v>39.7799999999916</v>
      </c>
      <c r="J96" s="23">
        <f t="shared" si="8"/>
        <v>30.9399999999935</v>
      </c>
      <c r="K96" s="28"/>
      <c r="L96" s="28"/>
    </row>
    <row r="97" ht="15.75" customHeight="1" spans="1:12">
      <c r="A97" s="18">
        <v>93</v>
      </c>
      <c r="B97" s="19" t="s">
        <v>109</v>
      </c>
      <c r="C97" s="20" t="s">
        <v>17</v>
      </c>
      <c r="D97" s="21">
        <v>0.400000000000546</v>
      </c>
      <c r="E97" s="22">
        <v>0.0358</v>
      </c>
      <c r="F97" s="18">
        <v>950</v>
      </c>
      <c r="G97" s="18">
        <f t="shared" si="9"/>
        <v>380.000000000519</v>
      </c>
      <c r="H97" s="23">
        <f t="shared" si="6"/>
        <v>2.72000000000371</v>
      </c>
      <c r="I97" s="23">
        <f t="shared" si="7"/>
        <v>6.12000000000835</v>
      </c>
      <c r="J97" s="23">
        <f t="shared" si="8"/>
        <v>4.7600000000065</v>
      </c>
      <c r="K97" s="28"/>
      <c r="L97" s="28"/>
    </row>
    <row r="98" ht="15.75" customHeight="1" spans="1:12">
      <c r="A98" s="24">
        <v>94</v>
      </c>
      <c r="B98" s="19" t="s">
        <v>110</v>
      </c>
      <c r="C98" s="20" t="s">
        <v>17</v>
      </c>
      <c r="D98" s="21">
        <v>9.36000000000013</v>
      </c>
      <c r="E98" s="22">
        <v>0.0358</v>
      </c>
      <c r="F98" s="18">
        <v>950</v>
      </c>
      <c r="G98" s="18">
        <f t="shared" si="9"/>
        <v>8892.00000000012</v>
      </c>
      <c r="H98" s="23">
        <f t="shared" si="6"/>
        <v>63.6480000000009</v>
      </c>
      <c r="I98" s="23">
        <f t="shared" si="7"/>
        <v>143.208000000002</v>
      </c>
      <c r="J98" s="23">
        <f t="shared" si="8"/>
        <v>111.384000000002</v>
      </c>
      <c r="K98" s="28"/>
      <c r="L98" s="28"/>
    </row>
    <row r="99" ht="15.75" customHeight="1" spans="1:12">
      <c r="A99" s="24">
        <v>95</v>
      </c>
      <c r="B99" s="19" t="s">
        <v>111</v>
      </c>
      <c r="C99" s="20" t="s">
        <v>17</v>
      </c>
      <c r="D99" s="21">
        <v>24.2700000000009</v>
      </c>
      <c r="E99" s="22">
        <v>0.0358</v>
      </c>
      <c r="F99" s="18">
        <v>950</v>
      </c>
      <c r="G99" s="18">
        <f t="shared" si="9"/>
        <v>23056.5000000009</v>
      </c>
      <c r="H99" s="23">
        <f t="shared" si="6"/>
        <v>165.036000000006</v>
      </c>
      <c r="I99" s="23">
        <f t="shared" si="7"/>
        <v>371.331000000014</v>
      </c>
      <c r="J99" s="23">
        <f t="shared" si="8"/>
        <v>288.813000000011</v>
      </c>
      <c r="K99" s="28"/>
      <c r="L99" s="28"/>
    </row>
    <row r="100" ht="15.75" customHeight="1" spans="1:12">
      <c r="A100" s="24">
        <v>96</v>
      </c>
      <c r="B100" s="19" t="s">
        <v>112</v>
      </c>
      <c r="C100" s="20" t="s">
        <v>17</v>
      </c>
      <c r="D100" s="21">
        <v>1.93000000000029</v>
      </c>
      <c r="E100" s="22">
        <v>0.0358</v>
      </c>
      <c r="F100" s="18">
        <v>950</v>
      </c>
      <c r="G100" s="18">
        <f t="shared" si="9"/>
        <v>1833.50000000028</v>
      </c>
      <c r="H100" s="23">
        <f t="shared" si="6"/>
        <v>13.124000000002</v>
      </c>
      <c r="I100" s="23">
        <f t="shared" si="7"/>
        <v>29.5290000000044</v>
      </c>
      <c r="J100" s="23">
        <f t="shared" si="8"/>
        <v>22.9670000000034</v>
      </c>
      <c r="K100" s="28"/>
      <c r="L100" s="28"/>
    </row>
    <row r="101" ht="15.75" customHeight="1" spans="1:12">
      <c r="A101" s="18">
        <v>97</v>
      </c>
      <c r="B101" s="19" t="s">
        <v>113</v>
      </c>
      <c r="C101" s="20" t="s">
        <v>17</v>
      </c>
      <c r="D101" s="21">
        <v>8.19000000000005</v>
      </c>
      <c r="E101" s="22">
        <v>0.0358</v>
      </c>
      <c r="F101" s="18">
        <v>950</v>
      </c>
      <c r="G101" s="18">
        <f t="shared" si="9"/>
        <v>7780.50000000005</v>
      </c>
      <c r="H101" s="23">
        <f t="shared" si="6"/>
        <v>55.6920000000003</v>
      </c>
      <c r="I101" s="23">
        <f t="shared" si="7"/>
        <v>125.307000000001</v>
      </c>
      <c r="J101" s="23">
        <f t="shared" si="8"/>
        <v>97.4610000000006</v>
      </c>
      <c r="K101" s="28"/>
      <c r="L101" s="28"/>
    </row>
    <row r="102" ht="15.75" customHeight="1" spans="1:12">
      <c r="A102" s="24">
        <v>98</v>
      </c>
      <c r="B102" s="19" t="s">
        <v>114</v>
      </c>
      <c r="C102" s="20" t="s">
        <v>17</v>
      </c>
      <c r="D102" s="21">
        <v>7.75000000000045</v>
      </c>
      <c r="E102" s="22">
        <v>0.0358</v>
      </c>
      <c r="F102" s="18">
        <v>950</v>
      </c>
      <c r="G102" s="18">
        <f t="shared" si="9"/>
        <v>7362.50000000043</v>
      </c>
      <c r="H102" s="23">
        <f t="shared" si="6"/>
        <v>52.7000000000031</v>
      </c>
      <c r="I102" s="23">
        <f t="shared" si="7"/>
        <v>118.575000000007</v>
      </c>
      <c r="J102" s="23">
        <f t="shared" si="8"/>
        <v>92.2250000000054</v>
      </c>
      <c r="K102" s="28"/>
      <c r="L102" s="28"/>
    </row>
    <row r="103" ht="15.75" customHeight="1" spans="1:12">
      <c r="A103" s="24">
        <v>99</v>
      </c>
      <c r="B103" s="19" t="s">
        <v>115</v>
      </c>
      <c r="C103" s="20" t="s">
        <v>17</v>
      </c>
      <c r="D103" s="21">
        <v>4.37000000000035</v>
      </c>
      <c r="E103" s="22">
        <v>0.0358</v>
      </c>
      <c r="F103" s="18">
        <v>950</v>
      </c>
      <c r="G103" s="18">
        <f t="shared" si="9"/>
        <v>4151.50000000033</v>
      </c>
      <c r="H103" s="23">
        <f t="shared" si="6"/>
        <v>29.7160000000024</v>
      </c>
      <c r="I103" s="23">
        <f t="shared" si="7"/>
        <v>66.8610000000053</v>
      </c>
      <c r="J103" s="23">
        <f t="shared" si="8"/>
        <v>52.0030000000042</v>
      </c>
      <c r="K103" s="28"/>
      <c r="L103" s="28"/>
    </row>
    <row r="104" ht="15.75" customHeight="1" spans="1:12">
      <c r="A104" s="24">
        <v>100</v>
      </c>
      <c r="B104" s="19" t="s">
        <v>116</v>
      </c>
      <c r="C104" s="20" t="s">
        <v>17</v>
      </c>
      <c r="D104" s="21">
        <v>6.84999999999991</v>
      </c>
      <c r="E104" s="22">
        <v>0.0358</v>
      </c>
      <c r="F104" s="18">
        <v>950</v>
      </c>
      <c r="G104" s="18">
        <f t="shared" si="9"/>
        <v>6507.49999999991</v>
      </c>
      <c r="H104" s="23">
        <f t="shared" si="6"/>
        <v>46.5799999999994</v>
      </c>
      <c r="I104" s="23">
        <f t="shared" si="7"/>
        <v>104.804999999999</v>
      </c>
      <c r="J104" s="23">
        <f t="shared" si="8"/>
        <v>81.5149999999989</v>
      </c>
      <c r="K104" s="28"/>
      <c r="L104" s="28"/>
    </row>
    <row r="105" ht="15.75" customHeight="1" spans="1:12">
      <c r="A105" s="18">
        <v>101</v>
      </c>
      <c r="B105" s="19" t="s">
        <v>117</v>
      </c>
      <c r="C105" s="20" t="s">
        <v>17</v>
      </c>
      <c r="D105" s="21">
        <v>10.54</v>
      </c>
      <c r="E105" s="22">
        <v>0.0358</v>
      </c>
      <c r="F105" s="18">
        <v>950</v>
      </c>
      <c r="G105" s="18">
        <f t="shared" si="9"/>
        <v>10013</v>
      </c>
      <c r="H105" s="23">
        <f t="shared" si="6"/>
        <v>71.672</v>
      </c>
      <c r="I105" s="23">
        <f t="shared" si="7"/>
        <v>161.262</v>
      </c>
      <c r="J105" s="23">
        <f t="shared" si="8"/>
        <v>125.426</v>
      </c>
      <c r="K105" s="28"/>
      <c r="L105" s="28"/>
    </row>
    <row r="106" ht="15.75" customHeight="1" spans="1:12">
      <c r="A106" s="24">
        <v>102</v>
      </c>
      <c r="B106" s="19" t="s">
        <v>118</v>
      </c>
      <c r="C106" s="20" t="s">
        <v>17</v>
      </c>
      <c r="D106" s="21">
        <v>7.11000000000013</v>
      </c>
      <c r="E106" s="22">
        <v>0.0358</v>
      </c>
      <c r="F106" s="18">
        <v>950</v>
      </c>
      <c r="G106" s="18">
        <f t="shared" si="9"/>
        <v>6754.50000000012</v>
      </c>
      <c r="H106" s="23">
        <f t="shared" si="6"/>
        <v>48.3480000000009</v>
      </c>
      <c r="I106" s="23">
        <f t="shared" si="7"/>
        <v>108.783000000002</v>
      </c>
      <c r="J106" s="23">
        <f t="shared" si="8"/>
        <v>84.6090000000015</v>
      </c>
      <c r="K106" s="28"/>
      <c r="L106" s="28"/>
    </row>
    <row r="107" ht="15.75" customHeight="1" spans="1:12">
      <c r="A107" s="24">
        <v>103</v>
      </c>
      <c r="B107" s="19" t="s">
        <v>119</v>
      </c>
      <c r="C107" s="20" t="s">
        <v>17</v>
      </c>
      <c r="D107" s="21">
        <v>0.769999999999982</v>
      </c>
      <c r="E107" s="22">
        <v>0.0358</v>
      </c>
      <c r="F107" s="18">
        <v>950</v>
      </c>
      <c r="G107" s="18">
        <f t="shared" si="9"/>
        <v>731.499999999983</v>
      </c>
      <c r="H107" s="23">
        <f t="shared" si="6"/>
        <v>5.23599999999988</v>
      </c>
      <c r="I107" s="23">
        <f t="shared" si="7"/>
        <v>11.7809999999997</v>
      </c>
      <c r="J107" s="23">
        <f t="shared" si="8"/>
        <v>9.16299999999979</v>
      </c>
      <c r="K107" s="28"/>
      <c r="L107" s="28"/>
    </row>
    <row r="108" ht="15.75" customHeight="1" spans="1:12">
      <c r="A108" s="24">
        <v>104</v>
      </c>
      <c r="B108" s="19" t="s">
        <v>120</v>
      </c>
      <c r="C108" s="20" t="s">
        <v>17</v>
      </c>
      <c r="D108" s="21">
        <v>1.48999999999978</v>
      </c>
      <c r="E108" s="22">
        <v>0.0358</v>
      </c>
      <c r="F108" s="18">
        <v>950</v>
      </c>
      <c r="G108" s="18">
        <f t="shared" si="9"/>
        <v>1415.49999999979</v>
      </c>
      <c r="H108" s="23">
        <f t="shared" si="6"/>
        <v>10.1319999999985</v>
      </c>
      <c r="I108" s="23">
        <f t="shared" si="7"/>
        <v>22.7969999999966</v>
      </c>
      <c r="J108" s="23">
        <f t="shared" si="8"/>
        <v>17.7309999999974</v>
      </c>
      <c r="K108" s="28"/>
      <c r="L108" s="28"/>
    </row>
    <row r="109" ht="15.75" customHeight="1" spans="1:12">
      <c r="A109" s="18">
        <v>105</v>
      </c>
      <c r="B109" s="19" t="s">
        <v>121</v>
      </c>
      <c r="C109" s="20" t="s">
        <v>17</v>
      </c>
      <c r="D109" s="21">
        <v>6.77999999999997</v>
      </c>
      <c r="E109" s="22">
        <v>0.0358</v>
      </c>
      <c r="F109" s="18">
        <v>950</v>
      </c>
      <c r="G109" s="18">
        <f t="shared" si="9"/>
        <v>6440.99999999997</v>
      </c>
      <c r="H109" s="23">
        <f t="shared" si="6"/>
        <v>46.1039999999998</v>
      </c>
      <c r="I109" s="23">
        <f t="shared" si="7"/>
        <v>103.734</v>
      </c>
      <c r="J109" s="23">
        <f t="shared" si="8"/>
        <v>80.6819999999996</v>
      </c>
      <c r="K109" s="28"/>
      <c r="L109" s="28"/>
    </row>
    <row r="110" ht="15.75" customHeight="1" spans="1:12">
      <c r="A110" s="24">
        <v>106</v>
      </c>
      <c r="B110" s="19" t="s">
        <v>122</v>
      </c>
      <c r="C110" s="20" t="s">
        <v>17</v>
      </c>
      <c r="D110" s="21">
        <v>2.75000000000023</v>
      </c>
      <c r="E110" s="22">
        <v>0.0358</v>
      </c>
      <c r="F110" s="18">
        <v>950</v>
      </c>
      <c r="G110" s="18">
        <f t="shared" si="9"/>
        <v>2612.50000000022</v>
      </c>
      <c r="H110" s="23">
        <f t="shared" si="6"/>
        <v>18.7000000000016</v>
      </c>
      <c r="I110" s="23">
        <f t="shared" si="7"/>
        <v>42.0750000000035</v>
      </c>
      <c r="J110" s="23">
        <f t="shared" si="8"/>
        <v>32.7250000000027</v>
      </c>
      <c r="K110" s="28"/>
      <c r="L110" s="28"/>
    </row>
    <row r="111" ht="15.75" customHeight="1" spans="1:12">
      <c r="A111" s="24">
        <v>107</v>
      </c>
      <c r="B111" s="19" t="s">
        <v>123</v>
      </c>
      <c r="C111" s="20" t="s">
        <v>17</v>
      </c>
      <c r="D111" s="21">
        <v>13.2999999999995</v>
      </c>
      <c r="E111" s="22">
        <v>0.0358</v>
      </c>
      <c r="F111" s="18">
        <v>950</v>
      </c>
      <c r="G111" s="18">
        <f t="shared" si="9"/>
        <v>12634.9999999995</v>
      </c>
      <c r="H111" s="23">
        <f t="shared" si="6"/>
        <v>90.4399999999966</v>
      </c>
      <c r="I111" s="23">
        <f t="shared" si="7"/>
        <v>203.489999999992</v>
      </c>
      <c r="J111" s="23">
        <f t="shared" si="8"/>
        <v>158.269999999994</v>
      </c>
      <c r="K111" s="28"/>
      <c r="L111" s="28"/>
    </row>
    <row r="112" ht="15.75" customHeight="1" spans="1:12">
      <c r="A112" s="24">
        <v>108</v>
      </c>
      <c r="B112" s="19" t="s">
        <v>124</v>
      </c>
      <c r="C112" s="20" t="s">
        <v>17</v>
      </c>
      <c r="D112" s="21">
        <v>7.99000000000046</v>
      </c>
      <c r="E112" s="22">
        <v>0.0358</v>
      </c>
      <c r="F112" s="18">
        <v>950</v>
      </c>
      <c r="G112" s="18">
        <f t="shared" si="9"/>
        <v>7590.50000000044</v>
      </c>
      <c r="H112" s="23">
        <f t="shared" si="6"/>
        <v>54.3320000000031</v>
      </c>
      <c r="I112" s="23">
        <f t="shared" si="7"/>
        <v>122.247000000007</v>
      </c>
      <c r="J112" s="23">
        <f t="shared" si="8"/>
        <v>95.0810000000055</v>
      </c>
      <c r="K112" s="28"/>
      <c r="L112" s="28"/>
    </row>
    <row r="113" ht="15.75" customHeight="1" spans="1:12">
      <c r="A113" s="18">
        <v>109</v>
      </c>
      <c r="B113" s="19" t="s">
        <v>125</v>
      </c>
      <c r="C113" s="20" t="s">
        <v>17</v>
      </c>
      <c r="D113" s="21">
        <v>4.00999999999999</v>
      </c>
      <c r="E113" s="22">
        <v>0.0358</v>
      </c>
      <c r="F113" s="18">
        <v>950</v>
      </c>
      <c r="G113" s="18">
        <f t="shared" si="9"/>
        <v>3809.49999999999</v>
      </c>
      <c r="H113" s="23">
        <f t="shared" si="6"/>
        <v>27.2679999999999</v>
      </c>
      <c r="I113" s="23">
        <f t="shared" si="7"/>
        <v>61.3529999999999</v>
      </c>
      <c r="J113" s="23">
        <f t="shared" si="8"/>
        <v>47.7189999999999</v>
      </c>
      <c r="K113" s="28"/>
      <c r="L113" s="28"/>
    </row>
    <row r="114" ht="15.75" customHeight="1" spans="1:12">
      <c r="A114" s="24">
        <v>110</v>
      </c>
      <c r="B114" s="19" t="s">
        <v>126</v>
      </c>
      <c r="C114" s="20" t="s">
        <v>17</v>
      </c>
      <c r="D114" s="21">
        <v>1.93000000000006</v>
      </c>
      <c r="E114" s="22">
        <v>0.0358</v>
      </c>
      <c r="F114" s="18">
        <v>950</v>
      </c>
      <c r="G114" s="18">
        <f t="shared" si="9"/>
        <v>1833.50000000006</v>
      </c>
      <c r="H114" s="23">
        <f t="shared" si="6"/>
        <v>13.1240000000004</v>
      </c>
      <c r="I114" s="23">
        <f t="shared" si="7"/>
        <v>29.5290000000009</v>
      </c>
      <c r="J114" s="23">
        <f t="shared" si="8"/>
        <v>22.9670000000007</v>
      </c>
      <c r="K114" s="28"/>
      <c r="L114" s="28"/>
    </row>
    <row r="115" ht="15.75" customHeight="1" spans="1:12">
      <c r="A115" s="24">
        <v>111</v>
      </c>
      <c r="B115" s="19" t="s">
        <v>127</v>
      </c>
      <c r="C115" s="20" t="s">
        <v>17</v>
      </c>
      <c r="D115" s="21">
        <v>5.16000000000031</v>
      </c>
      <c r="E115" s="22">
        <v>0.0358</v>
      </c>
      <c r="F115" s="18">
        <v>950</v>
      </c>
      <c r="G115" s="18">
        <f t="shared" si="9"/>
        <v>4902.00000000029</v>
      </c>
      <c r="H115" s="23">
        <f t="shared" si="6"/>
        <v>35.0880000000021</v>
      </c>
      <c r="I115" s="23">
        <f t="shared" si="7"/>
        <v>78.9480000000047</v>
      </c>
      <c r="J115" s="23">
        <f t="shared" si="8"/>
        <v>61.4040000000037</v>
      </c>
      <c r="K115" s="28"/>
      <c r="L115" s="28"/>
    </row>
    <row r="116" ht="15.75" customHeight="1" spans="1:12">
      <c r="A116" s="24">
        <v>112</v>
      </c>
      <c r="B116" s="19" t="s">
        <v>128</v>
      </c>
      <c r="C116" s="20" t="s">
        <v>17</v>
      </c>
      <c r="D116" s="21">
        <v>5.74999999999977</v>
      </c>
      <c r="E116" s="22">
        <v>0.0358</v>
      </c>
      <c r="F116" s="18">
        <v>950</v>
      </c>
      <c r="G116" s="18">
        <f t="shared" si="9"/>
        <v>5462.49999999978</v>
      </c>
      <c r="H116" s="23">
        <f t="shared" si="6"/>
        <v>39.0999999999984</v>
      </c>
      <c r="I116" s="23">
        <f t="shared" si="7"/>
        <v>87.9749999999965</v>
      </c>
      <c r="J116" s="23">
        <f t="shared" si="8"/>
        <v>68.4249999999973</v>
      </c>
      <c r="K116" s="28"/>
      <c r="L116" s="28"/>
    </row>
    <row r="117" ht="15.75" customHeight="1" spans="1:12">
      <c r="A117" s="18">
        <v>113</v>
      </c>
      <c r="B117" s="19" t="s">
        <v>129</v>
      </c>
      <c r="C117" s="20" t="s">
        <v>17</v>
      </c>
      <c r="D117" s="21">
        <v>9.11000000000058</v>
      </c>
      <c r="E117" s="22">
        <v>0.0358</v>
      </c>
      <c r="F117" s="18">
        <v>950</v>
      </c>
      <c r="G117" s="18">
        <f t="shared" si="9"/>
        <v>8654.50000000055</v>
      </c>
      <c r="H117" s="23">
        <f t="shared" si="6"/>
        <v>61.948000000004</v>
      </c>
      <c r="I117" s="23">
        <f t="shared" si="7"/>
        <v>139.383000000009</v>
      </c>
      <c r="J117" s="23">
        <f t="shared" si="8"/>
        <v>108.409000000007</v>
      </c>
      <c r="K117" s="28"/>
      <c r="L117" s="28"/>
    </row>
    <row r="118" ht="15.75" customHeight="1" spans="1:12">
      <c r="A118" s="24">
        <v>114</v>
      </c>
      <c r="B118" s="19" t="s">
        <v>130</v>
      </c>
      <c r="C118" s="20" t="s">
        <v>17</v>
      </c>
      <c r="D118" s="25">
        <v>14.71</v>
      </c>
      <c r="E118" s="22">
        <v>0.0358</v>
      </c>
      <c r="F118" s="18">
        <v>950</v>
      </c>
      <c r="G118" s="18">
        <f t="shared" si="9"/>
        <v>13974.5</v>
      </c>
      <c r="H118" s="23">
        <f t="shared" si="6"/>
        <v>100.028</v>
      </c>
      <c r="I118" s="23">
        <f t="shared" si="7"/>
        <v>225.063</v>
      </c>
      <c r="J118" s="23">
        <f t="shared" si="8"/>
        <v>175.049</v>
      </c>
      <c r="K118" s="28"/>
      <c r="L118" s="28"/>
    </row>
    <row r="119" ht="15.75" customHeight="1" spans="1:12">
      <c r="A119" s="24">
        <v>115</v>
      </c>
      <c r="B119" s="19" t="s">
        <v>131</v>
      </c>
      <c r="C119" s="20" t="s">
        <v>17</v>
      </c>
      <c r="D119" s="21">
        <v>6</v>
      </c>
      <c r="E119" s="22">
        <v>0.0358</v>
      </c>
      <c r="F119" s="18">
        <v>950</v>
      </c>
      <c r="G119" s="18">
        <f t="shared" si="9"/>
        <v>5700</v>
      </c>
      <c r="H119" s="23">
        <f t="shared" si="6"/>
        <v>40.8</v>
      </c>
      <c r="I119" s="23">
        <f t="shared" si="7"/>
        <v>91.8</v>
      </c>
      <c r="J119" s="23">
        <f t="shared" si="8"/>
        <v>71.4</v>
      </c>
      <c r="K119" s="28"/>
      <c r="L119" s="28"/>
    </row>
    <row r="120" ht="15.75" customHeight="1" spans="1:12">
      <c r="A120" s="24">
        <v>116</v>
      </c>
      <c r="B120" s="19" t="s">
        <v>132</v>
      </c>
      <c r="C120" s="20" t="s">
        <v>17</v>
      </c>
      <c r="D120" s="21">
        <v>3.51999999999953</v>
      </c>
      <c r="E120" s="22">
        <v>0.0358</v>
      </c>
      <c r="F120" s="18">
        <v>950</v>
      </c>
      <c r="G120" s="18">
        <f t="shared" si="9"/>
        <v>3343.99999999955</v>
      </c>
      <c r="H120" s="23">
        <f t="shared" si="6"/>
        <v>23.9359999999968</v>
      </c>
      <c r="I120" s="23">
        <f t="shared" si="7"/>
        <v>53.8559999999928</v>
      </c>
      <c r="J120" s="23">
        <f t="shared" si="8"/>
        <v>41.8879999999944</v>
      </c>
      <c r="K120" s="28"/>
      <c r="L120" s="28"/>
    </row>
    <row r="121" ht="15.75" customHeight="1" spans="1:12">
      <c r="A121" s="18">
        <v>117</v>
      </c>
      <c r="B121" s="19" t="s">
        <v>133</v>
      </c>
      <c r="C121" s="20" t="s">
        <v>17</v>
      </c>
      <c r="D121" s="21">
        <v>6.6700000000003</v>
      </c>
      <c r="E121" s="22">
        <v>0.0358</v>
      </c>
      <c r="F121" s="18">
        <v>950</v>
      </c>
      <c r="G121" s="18">
        <f t="shared" si="9"/>
        <v>6336.50000000029</v>
      </c>
      <c r="H121" s="23">
        <f t="shared" si="6"/>
        <v>45.356000000002</v>
      </c>
      <c r="I121" s="23">
        <f t="shared" si="7"/>
        <v>102.051000000005</v>
      </c>
      <c r="J121" s="23">
        <f t="shared" si="8"/>
        <v>79.3730000000036</v>
      </c>
      <c r="K121" s="28"/>
      <c r="L121" s="28"/>
    </row>
    <row r="122" ht="15.75" customHeight="1" spans="1:12">
      <c r="A122" s="24">
        <v>118</v>
      </c>
      <c r="B122" s="19" t="s">
        <v>134</v>
      </c>
      <c r="C122" s="20" t="s">
        <v>17</v>
      </c>
      <c r="D122" s="21">
        <v>3.08999999999992</v>
      </c>
      <c r="E122" s="22">
        <v>0.0358</v>
      </c>
      <c r="F122" s="18">
        <v>950</v>
      </c>
      <c r="G122" s="18">
        <f t="shared" si="9"/>
        <v>2935.49999999992</v>
      </c>
      <c r="H122" s="23">
        <f t="shared" si="6"/>
        <v>21.0119999999995</v>
      </c>
      <c r="I122" s="23">
        <f t="shared" si="7"/>
        <v>47.2769999999988</v>
      </c>
      <c r="J122" s="23">
        <f t="shared" si="8"/>
        <v>36.770999999999</v>
      </c>
      <c r="K122" s="28"/>
      <c r="L122" s="28"/>
    </row>
    <row r="123" ht="15.75" customHeight="1" spans="1:12">
      <c r="A123" s="24">
        <v>119</v>
      </c>
      <c r="B123" s="19" t="s">
        <v>135</v>
      </c>
      <c r="C123" s="20" t="s">
        <v>17</v>
      </c>
      <c r="D123" s="21">
        <v>2.76000000000022</v>
      </c>
      <c r="E123" s="22">
        <v>0.0358</v>
      </c>
      <c r="F123" s="18">
        <v>950</v>
      </c>
      <c r="G123" s="18">
        <f t="shared" si="9"/>
        <v>2622.00000000021</v>
      </c>
      <c r="H123" s="23">
        <f t="shared" si="6"/>
        <v>18.7680000000015</v>
      </c>
      <c r="I123" s="23">
        <f t="shared" si="7"/>
        <v>42.2280000000034</v>
      </c>
      <c r="J123" s="23">
        <f t="shared" si="8"/>
        <v>32.8440000000026</v>
      </c>
      <c r="K123" s="28"/>
      <c r="L123" s="28"/>
    </row>
    <row r="124" ht="15.75" customHeight="1" spans="1:12">
      <c r="A124" s="24">
        <v>120</v>
      </c>
      <c r="B124" s="19" t="s">
        <v>136</v>
      </c>
      <c r="C124" s="20" t="s">
        <v>17</v>
      </c>
      <c r="D124" s="21">
        <v>2.26999999999998</v>
      </c>
      <c r="E124" s="22">
        <v>0.0358</v>
      </c>
      <c r="F124" s="18">
        <v>950</v>
      </c>
      <c r="G124" s="18">
        <f t="shared" si="9"/>
        <v>2156.49999999998</v>
      </c>
      <c r="H124" s="23">
        <f t="shared" si="6"/>
        <v>15.4359999999999</v>
      </c>
      <c r="I124" s="23">
        <f t="shared" si="7"/>
        <v>34.7309999999997</v>
      </c>
      <c r="J124" s="23">
        <f t="shared" si="8"/>
        <v>27.0129999999998</v>
      </c>
      <c r="K124" s="28"/>
      <c r="L124" s="28"/>
    </row>
    <row r="125" ht="15.75" customHeight="1" spans="1:12">
      <c r="A125" s="18">
        <v>121</v>
      </c>
      <c r="B125" s="19" t="s">
        <v>137</v>
      </c>
      <c r="C125" s="20" t="s">
        <v>17</v>
      </c>
      <c r="D125" s="21">
        <v>7.13999999999987</v>
      </c>
      <c r="E125" s="22">
        <v>0.0358</v>
      </c>
      <c r="F125" s="18">
        <v>950</v>
      </c>
      <c r="G125" s="18">
        <f t="shared" si="9"/>
        <v>6782.99999999988</v>
      </c>
      <c r="H125" s="23">
        <f t="shared" si="6"/>
        <v>48.5519999999991</v>
      </c>
      <c r="I125" s="23">
        <f t="shared" si="7"/>
        <v>109.241999999998</v>
      </c>
      <c r="J125" s="23">
        <f t="shared" si="8"/>
        <v>84.9659999999984</v>
      </c>
      <c r="K125" s="28"/>
      <c r="L125" s="28"/>
    </row>
    <row r="126" ht="15.75" customHeight="1" spans="1:12">
      <c r="A126" s="24">
        <v>122</v>
      </c>
      <c r="B126" s="19" t="s">
        <v>138</v>
      </c>
      <c r="C126" s="20" t="s">
        <v>17</v>
      </c>
      <c r="D126" s="21">
        <v>1.58999999999992</v>
      </c>
      <c r="E126" s="22">
        <v>0.0358</v>
      </c>
      <c r="F126" s="18">
        <v>950</v>
      </c>
      <c r="G126" s="18">
        <f t="shared" si="9"/>
        <v>1510.49999999992</v>
      </c>
      <c r="H126" s="23">
        <f t="shared" si="6"/>
        <v>10.8119999999995</v>
      </c>
      <c r="I126" s="23">
        <f t="shared" si="7"/>
        <v>24.3269999999988</v>
      </c>
      <c r="J126" s="23">
        <f t="shared" si="8"/>
        <v>18.920999999999</v>
      </c>
      <c r="K126" s="28"/>
      <c r="L126" s="28"/>
    </row>
    <row r="127" ht="15.75" customHeight="1" spans="1:12">
      <c r="A127" s="24">
        <v>123</v>
      </c>
      <c r="B127" s="19" t="s">
        <v>139</v>
      </c>
      <c r="C127" s="20" t="s">
        <v>17</v>
      </c>
      <c r="D127" s="21">
        <v>2.38000000000011</v>
      </c>
      <c r="E127" s="22">
        <v>0.0358</v>
      </c>
      <c r="F127" s="18">
        <v>950</v>
      </c>
      <c r="G127" s="18">
        <f t="shared" si="9"/>
        <v>2261.0000000001</v>
      </c>
      <c r="H127" s="23">
        <f t="shared" si="6"/>
        <v>16.1840000000007</v>
      </c>
      <c r="I127" s="23">
        <f t="shared" si="7"/>
        <v>36.4140000000017</v>
      </c>
      <c r="J127" s="23">
        <f t="shared" si="8"/>
        <v>28.3220000000013</v>
      </c>
      <c r="K127" s="28"/>
      <c r="L127" s="28"/>
    </row>
    <row r="128" ht="15.75" customHeight="1" spans="1:12">
      <c r="A128" s="24">
        <v>124</v>
      </c>
      <c r="B128" s="19" t="s">
        <v>140</v>
      </c>
      <c r="C128" s="20" t="s">
        <v>17</v>
      </c>
      <c r="D128" s="21">
        <v>5.25000000000023</v>
      </c>
      <c r="E128" s="22">
        <v>0.0358</v>
      </c>
      <c r="F128" s="18">
        <v>950</v>
      </c>
      <c r="G128" s="18">
        <f t="shared" si="9"/>
        <v>4987.50000000022</v>
      </c>
      <c r="H128" s="23">
        <f t="shared" si="6"/>
        <v>35.7000000000016</v>
      </c>
      <c r="I128" s="23">
        <f t="shared" si="7"/>
        <v>80.3250000000035</v>
      </c>
      <c r="J128" s="23">
        <f t="shared" si="8"/>
        <v>62.4750000000027</v>
      </c>
      <c r="K128" s="28"/>
      <c r="L128" s="28"/>
    </row>
    <row r="129" ht="15.75" customHeight="1" spans="1:12">
      <c r="A129" s="18">
        <v>125</v>
      </c>
      <c r="B129" s="19" t="s">
        <v>141</v>
      </c>
      <c r="C129" s="20" t="s">
        <v>17</v>
      </c>
      <c r="D129" s="21">
        <v>1.25</v>
      </c>
      <c r="E129" s="22">
        <v>0.0358</v>
      </c>
      <c r="F129" s="18">
        <v>950</v>
      </c>
      <c r="G129" s="18">
        <f t="shared" si="9"/>
        <v>1187.5</v>
      </c>
      <c r="H129" s="23">
        <f t="shared" si="6"/>
        <v>8.5</v>
      </c>
      <c r="I129" s="23">
        <f t="shared" si="7"/>
        <v>19.125</v>
      </c>
      <c r="J129" s="23">
        <f t="shared" si="8"/>
        <v>14.875</v>
      </c>
      <c r="K129" s="28"/>
      <c r="L129" s="28"/>
    </row>
    <row r="130" ht="15.75" customHeight="1" spans="1:12">
      <c r="A130" s="24">
        <v>126</v>
      </c>
      <c r="B130" s="19" t="s">
        <v>142</v>
      </c>
      <c r="C130" s="20" t="s">
        <v>17</v>
      </c>
      <c r="D130" s="21">
        <v>7.2800000000002</v>
      </c>
      <c r="E130" s="22">
        <v>0.0358</v>
      </c>
      <c r="F130" s="18">
        <v>950</v>
      </c>
      <c r="G130" s="18">
        <f t="shared" si="9"/>
        <v>6916.00000000019</v>
      </c>
      <c r="H130" s="23">
        <f t="shared" si="6"/>
        <v>49.5040000000014</v>
      </c>
      <c r="I130" s="23">
        <f t="shared" si="7"/>
        <v>111.384000000003</v>
      </c>
      <c r="J130" s="23">
        <f t="shared" si="8"/>
        <v>86.6320000000024</v>
      </c>
      <c r="K130" s="28"/>
      <c r="L130" s="28"/>
    </row>
    <row r="131" ht="15.75" customHeight="1" spans="1:12">
      <c r="A131" s="24">
        <v>127</v>
      </c>
      <c r="B131" s="19" t="s">
        <v>143</v>
      </c>
      <c r="C131" s="20" t="s">
        <v>17</v>
      </c>
      <c r="D131" s="21">
        <v>0.300000000000182</v>
      </c>
      <c r="E131" s="22">
        <v>0.0358</v>
      </c>
      <c r="F131" s="18">
        <v>950</v>
      </c>
      <c r="G131" s="18">
        <f t="shared" si="9"/>
        <v>285.000000000173</v>
      </c>
      <c r="H131" s="23">
        <f t="shared" si="6"/>
        <v>2.04000000000124</v>
      </c>
      <c r="I131" s="23">
        <f t="shared" si="7"/>
        <v>4.59000000000279</v>
      </c>
      <c r="J131" s="23">
        <f t="shared" si="8"/>
        <v>3.57000000000217</v>
      </c>
      <c r="K131" s="28"/>
      <c r="L131" s="28"/>
    </row>
    <row r="132" ht="15.75" customHeight="1" spans="1:12">
      <c r="A132" s="24">
        <v>128</v>
      </c>
      <c r="B132" s="19" t="s">
        <v>144</v>
      </c>
      <c r="C132" s="20" t="s">
        <v>17</v>
      </c>
      <c r="D132" s="21">
        <v>0.769999999999982</v>
      </c>
      <c r="E132" s="22">
        <v>0.0358</v>
      </c>
      <c r="F132" s="18">
        <v>950</v>
      </c>
      <c r="G132" s="18">
        <f t="shared" si="9"/>
        <v>731.499999999983</v>
      </c>
      <c r="H132" s="23">
        <f t="shared" si="6"/>
        <v>5.23599999999988</v>
      </c>
      <c r="I132" s="23">
        <f t="shared" si="7"/>
        <v>11.7809999999997</v>
      </c>
      <c r="J132" s="23">
        <f t="shared" si="8"/>
        <v>9.16299999999979</v>
      </c>
      <c r="K132" s="28"/>
      <c r="L132" s="28"/>
    </row>
    <row r="133" ht="15.75" customHeight="1" spans="1:12">
      <c r="A133" s="18">
        <v>129</v>
      </c>
      <c r="B133" s="19" t="s">
        <v>145</v>
      </c>
      <c r="C133" s="20" t="s">
        <v>17</v>
      </c>
      <c r="D133" s="21">
        <v>0.899999999999636</v>
      </c>
      <c r="E133" s="22">
        <v>0.0358</v>
      </c>
      <c r="F133" s="18">
        <v>950</v>
      </c>
      <c r="G133" s="18">
        <f t="shared" si="9"/>
        <v>854.999999999654</v>
      </c>
      <c r="H133" s="23">
        <f t="shared" si="6"/>
        <v>6.11999999999752</v>
      </c>
      <c r="I133" s="23">
        <f t="shared" si="7"/>
        <v>13.7699999999944</v>
      </c>
      <c r="J133" s="23">
        <f t="shared" si="8"/>
        <v>10.7099999999957</v>
      </c>
      <c r="K133" s="28"/>
      <c r="L133" s="28"/>
    </row>
    <row r="134" ht="15.75" customHeight="1" spans="1:12">
      <c r="A134" s="24">
        <v>130</v>
      </c>
      <c r="B134" s="19" t="s">
        <v>146</v>
      </c>
      <c r="C134" s="20" t="s">
        <v>17</v>
      </c>
      <c r="D134" s="21">
        <v>15.7399999999996</v>
      </c>
      <c r="E134" s="22">
        <v>0.0358</v>
      </c>
      <c r="F134" s="18">
        <v>950</v>
      </c>
      <c r="G134" s="18">
        <f t="shared" si="9"/>
        <v>14952.9999999996</v>
      </c>
      <c r="H134" s="23">
        <f t="shared" si="6"/>
        <v>107.031999999997</v>
      </c>
      <c r="I134" s="23">
        <f t="shared" si="7"/>
        <v>240.821999999994</v>
      </c>
      <c r="J134" s="23">
        <f t="shared" si="8"/>
        <v>187.305999999995</v>
      </c>
      <c r="K134" s="28"/>
      <c r="L134" s="28"/>
    </row>
    <row r="135" ht="15.75" customHeight="1" spans="1:12">
      <c r="A135" s="24">
        <v>131</v>
      </c>
      <c r="B135" s="19" t="s">
        <v>147</v>
      </c>
      <c r="C135" s="20" t="s">
        <v>17</v>
      </c>
      <c r="D135" s="21">
        <v>8.62000000000057</v>
      </c>
      <c r="E135" s="22">
        <v>0.0358</v>
      </c>
      <c r="F135" s="18">
        <v>950</v>
      </c>
      <c r="G135" s="18">
        <f t="shared" si="9"/>
        <v>8189.00000000054</v>
      </c>
      <c r="H135" s="23">
        <f t="shared" ref="H135:H198" si="10">D135*34*0.2</f>
        <v>58.6160000000039</v>
      </c>
      <c r="I135" s="23">
        <f t="shared" ref="I135:I198" si="11">D135*34*0.45</f>
        <v>131.886000000009</v>
      </c>
      <c r="J135" s="23">
        <f t="shared" ref="J135:J198" si="12">D135*34*0.35</f>
        <v>102.578000000007</v>
      </c>
      <c r="K135" s="28"/>
      <c r="L135" s="28"/>
    </row>
    <row r="136" ht="15.75" customHeight="1" spans="1:12">
      <c r="A136" s="24">
        <v>132</v>
      </c>
      <c r="B136" s="19" t="s">
        <v>148</v>
      </c>
      <c r="C136" s="20" t="s">
        <v>17</v>
      </c>
      <c r="D136" s="21">
        <v>9.38999999999987</v>
      </c>
      <c r="E136" s="22">
        <v>0.0358</v>
      </c>
      <c r="F136" s="18">
        <v>950</v>
      </c>
      <c r="G136" s="18">
        <f t="shared" si="9"/>
        <v>8920.49999999988</v>
      </c>
      <c r="H136" s="23">
        <f t="shared" si="10"/>
        <v>63.8519999999991</v>
      </c>
      <c r="I136" s="23">
        <f t="shared" si="11"/>
        <v>143.666999999998</v>
      </c>
      <c r="J136" s="23">
        <f t="shared" si="12"/>
        <v>111.740999999998</v>
      </c>
      <c r="K136" s="28"/>
      <c r="L136" s="28"/>
    </row>
    <row r="137" ht="15.75" customHeight="1" spans="1:12">
      <c r="A137" s="18">
        <v>133</v>
      </c>
      <c r="B137" s="19" t="s">
        <v>149</v>
      </c>
      <c r="C137" s="20" t="s">
        <v>17</v>
      </c>
      <c r="D137" s="21">
        <v>1.09999999999991</v>
      </c>
      <c r="E137" s="22">
        <v>0.0358</v>
      </c>
      <c r="F137" s="18">
        <v>950</v>
      </c>
      <c r="G137" s="18">
        <f t="shared" si="9"/>
        <v>1044.99999999991</v>
      </c>
      <c r="H137" s="23">
        <f t="shared" si="10"/>
        <v>7.47999999999939</v>
      </c>
      <c r="I137" s="23">
        <f t="shared" si="11"/>
        <v>16.8299999999986</v>
      </c>
      <c r="J137" s="23">
        <f t="shared" si="12"/>
        <v>13.0899999999989</v>
      </c>
      <c r="K137" s="28"/>
      <c r="L137" s="28"/>
    </row>
    <row r="138" ht="15.75" customHeight="1" spans="1:12">
      <c r="A138" s="24">
        <v>134</v>
      </c>
      <c r="B138" s="19" t="s">
        <v>150</v>
      </c>
      <c r="C138" s="20" t="s">
        <v>17</v>
      </c>
      <c r="D138" s="21">
        <v>2.88999999999987</v>
      </c>
      <c r="E138" s="22">
        <v>0.0358</v>
      </c>
      <c r="F138" s="18">
        <v>950</v>
      </c>
      <c r="G138" s="18">
        <f t="shared" si="9"/>
        <v>2745.49999999988</v>
      </c>
      <c r="H138" s="23">
        <f t="shared" si="10"/>
        <v>19.6519999999991</v>
      </c>
      <c r="I138" s="23">
        <f t="shared" si="11"/>
        <v>44.216999999998</v>
      </c>
      <c r="J138" s="23">
        <f t="shared" si="12"/>
        <v>34.3909999999984</v>
      </c>
      <c r="K138" s="28"/>
      <c r="L138" s="28"/>
    </row>
    <row r="139" ht="15.75" customHeight="1" spans="1:12">
      <c r="A139" s="24">
        <v>135</v>
      </c>
      <c r="B139" s="19" t="s">
        <v>151</v>
      </c>
      <c r="C139" s="20" t="s">
        <v>17</v>
      </c>
      <c r="D139" s="21">
        <v>8.31000000000017</v>
      </c>
      <c r="E139" s="22">
        <v>0.0358</v>
      </c>
      <c r="F139" s="18">
        <v>950</v>
      </c>
      <c r="G139" s="18">
        <f t="shared" si="9"/>
        <v>7894.50000000016</v>
      </c>
      <c r="H139" s="23">
        <f t="shared" si="10"/>
        <v>56.5080000000012</v>
      </c>
      <c r="I139" s="23">
        <f t="shared" si="11"/>
        <v>127.143000000003</v>
      </c>
      <c r="J139" s="23">
        <f t="shared" si="12"/>
        <v>98.889000000002</v>
      </c>
      <c r="K139" s="28"/>
      <c r="L139" s="28"/>
    </row>
    <row r="140" ht="15.75" customHeight="1" spans="1:12">
      <c r="A140" s="24">
        <v>136</v>
      </c>
      <c r="B140" s="19" t="s">
        <v>152</v>
      </c>
      <c r="C140" s="20" t="s">
        <v>17</v>
      </c>
      <c r="D140" s="21">
        <v>7.8599999999999</v>
      </c>
      <c r="E140" s="22">
        <v>0.0358</v>
      </c>
      <c r="F140" s="18">
        <v>950</v>
      </c>
      <c r="G140" s="18">
        <f t="shared" si="9"/>
        <v>7466.99999999991</v>
      </c>
      <c r="H140" s="23">
        <f t="shared" si="10"/>
        <v>53.4479999999993</v>
      </c>
      <c r="I140" s="23">
        <f t="shared" si="11"/>
        <v>120.257999999998</v>
      </c>
      <c r="J140" s="23">
        <f t="shared" si="12"/>
        <v>93.5339999999988</v>
      </c>
      <c r="K140" s="28"/>
      <c r="L140" s="28"/>
    </row>
    <row r="141" ht="15.75" customHeight="1" spans="1:12">
      <c r="A141" s="18">
        <v>137</v>
      </c>
      <c r="B141" s="19" t="s">
        <v>153</v>
      </c>
      <c r="C141" s="20" t="s">
        <v>17</v>
      </c>
      <c r="D141" s="21">
        <v>0.720000000000027</v>
      </c>
      <c r="E141" s="22">
        <v>0.0358</v>
      </c>
      <c r="F141" s="18">
        <v>950</v>
      </c>
      <c r="G141" s="18">
        <f t="shared" si="9"/>
        <v>684.000000000026</v>
      </c>
      <c r="H141" s="23">
        <f t="shared" si="10"/>
        <v>4.89600000000018</v>
      </c>
      <c r="I141" s="23">
        <f t="shared" si="11"/>
        <v>11.0160000000004</v>
      </c>
      <c r="J141" s="23">
        <f t="shared" si="12"/>
        <v>8.56800000000032</v>
      </c>
      <c r="K141" s="28"/>
      <c r="L141" s="28"/>
    </row>
    <row r="142" ht="15.75" customHeight="1" spans="1:12">
      <c r="A142" s="24">
        <v>138</v>
      </c>
      <c r="B142" s="19" t="s">
        <v>154</v>
      </c>
      <c r="C142" s="20" t="s">
        <v>17</v>
      </c>
      <c r="D142" s="21">
        <v>16.2800000000002</v>
      </c>
      <c r="E142" s="22">
        <v>0.0358</v>
      </c>
      <c r="F142" s="18">
        <v>950</v>
      </c>
      <c r="G142" s="18">
        <f t="shared" si="9"/>
        <v>15466.0000000002</v>
      </c>
      <c r="H142" s="23">
        <f t="shared" si="10"/>
        <v>110.704000000001</v>
      </c>
      <c r="I142" s="23">
        <f t="shared" si="11"/>
        <v>249.084000000003</v>
      </c>
      <c r="J142" s="23">
        <f t="shared" si="12"/>
        <v>193.732000000002</v>
      </c>
      <c r="K142" s="28"/>
      <c r="L142" s="28"/>
    </row>
    <row r="143" ht="15.75" customHeight="1" spans="1:12">
      <c r="A143" s="24">
        <v>139</v>
      </c>
      <c r="B143" s="19" t="s">
        <v>155</v>
      </c>
      <c r="C143" s="20" t="s">
        <v>17</v>
      </c>
      <c r="D143" s="21">
        <v>7.97000000000025</v>
      </c>
      <c r="E143" s="22">
        <v>0.0358</v>
      </c>
      <c r="F143" s="18">
        <v>950</v>
      </c>
      <c r="G143" s="18">
        <f t="shared" si="9"/>
        <v>7571.50000000024</v>
      </c>
      <c r="H143" s="23">
        <f t="shared" si="10"/>
        <v>54.1960000000017</v>
      </c>
      <c r="I143" s="23">
        <f t="shared" si="11"/>
        <v>121.941000000004</v>
      </c>
      <c r="J143" s="23">
        <f t="shared" si="12"/>
        <v>94.843000000003</v>
      </c>
      <c r="K143" s="28"/>
      <c r="L143" s="28"/>
    </row>
    <row r="144" ht="15.75" customHeight="1" spans="1:12">
      <c r="A144" s="24">
        <v>140</v>
      </c>
      <c r="B144" s="19" t="s">
        <v>156</v>
      </c>
      <c r="C144" s="20" t="s">
        <v>17</v>
      </c>
      <c r="D144" s="21">
        <v>4.51999999999998</v>
      </c>
      <c r="E144" s="22">
        <v>0.0358</v>
      </c>
      <c r="F144" s="18">
        <v>950</v>
      </c>
      <c r="G144" s="18">
        <f t="shared" si="9"/>
        <v>4293.99999999998</v>
      </c>
      <c r="H144" s="23">
        <f t="shared" si="10"/>
        <v>30.7359999999999</v>
      </c>
      <c r="I144" s="23">
        <f t="shared" si="11"/>
        <v>69.1559999999997</v>
      </c>
      <c r="J144" s="23">
        <f t="shared" si="12"/>
        <v>53.7879999999998</v>
      </c>
      <c r="K144" s="28"/>
      <c r="L144" s="28"/>
    </row>
    <row r="145" ht="15.75" customHeight="1" spans="1:12">
      <c r="A145" s="18">
        <v>141</v>
      </c>
      <c r="B145" s="19" t="s">
        <v>157</v>
      </c>
      <c r="C145" s="20" t="s">
        <v>17</v>
      </c>
      <c r="D145" s="21">
        <v>5.65000000000032</v>
      </c>
      <c r="E145" s="22">
        <v>0.0358</v>
      </c>
      <c r="F145" s="18">
        <v>950</v>
      </c>
      <c r="G145" s="18">
        <f t="shared" si="9"/>
        <v>5367.5000000003</v>
      </c>
      <c r="H145" s="23">
        <f t="shared" si="10"/>
        <v>38.4200000000022</v>
      </c>
      <c r="I145" s="23">
        <f t="shared" si="11"/>
        <v>86.4450000000049</v>
      </c>
      <c r="J145" s="23">
        <f t="shared" si="12"/>
        <v>67.2350000000038</v>
      </c>
      <c r="K145" s="28"/>
      <c r="L145" s="28"/>
    </row>
    <row r="146" ht="15.75" customHeight="1" spans="1:12">
      <c r="A146" s="24">
        <v>142</v>
      </c>
      <c r="B146" s="19" t="s">
        <v>158</v>
      </c>
      <c r="C146" s="20" t="s">
        <v>17</v>
      </c>
      <c r="D146" s="25">
        <v>7.46000000000004</v>
      </c>
      <c r="E146" s="22">
        <v>0.0358</v>
      </c>
      <c r="F146" s="18">
        <v>950</v>
      </c>
      <c r="G146" s="18">
        <f t="shared" si="9"/>
        <v>7087.00000000004</v>
      </c>
      <c r="H146" s="23">
        <f t="shared" si="10"/>
        <v>50.7280000000003</v>
      </c>
      <c r="I146" s="23">
        <f t="shared" si="11"/>
        <v>114.138000000001</v>
      </c>
      <c r="J146" s="23">
        <f t="shared" si="12"/>
        <v>88.7740000000005</v>
      </c>
      <c r="K146" s="28"/>
      <c r="L146" s="28"/>
    </row>
    <row r="147" ht="15.75" customHeight="1" spans="1:12">
      <c r="A147" s="24">
        <v>143</v>
      </c>
      <c r="B147" s="19" t="s">
        <v>159</v>
      </c>
      <c r="C147" s="20" t="s">
        <v>17</v>
      </c>
      <c r="D147" s="21">
        <v>2.67999999999984</v>
      </c>
      <c r="E147" s="22">
        <v>0.0358</v>
      </c>
      <c r="F147" s="18">
        <v>950</v>
      </c>
      <c r="G147" s="18">
        <f t="shared" si="9"/>
        <v>2545.99999999985</v>
      </c>
      <c r="H147" s="23">
        <f t="shared" si="10"/>
        <v>18.2239999999989</v>
      </c>
      <c r="I147" s="23">
        <f t="shared" si="11"/>
        <v>41.0039999999975</v>
      </c>
      <c r="J147" s="23">
        <f t="shared" si="12"/>
        <v>31.8919999999981</v>
      </c>
      <c r="K147" s="28"/>
      <c r="L147" s="28"/>
    </row>
    <row r="148" ht="15.75" customHeight="1" spans="1:12">
      <c r="A148" s="24">
        <v>144</v>
      </c>
      <c r="B148" s="19" t="s">
        <v>160</v>
      </c>
      <c r="C148" s="20" t="s">
        <v>17</v>
      </c>
      <c r="D148" s="21">
        <v>5.26999999999953</v>
      </c>
      <c r="E148" s="22">
        <v>0.0358</v>
      </c>
      <c r="F148" s="18">
        <v>950</v>
      </c>
      <c r="G148" s="18">
        <f t="shared" si="9"/>
        <v>5006.49999999955</v>
      </c>
      <c r="H148" s="23">
        <f t="shared" si="10"/>
        <v>35.8359999999968</v>
      </c>
      <c r="I148" s="23">
        <f t="shared" si="11"/>
        <v>80.6309999999928</v>
      </c>
      <c r="J148" s="23">
        <f t="shared" si="12"/>
        <v>62.7129999999944</v>
      </c>
      <c r="K148" s="28"/>
      <c r="L148" s="28"/>
    </row>
    <row r="149" ht="15.75" customHeight="1" spans="1:12">
      <c r="A149" s="18">
        <v>145</v>
      </c>
      <c r="B149" s="19" t="s">
        <v>161</v>
      </c>
      <c r="C149" s="20" t="s">
        <v>17</v>
      </c>
      <c r="D149" s="21">
        <v>2.58000000000061</v>
      </c>
      <c r="E149" s="22">
        <v>0.0358</v>
      </c>
      <c r="F149" s="18">
        <v>950</v>
      </c>
      <c r="G149" s="18">
        <f t="shared" si="9"/>
        <v>2451.00000000058</v>
      </c>
      <c r="H149" s="23">
        <f t="shared" si="10"/>
        <v>17.5440000000041</v>
      </c>
      <c r="I149" s="23">
        <f t="shared" si="11"/>
        <v>39.4740000000093</v>
      </c>
      <c r="J149" s="23">
        <f t="shared" si="12"/>
        <v>30.7020000000073</v>
      </c>
      <c r="K149" s="28"/>
      <c r="L149" s="28"/>
    </row>
    <row r="150" ht="15.75" customHeight="1" spans="1:12">
      <c r="A150" s="24">
        <v>146</v>
      </c>
      <c r="B150" s="19" t="s">
        <v>162</v>
      </c>
      <c r="C150" s="20" t="s">
        <v>17</v>
      </c>
      <c r="D150" s="21">
        <v>1.25000000000023</v>
      </c>
      <c r="E150" s="22">
        <v>0.0358</v>
      </c>
      <c r="F150" s="18">
        <v>950</v>
      </c>
      <c r="G150" s="18">
        <f t="shared" si="9"/>
        <v>1187.50000000022</v>
      </c>
      <c r="H150" s="23">
        <f t="shared" si="10"/>
        <v>8.50000000000156</v>
      </c>
      <c r="I150" s="23">
        <f t="shared" si="11"/>
        <v>19.1250000000035</v>
      </c>
      <c r="J150" s="23">
        <f t="shared" si="12"/>
        <v>14.8750000000027</v>
      </c>
      <c r="K150" s="28"/>
      <c r="L150" s="28"/>
    </row>
    <row r="151" ht="15.75" customHeight="1" spans="1:12">
      <c r="A151" s="24">
        <v>147</v>
      </c>
      <c r="B151" s="19" t="s">
        <v>163</v>
      </c>
      <c r="C151" s="20" t="s">
        <v>17</v>
      </c>
      <c r="D151" s="21">
        <v>12.7700000000002</v>
      </c>
      <c r="E151" s="22">
        <v>0.0358</v>
      </c>
      <c r="F151" s="18">
        <v>950</v>
      </c>
      <c r="G151" s="18">
        <f t="shared" si="9"/>
        <v>12131.5000000002</v>
      </c>
      <c r="H151" s="23">
        <f t="shared" si="10"/>
        <v>86.8360000000014</v>
      </c>
      <c r="I151" s="23">
        <f t="shared" si="11"/>
        <v>195.381000000003</v>
      </c>
      <c r="J151" s="23">
        <f t="shared" si="12"/>
        <v>151.963000000002</v>
      </c>
      <c r="K151" s="28"/>
      <c r="L151" s="28"/>
    </row>
    <row r="152" ht="15.75" customHeight="1" spans="1:12">
      <c r="A152" s="24">
        <v>148</v>
      </c>
      <c r="B152" s="19" t="s">
        <v>164</v>
      </c>
      <c r="C152" s="20" t="s">
        <v>17</v>
      </c>
      <c r="D152" s="21">
        <v>3.63000000000034</v>
      </c>
      <c r="E152" s="22">
        <v>0.0358</v>
      </c>
      <c r="F152" s="18">
        <v>950</v>
      </c>
      <c r="G152" s="18">
        <f t="shared" si="9"/>
        <v>3448.50000000032</v>
      </c>
      <c r="H152" s="23">
        <f t="shared" si="10"/>
        <v>24.6840000000023</v>
      </c>
      <c r="I152" s="23">
        <f t="shared" si="11"/>
        <v>55.5390000000052</v>
      </c>
      <c r="J152" s="23">
        <f t="shared" si="12"/>
        <v>43.197000000004</v>
      </c>
      <c r="K152" s="28"/>
      <c r="L152" s="28"/>
    </row>
    <row r="153" ht="15.75" customHeight="1" spans="1:12">
      <c r="A153" s="18">
        <v>149</v>
      </c>
      <c r="B153" s="19" t="s">
        <v>165</v>
      </c>
      <c r="C153" s="20" t="s">
        <v>17</v>
      </c>
      <c r="D153" s="21">
        <v>2.27999999999997</v>
      </c>
      <c r="E153" s="22">
        <v>0.0358</v>
      </c>
      <c r="F153" s="18">
        <v>950</v>
      </c>
      <c r="G153" s="18">
        <f t="shared" si="9"/>
        <v>2165.99999999997</v>
      </c>
      <c r="H153" s="23">
        <f t="shared" si="10"/>
        <v>15.5039999999998</v>
      </c>
      <c r="I153" s="23">
        <f t="shared" si="11"/>
        <v>34.8839999999995</v>
      </c>
      <c r="J153" s="23">
        <f t="shared" si="12"/>
        <v>27.1319999999996</v>
      </c>
      <c r="K153" s="28"/>
      <c r="L153" s="28"/>
    </row>
    <row r="154" ht="15.75" customHeight="1" spans="1:12">
      <c r="A154" s="24">
        <v>150</v>
      </c>
      <c r="B154" s="19" t="s">
        <v>166</v>
      </c>
      <c r="C154" s="20" t="s">
        <v>17</v>
      </c>
      <c r="D154" s="21">
        <v>5.6099999999999</v>
      </c>
      <c r="E154" s="22">
        <v>0.0358</v>
      </c>
      <c r="F154" s="18">
        <v>950</v>
      </c>
      <c r="G154" s="18">
        <f t="shared" si="9"/>
        <v>5329.49999999991</v>
      </c>
      <c r="H154" s="23">
        <f t="shared" si="10"/>
        <v>38.1479999999993</v>
      </c>
      <c r="I154" s="23">
        <f t="shared" si="11"/>
        <v>85.8329999999985</v>
      </c>
      <c r="J154" s="23">
        <f t="shared" si="12"/>
        <v>66.7589999999988</v>
      </c>
      <c r="K154" s="28"/>
      <c r="L154" s="28"/>
    </row>
    <row r="155" ht="15.75" customHeight="1" spans="1:12">
      <c r="A155" s="24">
        <v>151</v>
      </c>
      <c r="B155" s="19" t="s">
        <v>167</v>
      </c>
      <c r="C155" s="20" t="s">
        <v>17</v>
      </c>
      <c r="D155" s="21">
        <v>2.03999999999996</v>
      </c>
      <c r="E155" s="22">
        <v>0.0358</v>
      </c>
      <c r="F155" s="18">
        <v>950</v>
      </c>
      <c r="G155" s="18">
        <f t="shared" si="9"/>
        <v>1937.99999999996</v>
      </c>
      <c r="H155" s="23">
        <f t="shared" si="10"/>
        <v>13.8719999999997</v>
      </c>
      <c r="I155" s="23">
        <f t="shared" si="11"/>
        <v>31.2119999999994</v>
      </c>
      <c r="J155" s="23">
        <f t="shared" si="12"/>
        <v>24.2759999999995</v>
      </c>
      <c r="K155" s="28"/>
      <c r="L155" s="28"/>
    </row>
    <row r="156" ht="15.75" customHeight="1" spans="1:12">
      <c r="A156" s="24">
        <v>152</v>
      </c>
      <c r="B156" s="19" t="s">
        <v>168</v>
      </c>
      <c r="C156" s="20" t="s">
        <v>17</v>
      </c>
      <c r="D156" s="21">
        <v>4.33999999999969</v>
      </c>
      <c r="E156" s="22">
        <v>0.0358</v>
      </c>
      <c r="F156" s="18">
        <v>950</v>
      </c>
      <c r="G156" s="18">
        <f t="shared" ref="G156:G219" si="13">D156*F156</f>
        <v>4122.99999999971</v>
      </c>
      <c r="H156" s="23">
        <f t="shared" si="10"/>
        <v>29.5119999999979</v>
      </c>
      <c r="I156" s="23">
        <f t="shared" si="11"/>
        <v>66.4019999999953</v>
      </c>
      <c r="J156" s="23">
        <f t="shared" si="12"/>
        <v>51.6459999999963</v>
      </c>
      <c r="K156" s="28"/>
      <c r="L156" s="28"/>
    </row>
    <row r="157" ht="15.75" customHeight="1" spans="1:12">
      <c r="A157" s="18">
        <v>153</v>
      </c>
      <c r="B157" s="19" t="s">
        <v>169</v>
      </c>
      <c r="C157" s="20" t="s">
        <v>17</v>
      </c>
      <c r="D157" s="21">
        <v>1.15000000000032</v>
      </c>
      <c r="E157" s="22">
        <v>0.0358</v>
      </c>
      <c r="F157" s="18">
        <v>950</v>
      </c>
      <c r="G157" s="18">
        <f t="shared" si="13"/>
        <v>1092.5000000003</v>
      </c>
      <c r="H157" s="23">
        <f t="shared" si="10"/>
        <v>7.82000000000218</v>
      </c>
      <c r="I157" s="23">
        <f t="shared" si="11"/>
        <v>17.5950000000049</v>
      </c>
      <c r="J157" s="23">
        <f t="shared" si="12"/>
        <v>13.6850000000038</v>
      </c>
      <c r="K157" s="28"/>
      <c r="L157" s="28"/>
    </row>
    <row r="158" ht="15.75" customHeight="1" spans="1:12">
      <c r="A158" s="24">
        <v>154</v>
      </c>
      <c r="B158" s="19" t="s">
        <v>170</v>
      </c>
      <c r="C158" s="20" t="s">
        <v>17</v>
      </c>
      <c r="D158" s="21">
        <v>3.42999999999938</v>
      </c>
      <c r="E158" s="22">
        <v>0.0358</v>
      </c>
      <c r="F158" s="18">
        <v>950</v>
      </c>
      <c r="G158" s="18">
        <f t="shared" si="13"/>
        <v>3258.49999999941</v>
      </c>
      <c r="H158" s="23">
        <f t="shared" si="10"/>
        <v>23.3239999999958</v>
      </c>
      <c r="I158" s="23">
        <f t="shared" si="11"/>
        <v>52.4789999999905</v>
      </c>
      <c r="J158" s="23">
        <f t="shared" si="12"/>
        <v>40.8169999999926</v>
      </c>
      <c r="K158" s="28"/>
      <c r="L158" s="28"/>
    </row>
    <row r="159" ht="15.75" customHeight="1" spans="1:12">
      <c r="A159" s="24">
        <v>155</v>
      </c>
      <c r="B159" s="19" t="s">
        <v>171</v>
      </c>
      <c r="C159" s="20" t="s">
        <v>17</v>
      </c>
      <c r="D159" s="21">
        <v>9.61999999999989</v>
      </c>
      <c r="E159" s="22">
        <v>0.0358</v>
      </c>
      <c r="F159" s="18">
        <v>950</v>
      </c>
      <c r="G159" s="18">
        <f t="shared" si="13"/>
        <v>9138.9999999999</v>
      </c>
      <c r="H159" s="23">
        <f t="shared" si="10"/>
        <v>65.4159999999993</v>
      </c>
      <c r="I159" s="23">
        <f t="shared" si="11"/>
        <v>147.185999999998</v>
      </c>
      <c r="J159" s="23">
        <f t="shared" si="12"/>
        <v>114.477999999999</v>
      </c>
      <c r="K159" s="28"/>
      <c r="L159" s="28"/>
    </row>
    <row r="160" ht="15.75" customHeight="1" spans="1:12">
      <c r="A160" s="24">
        <v>156</v>
      </c>
      <c r="B160" s="19" t="s">
        <v>172</v>
      </c>
      <c r="C160" s="20" t="s">
        <v>17</v>
      </c>
      <c r="D160" s="21">
        <v>9.74000000000024</v>
      </c>
      <c r="E160" s="22">
        <v>0.0358</v>
      </c>
      <c r="F160" s="18">
        <v>950</v>
      </c>
      <c r="G160" s="18">
        <f t="shared" si="13"/>
        <v>9253.00000000023</v>
      </c>
      <c r="H160" s="23">
        <f t="shared" si="10"/>
        <v>66.2320000000016</v>
      </c>
      <c r="I160" s="23">
        <f t="shared" si="11"/>
        <v>149.022000000004</v>
      </c>
      <c r="J160" s="23">
        <f t="shared" si="12"/>
        <v>115.906000000003</v>
      </c>
      <c r="K160" s="28"/>
      <c r="L160" s="28"/>
    </row>
    <row r="161" ht="15.75" customHeight="1" spans="1:12">
      <c r="A161" s="18">
        <v>157</v>
      </c>
      <c r="B161" s="19" t="s">
        <v>173</v>
      </c>
      <c r="C161" s="20" t="s">
        <v>17</v>
      </c>
      <c r="D161" s="25">
        <v>3.3900000000001</v>
      </c>
      <c r="E161" s="22">
        <v>0.0358</v>
      </c>
      <c r="F161" s="18">
        <v>950</v>
      </c>
      <c r="G161" s="18">
        <f t="shared" si="13"/>
        <v>3220.5000000001</v>
      </c>
      <c r="H161" s="23">
        <f t="shared" si="10"/>
        <v>23.0520000000007</v>
      </c>
      <c r="I161" s="23">
        <f t="shared" si="11"/>
        <v>51.8670000000015</v>
      </c>
      <c r="J161" s="23">
        <f t="shared" si="12"/>
        <v>40.3410000000012</v>
      </c>
      <c r="K161" s="28"/>
      <c r="L161" s="28"/>
    </row>
    <row r="162" ht="15.75" customHeight="1" spans="1:12">
      <c r="A162" s="24">
        <v>158</v>
      </c>
      <c r="B162" s="19" t="s">
        <v>174</v>
      </c>
      <c r="C162" s="20" t="s">
        <v>17</v>
      </c>
      <c r="D162" s="21">
        <v>1.40999999999985</v>
      </c>
      <c r="E162" s="22">
        <v>0.0358</v>
      </c>
      <c r="F162" s="18">
        <v>950</v>
      </c>
      <c r="G162" s="18">
        <f t="shared" si="13"/>
        <v>1339.49999999986</v>
      </c>
      <c r="H162" s="23">
        <f t="shared" si="10"/>
        <v>9.58799999999898</v>
      </c>
      <c r="I162" s="23">
        <f t="shared" si="11"/>
        <v>21.5729999999977</v>
      </c>
      <c r="J162" s="23">
        <f t="shared" si="12"/>
        <v>16.7789999999982</v>
      </c>
      <c r="K162" s="28"/>
      <c r="L162" s="28"/>
    </row>
    <row r="163" ht="15.75" customHeight="1" spans="1:12">
      <c r="A163" s="24">
        <v>159</v>
      </c>
      <c r="B163" s="19" t="s">
        <v>175</v>
      </c>
      <c r="C163" s="20" t="s">
        <v>17</v>
      </c>
      <c r="D163" s="21">
        <v>11.4499999999998</v>
      </c>
      <c r="E163" s="22">
        <v>0.0358</v>
      </c>
      <c r="F163" s="18">
        <v>950</v>
      </c>
      <c r="G163" s="18">
        <f t="shared" si="13"/>
        <v>10877.4999999998</v>
      </c>
      <c r="H163" s="23">
        <f t="shared" si="10"/>
        <v>77.8599999999986</v>
      </c>
      <c r="I163" s="23">
        <f t="shared" si="11"/>
        <v>175.184999999997</v>
      </c>
      <c r="J163" s="23">
        <f t="shared" si="12"/>
        <v>136.254999999998</v>
      </c>
      <c r="K163" s="28"/>
      <c r="L163" s="28"/>
    </row>
    <row r="164" ht="15.75" customHeight="1" spans="1:12">
      <c r="A164" s="24">
        <v>160</v>
      </c>
      <c r="B164" s="19" t="s">
        <v>176</v>
      </c>
      <c r="C164" s="20" t="s">
        <v>17</v>
      </c>
      <c r="D164" s="21">
        <v>1.12000000000035</v>
      </c>
      <c r="E164" s="22">
        <v>0.0358</v>
      </c>
      <c r="F164" s="18">
        <v>950</v>
      </c>
      <c r="G164" s="18">
        <f t="shared" si="13"/>
        <v>1064.00000000033</v>
      </c>
      <c r="H164" s="23">
        <f t="shared" si="10"/>
        <v>7.61600000000238</v>
      </c>
      <c r="I164" s="23">
        <f t="shared" si="11"/>
        <v>17.1360000000054</v>
      </c>
      <c r="J164" s="23">
        <f t="shared" si="12"/>
        <v>13.3280000000042</v>
      </c>
      <c r="K164" s="28"/>
      <c r="L164" s="28"/>
    </row>
    <row r="165" ht="15.75" customHeight="1" spans="1:12">
      <c r="A165" s="18">
        <v>161</v>
      </c>
      <c r="B165" s="19" t="s">
        <v>177</v>
      </c>
      <c r="C165" s="20" t="s">
        <v>17</v>
      </c>
      <c r="D165" s="21">
        <v>3.85000000000014</v>
      </c>
      <c r="E165" s="22">
        <v>0.0358</v>
      </c>
      <c r="F165" s="18">
        <v>950</v>
      </c>
      <c r="G165" s="18">
        <f t="shared" si="13"/>
        <v>3657.50000000013</v>
      </c>
      <c r="H165" s="23">
        <f t="shared" si="10"/>
        <v>26.180000000001</v>
      </c>
      <c r="I165" s="23">
        <f t="shared" si="11"/>
        <v>58.9050000000021</v>
      </c>
      <c r="J165" s="23">
        <f t="shared" si="12"/>
        <v>45.8150000000017</v>
      </c>
      <c r="K165" s="28"/>
      <c r="L165" s="28"/>
    </row>
    <row r="166" ht="15.75" customHeight="1" spans="1:12">
      <c r="A166" s="24">
        <v>162</v>
      </c>
      <c r="B166" s="19" t="s">
        <v>178</v>
      </c>
      <c r="C166" s="20" t="s">
        <v>17</v>
      </c>
      <c r="D166" s="21">
        <v>13.5899999999999</v>
      </c>
      <c r="E166" s="22">
        <v>0.0358</v>
      </c>
      <c r="F166" s="18">
        <v>950</v>
      </c>
      <c r="G166" s="18">
        <f t="shared" si="13"/>
        <v>12910.4999999999</v>
      </c>
      <c r="H166" s="23">
        <f t="shared" si="10"/>
        <v>92.4119999999993</v>
      </c>
      <c r="I166" s="23">
        <f t="shared" si="11"/>
        <v>207.926999999998</v>
      </c>
      <c r="J166" s="23">
        <f t="shared" si="12"/>
        <v>161.720999999999</v>
      </c>
      <c r="K166" s="28"/>
      <c r="L166" s="28"/>
    </row>
    <row r="167" ht="15.75" customHeight="1" spans="1:12">
      <c r="A167" s="24">
        <v>163</v>
      </c>
      <c r="B167" s="19" t="s">
        <v>179</v>
      </c>
      <c r="C167" s="20" t="s">
        <v>17</v>
      </c>
      <c r="D167" s="21">
        <v>16.9799999999998</v>
      </c>
      <c r="E167" s="22">
        <v>0.0358</v>
      </c>
      <c r="F167" s="18">
        <v>950</v>
      </c>
      <c r="G167" s="18">
        <f t="shared" si="13"/>
        <v>16130.9999999998</v>
      </c>
      <c r="H167" s="23">
        <f t="shared" si="10"/>
        <v>115.463999999999</v>
      </c>
      <c r="I167" s="23">
        <f t="shared" si="11"/>
        <v>259.793999999997</v>
      </c>
      <c r="J167" s="23">
        <f t="shared" si="12"/>
        <v>202.061999999998</v>
      </c>
      <c r="K167" s="28"/>
      <c r="L167" s="28"/>
    </row>
    <row r="168" ht="15.75" customHeight="1" spans="1:12">
      <c r="A168" s="24">
        <v>164</v>
      </c>
      <c r="B168" s="19" t="s">
        <v>180</v>
      </c>
      <c r="C168" s="20" t="s">
        <v>17</v>
      </c>
      <c r="D168" s="21">
        <v>4.40999999999985</v>
      </c>
      <c r="E168" s="22">
        <v>0.0358</v>
      </c>
      <c r="F168" s="18">
        <v>950</v>
      </c>
      <c r="G168" s="18">
        <f t="shared" si="13"/>
        <v>4189.49999999986</v>
      </c>
      <c r="H168" s="23">
        <f t="shared" si="10"/>
        <v>29.987999999999</v>
      </c>
      <c r="I168" s="23">
        <f t="shared" si="11"/>
        <v>67.4729999999977</v>
      </c>
      <c r="J168" s="23">
        <f t="shared" si="12"/>
        <v>52.4789999999982</v>
      </c>
      <c r="K168" s="28"/>
      <c r="L168" s="28"/>
    </row>
    <row r="169" ht="15.75" customHeight="1" spans="1:12">
      <c r="A169" s="18">
        <v>165</v>
      </c>
      <c r="B169" s="19" t="s">
        <v>181</v>
      </c>
      <c r="C169" s="20" t="s">
        <v>17</v>
      </c>
      <c r="D169" s="21">
        <v>4.74000000000024</v>
      </c>
      <c r="E169" s="22">
        <v>0.0358</v>
      </c>
      <c r="F169" s="18">
        <v>950</v>
      </c>
      <c r="G169" s="18">
        <f t="shared" si="13"/>
        <v>4503.00000000023</v>
      </c>
      <c r="H169" s="23">
        <f t="shared" si="10"/>
        <v>32.2320000000016</v>
      </c>
      <c r="I169" s="23">
        <f t="shared" si="11"/>
        <v>72.5220000000037</v>
      </c>
      <c r="J169" s="23">
        <f t="shared" si="12"/>
        <v>56.4060000000028</v>
      </c>
      <c r="K169" s="28"/>
      <c r="L169" s="28"/>
    </row>
    <row r="170" ht="15.75" customHeight="1" spans="1:12">
      <c r="A170" s="24">
        <v>166</v>
      </c>
      <c r="B170" s="19" t="s">
        <v>182</v>
      </c>
      <c r="C170" s="20" t="s">
        <v>17</v>
      </c>
      <c r="D170" s="21">
        <v>8.89000000000033</v>
      </c>
      <c r="E170" s="22">
        <v>0.0358</v>
      </c>
      <c r="F170" s="18">
        <v>950</v>
      </c>
      <c r="G170" s="18">
        <f t="shared" si="13"/>
        <v>8445.50000000031</v>
      </c>
      <c r="H170" s="23">
        <f t="shared" si="10"/>
        <v>60.4520000000022</v>
      </c>
      <c r="I170" s="23">
        <f t="shared" si="11"/>
        <v>136.017000000005</v>
      </c>
      <c r="J170" s="23">
        <f t="shared" si="12"/>
        <v>105.791000000004</v>
      </c>
      <c r="K170" s="28"/>
      <c r="L170" s="28"/>
    </row>
    <row r="171" ht="15.75" customHeight="1" spans="1:12">
      <c r="A171" s="24">
        <v>167</v>
      </c>
      <c r="B171" s="19" t="s">
        <v>183</v>
      </c>
      <c r="C171" s="20" t="s">
        <v>17</v>
      </c>
      <c r="D171" s="21">
        <v>8.75999999999954</v>
      </c>
      <c r="E171" s="22">
        <v>0.0358</v>
      </c>
      <c r="F171" s="18">
        <v>950</v>
      </c>
      <c r="G171" s="18">
        <f t="shared" si="13"/>
        <v>8321.99999999956</v>
      </c>
      <c r="H171" s="23">
        <f t="shared" si="10"/>
        <v>59.5679999999969</v>
      </c>
      <c r="I171" s="23">
        <f t="shared" si="11"/>
        <v>134.027999999993</v>
      </c>
      <c r="J171" s="23">
        <f t="shared" si="12"/>
        <v>104.243999999995</v>
      </c>
      <c r="K171" s="28"/>
      <c r="L171" s="28"/>
    </row>
    <row r="172" ht="15.75" customHeight="1" spans="1:12">
      <c r="A172" s="24">
        <v>168</v>
      </c>
      <c r="B172" s="19" t="s">
        <v>184</v>
      </c>
      <c r="C172" s="20" t="s">
        <v>17</v>
      </c>
      <c r="D172" s="21">
        <v>8.81000000000017</v>
      </c>
      <c r="E172" s="22">
        <v>0.0358</v>
      </c>
      <c r="F172" s="18">
        <v>950</v>
      </c>
      <c r="G172" s="18">
        <f t="shared" si="13"/>
        <v>8369.50000000016</v>
      </c>
      <c r="H172" s="23">
        <f t="shared" si="10"/>
        <v>59.9080000000012</v>
      </c>
      <c r="I172" s="23">
        <f t="shared" si="11"/>
        <v>134.793000000003</v>
      </c>
      <c r="J172" s="23">
        <f t="shared" si="12"/>
        <v>104.839000000002</v>
      </c>
      <c r="K172" s="28"/>
      <c r="L172" s="28"/>
    </row>
    <row r="173" ht="15.75" customHeight="1" spans="1:12">
      <c r="A173" s="18">
        <v>169</v>
      </c>
      <c r="B173" s="19" t="s">
        <v>185</v>
      </c>
      <c r="C173" s="20" t="s">
        <v>17</v>
      </c>
      <c r="D173" s="21">
        <v>6.48000000000002</v>
      </c>
      <c r="E173" s="22">
        <v>0.0358</v>
      </c>
      <c r="F173" s="18">
        <v>950</v>
      </c>
      <c r="G173" s="18">
        <f t="shared" si="13"/>
        <v>6156.00000000002</v>
      </c>
      <c r="H173" s="23">
        <f t="shared" si="10"/>
        <v>44.0640000000001</v>
      </c>
      <c r="I173" s="23">
        <f t="shared" si="11"/>
        <v>99.1440000000003</v>
      </c>
      <c r="J173" s="23">
        <f t="shared" si="12"/>
        <v>77.1120000000002</v>
      </c>
      <c r="K173" s="28"/>
      <c r="L173" s="28"/>
    </row>
    <row r="174" ht="15.75" customHeight="1" spans="1:12">
      <c r="A174" s="24">
        <v>170</v>
      </c>
      <c r="B174" s="19" t="s">
        <v>186</v>
      </c>
      <c r="C174" s="20" t="s">
        <v>17</v>
      </c>
      <c r="D174" s="21">
        <v>1.72999999999956</v>
      </c>
      <c r="E174" s="22">
        <v>0.0358</v>
      </c>
      <c r="F174" s="18">
        <v>950</v>
      </c>
      <c r="G174" s="18">
        <f t="shared" si="13"/>
        <v>1643.49999999958</v>
      </c>
      <c r="H174" s="23">
        <f t="shared" si="10"/>
        <v>11.763999999997</v>
      </c>
      <c r="I174" s="23">
        <f t="shared" si="11"/>
        <v>26.4689999999933</v>
      </c>
      <c r="J174" s="23">
        <f t="shared" si="12"/>
        <v>20.5869999999948</v>
      </c>
      <c r="K174" s="28"/>
      <c r="L174" s="28"/>
    </row>
    <row r="175" ht="15.75" customHeight="1" spans="1:12">
      <c r="A175" s="24">
        <v>171</v>
      </c>
      <c r="B175" s="19" t="s">
        <v>187</v>
      </c>
      <c r="C175" s="20" t="s">
        <v>17</v>
      </c>
      <c r="D175" s="21">
        <v>0.450000000000045</v>
      </c>
      <c r="E175" s="22">
        <v>0.0358</v>
      </c>
      <c r="F175" s="18">
        <v>950</v>
      </c>
      <c r="G175" s="18">
        <f t="shared" si="13"/>
        <v>427.500000000043</v>
      </c>
      <c r="H175" s="23">
        <f t="shared" si="10"/>
        <v>3.06000000000031</v>
      </c>
      <c r="I175" s="23">
        <f t="shared" si="11"/>
        <v>6.88500000000069</v>
      </c>
      <c r="J175" s="23">
        <f t="shared" si="12"/>
        <v>5.35500000000053</v>
      </c>
      <c r="K175" s="28"/>
      <c r="L175" s="28"/>
    </row>
    <row r="176" ht="15.75" customHeight="1" spans="1:12">
      <c r="A176" s="24">
        <v>172</v>
      </c>
      <c r="B176" s="19" t="s">
        <v>188</v>
      </c>
      <c r="C176" s="20" t="s">
        <v>17</v>
      </c>
      <c r="D176" s="21">
        <v>4.29999999999973</v>
      </c>
      <c r="E176" s="22">
        <v>0.0358</v>
      </c>
      <c r="F176" s="18">
        <v>950</v>
      </c>
      <c r="G176" s="18">
        <f t="shared" si="13"/>
        <v>4084.99999999974</v>
      </c>
      <c r="H176" s="23">
        <f t="shared" si="10"/>
        <v>29.2399999999982</v>
      </c>
      <c r="I176" s="23">
        <f t="shared" si="11"/>
        <v>65.7899999999959</v>
      </c>
      <c r="J176" s="23">
        <f t="shared" si="12"/>
        <v>51.1699999999968</v>
      </c>
      <c r="K176" s="28"/>
      <c r="L176" s="28"/>
    </row>
    <row r="177" ht="15.75" customHeight="1" spans="1:12">
      <c r="A177" s="18">
        <v>173</v>
      </c>
      <c r="B177" s="19" t="s">
        <v>189</v>
      </c>
      <c r="C177" s="20" t="s">
        <v>17</v>
      </c>
      <c r="D177" s="21">
        <v>0.380000000000337</v>
      </c>
      <c r="E177" s="22">
        <v>0.0358</v>
      </c>
      <c r="F177" s="18">
        <v>950</v>
      </c>
      <c r="G177" s="18">
        <f t="shared" si="13"/>
        <v>361.00000000032</v>
      </c>
      <c r="H177" s="23">
        <f t="shared" si="10"/>
        <v>2.58400000000229</v>
      </c>
      <c r="I177" s="23">
        <f t="shared" si="11"/>
        <v>5.81400000000516</v>
      </c>
      <c r="J177" s="23">
        <f t="shared" si="12"/>
        <v>4.52200000000401</v>
      </c>
      <c r="K177" s="28"/>
      <c r="L177" s="28"/>
    </row>
    <row r="178" ht="15.75" customHeight="1" spans="1:12">
      <c r="A178" s="24">
        <v>174</v>
      </c>
      <c r="B178" s="19" t="s">
        <v>190</v>
      </c>
      <c r="C178" s="20" t="s">
        <v>17</v>
      </c>
      <c r="D178" s="21">
        <v>9.08999999999992</v>
      </c>
      <c r="E178" s="22">
        <v>0.0358</v>
      </c>
      <c r="F178" s="18">
        <v>950</v>
      </c>
      <c r="G178" s="18">
        <f t="shared" si="13"/>
        <v>8635.49999999992</v>
      </c>
      <c r="H178" s="23">
        <f t="shared" si="10"/>
        <v>61.8119999999995</v>
      </c>
      <c r="I178" s="23">
        <f t="shared" si="11"/>
        <v>139.076999999999</v>
      </c>
      <c r="J178" s="23">
        <f t="shared" si="12"/>
        <v>108.170999999999</v>
      </c>
      <c r="K178" s="28"/>
      <c r="L178" s="28"/>
    </row>
    <row r="179" ht="15.75" customHeight="1" spans="1:12">
      <c r="A179" s="24">
        <v>175</v>
      </c>
      <c r="B179" s="19" t="s">
        <v>191</v>
      </c>
      <c r="C179" s="20" t="s">
        <v>17</v>
      </c>
      <c r="D179" s="21">
        <v>6.57999999999947</v>
      </c>
      <c r="E179" s="22">
        <v>0.0358</v>
      </c>
      <c r="F179" s="18">
        <v>950</v>
      </c>
      <c r="G179" s="18">
        <f t="shared" si="13"/>
        <v>6250.9999999995</v>
      </c>
      <c r="H179" s="23">
        <f t="shared" si="10"/>
        <v>44.7439999999964</v>
      </c>
      <c r="I179" s="23">
        <f t="shared" si="11"/>
        <v>100.673999999992</v>
      </c>
      <c r="J179" s="23">
        <f t="shared" si="12"/>
        <v>78.3019999999937</v>
      </c>
      <c r="K179" s="28"/>
      <c r="L179" s="28"/>
    </row>
    <row r="180" ht="15.75" customHeight="1" spans="1:12">
      <c r="A180" s="24">
        <v>176</v>
      </c>
      <c r="B180" s="19" t="s">
        <v>192</v>
      </c>
      <c r="C180" s="20" t="s">
        <v>17</v>
      </c>
      <c r="D180" s="21">
        <v>7.20000000000005</v>
      </c>
      <c r="E180" s="22">
        <v>0.0358</v>
      </c>
      <c r="F180" s="18">
        <v>950</v>
      </c>
      <c r="G180" s="18">
        <f t="shared" si="13"/>
        <v>6840.00000000005</v>
      </c>
      <c r="H180" s="23">
        <f t="shared" si="10"/>
        <v>48.9600000000003</v>
      </c>
      <c r="I180" s="23">
        <f t="shared" si="11"/>
        <v>110.160000000001</v>
      </c>
      <c r="J180" s="23">
        <f t="shared" si="12"/>
        <v>85.6800000000006</v>
      </c>
      <c r="K180" s="28"/>
      <c r="L180" s="28"/>
    </row>
    <row r="181" ht="15.75" customHeight="1" spans="1:12">
      <c r="A181" s="18">
        <v>177</v>
      </c>
      <c r="B181" s="19" t="s">
        <v>193</v>
      </c>
      <c r="C181" s="20" t="s">
        <v>17</v>
      </c>
      <c r="D181" s="21">
        <v>1.58000000000015</v>
      </c>
      <c r="E181" s="22">
        <v>0.0358</v>
      </c>
      <c r="F181" s="18">
        <v>950</v>
      </c>
      <c r="G181" s="18">
        <f t="shared" si="13"/>
        <v>1501.00000000014</v>
      </c>
      <c r="H181" s="23">
        <f t="shared" si="10"/>
        <v>10.744000000001</v>
      </c>
      <c r="I181" s="23">
        <f t="shared" si="11"/>
        <v>24.1740000000023</v>
      </c>
      <c r="J181" s="23">
        <f t="shared" si="12"/>
        <v>18.8020000000018</v>
      </c>
      <c r="K181" s="28"/>
      <c r="L181" s="28"/>
    </row>
    <row r="182" ht="15.75" customHeight="1" spans="1:12">
      <c r="A182" s="18">
        <v>178</v>
      </c>
      <c r="B182" s="19" t="s">
        <v>194</v>
      </c>
      <c r="C182" s="20" t="s">
        <v>17</v>
      </c>
      <c r="D182" s="21">
        <v>3.98000000000002</v>
      </c>
      <c r="E182" s="22">
        <v>0.0358</v>
      </c>
      <c r="F182" s="18">
        <v>950</v>
      </c>
      <c r="G182" s="18">
        <f t="shared" si="13"/>
        <v>3781.00000000002</v>
      </c>
      <c r="H182" s="23">
        <f t="shared" si="10"/>
        <v>27.0640000000001</v>
      </c>
      <c r="I182" s="23">
        <f t="shared" si="11"/>
        <v>60.8940000000003</v>
      </c>
      <c r="J182" s="23">
        <f t="shared" si="12"/>
        <v>47.3620000000002</v>
      </c>
      <c r="K182" s="28"/>
      <c r="L182" s="28"/>
    </row>
    <row r="183" ht="15.75" customHeight="1" spans="1:12">
      <c r="A183" s="24">
        <v>179</v>
      </c>
      <c r="B183" s="19" t="s">
        <v>195</v>
      </c>
      <c r="C183" s="20" t="s">
        <v>17</v>
      </c>
      <c r="D183" s="21">
        <v>0.179999999999836</v>
      </c>
      <c r="E183" s="22">
        <v>0.0358</v>
      </c>
      <c r="F183" s="18">
        <v>950</v>
      </c>
      <c r="G183" s="18">
        <f t="shared" si="13"/>
        <v>170.999999999844</v>
      </c>
      <c r="H183" s="23">
        <f t="shared" si="10"/>
        <v>1.22399999999888</v>
      </c>
      <c r="I183" s="23">
        <f t="shared" si="11"/>
        <v>2.75399999999749</v>
      </c>
      <c r="J183" s="23">
        <f t="shared" si="12"/>
        <v>2.14199999999805</v>
      </c>
      <c r="K183" s="28"/>
      <c r="L183" s="28"/>
    </row>
    <row r="184" ht="15.75" customHeight="1" spans="1:12">
      <c r="A184" s="24">
        <v>180</v>
      </c>
      <c r="B184" s="19" t="s">
        <v>196</v>
      </c>
      <c r="C184" s="20" t="s">
        <v>17</v>
      </c>
      <c r="D184" s="21">
        <v>7.78000000000065</v>
      </c>
      <c r="E184" s="22">
        <v>0.0358</v>
      </c>
      <c r="F184" s="18">
        <v>950</v>
      </c>
      <c r="G184" s="18">
        <f t="shared" si="13"/>
        <v>7391.00000000062</v>
      </c>
      <c r="H184" s="23">
        <f t="shared" si="10"/>
        <v>52.9040000000044</v>
      </c>
      <c r="I184" s="23">
        <f t="shared" si="11"/>
        <v>119.03400000001</v>
      </c>
      <c r="J184" s="23">
        <f t="shared" si="12"/>
        <v>92.5820000000077</v>
      </c>
      <c r="K184" s="28"/>
      <c r="L184" s="28"/>
    </row>
    <row r="185" ht="15.75" customHeight="1" spans="1:12">
      <c r="A185" s="24">
        <v>181</v>
      </c>
      <c r="B185" s="19" t="s">
        <v>197</v>
      </c>
      <c r="C185" s="20" t="s">
        <v>17</v>
      </c>
      <c r="D185" s="21">
        <v>5.42999999999961</v>
      </c>
      <c r="E185" s="22">
        <v>0.0358</v>
      </c>
      <c r="F185" s="18">
        <v>950</v>
      </c>
      <c r="G185" s="18">
        <f t="shared" si="13"/>
        <v>5158.49999999963</v>
      </c>
      <c r="H185" s="23">
        <f t="shared" si="10"/>
        <v>36.9239999999973</v>
      </c>
      <c r="I185" s="23">
        <f t="shared" si="11"/>
        <v>83.078999999994</v>
      </c>
      <c r="J185" s="23">
        <f t="shared" si="12"/>
        <v>64.6169999999954</v>
      </c>
      <c r="K185" s="28"/>
      <c r="L185" s="28"/>
    </row>
    <row r="186" ht="15.75" customHeight="1" spans="1:12">
      <c r="A186" s="18">
        <v>182</v>
      </c>
      <c r="B186" s="19" t="s">
        <v>198</v>
      </c>
      <c r="C186" s="20" t="s">
        <v>17</v>
      </c>
      <c r="D186" s="21">
        <v>2.06000000000017</v>
      </c>
      <c r="E186" s="22">
        <v>0.0358</v>
      </c>
      <c r="F186" s="18">
        <v>950</v>
      </c>
      <c r="G186" s="18">
        <f t="shared" si="13"/>
        <v>1957.00000000016</v>
      </c>
      <c r="H186" s="23">
        <f t="shared" si="10"/>
        <v>14.0080000000012</v>
      </c>
      <c r="I186" s="23">
        <f t="shared" si="11"/>
        <v>31.5180000000026</v>
      </c>
      <c r="J186" s="23">
        <f t="shared" si="12"/>
        <v>24.514000000002</v>
      </c>
      <c r="K186" s="28"/>
      <c r="L186" s="28"/>
    </row>
    <row r="187" ht="15.75" customHeight="1" spans="1:12">
      <c r="A187" s="24">
        <v>183</v>
      </c>
      <c r="B187" s="19" t="s">
        <v>199</v>
      </c>
      <c r="C187" s="20" t="s">
        <v>17</v>
      </c>
      <c r="D187" s="21">
        <v>2.71000000000049</v>
      </c>
      <c r="E187" s="22">
        <v>0.0358</v>
      </c>
      <c r="F187" s="18">
        <v>950</v>
      </c>
      <c r="G187" s="18">
        <f t="shared" si="13"/>
        <v>2574.50000000047</v>
      </c>
      <c r="H187" s="23">
        <f t="shared" si="10"/>
        <v>18.4280000000033</v>
      </c>
      <c r="I187" s="23">
        <f t="shared" si="11"/>
        <v>41.4630000000075</v>
      </c>
      <c r="J187" s="23">
        <f t="shared" si="12"/>
        <v>32.2490000000058</v>
      </c>
      <c r="K187" s="28"/>
      <c r="L187" s="28"/>
    </row>
    <row r="188" ht="15.75" customHeight="1" spans="1:12">
      <c r="A188" s="24">
        <v>184</v>
      </c>
      <c r="B188" s="19" t="s">
        <v>200</v>
      </c>
      <c r="C188" s="20" t="s">
        <v>17</v>
      </c>
      <c r="D188" s="21">
        <v>10.7</v>
      </c>
      <c r="E188" s="22">
        <v>0.0358</v>
      </c>
      <c r="F188" s="18">
        <v>950</v>
      </c>
      <c r="G188" s="18">
        <f t="shared" si="13"/>
        <v>10165</v>
      </c>
      <c r="H188" s="23">
        <f t="shared" si="10"/>
        <v>72.76</v>
      </c>
      <c r="I188" s="23">
        <f t="shared" si="11"/>
        <v>163.71</v>
      </c>
      <c r="J188" s="23">
        <f t="shared" si="12"/>
        <v>127.33</v>
      </c>
      <c r="K188" s="28"/>
      <c r="L188" s="28"/>
    </row>
    <row r="189" ht="15.75" customHeight="1" spans="1:12">
      <c r="A189" s="24">
        <v>185</v>
      </c>
      <c r="B189" s="19" t="s">
        <v>201</v>
      </c>
      <c r="C189" s="20" t="s">
        <v>17</v>
      </c>
      <c r="D189" s="29">
        <v>7.29999999999995</v>
      </c>
      <c r="E189" s="22">
        <v>0.0358</v>
      </c>
      <c r="F189" s="18">
        <v>950</v>
      </c>
      <c r="G189" s="18">
        <f t="shared" si="13"/>
        <v>6934.99999999995</v>
      </c>
      <c r="H189" s="23">
        <f t="shared" si="10"/>
        <v>49.6399999999997</v>
      </c>
      <c r="I189" s="23">
        <f t="shared" si="11"/>
        <v>111.689999999999</v>
      </c>
      <c r="J189" s="23">
        <f t="shared" si="12"/>
        <v>86.8699999999994</v>
      </c>
      <c r="K189" s="28"/>
      <c r="L189" s="28"/>
    </row>
    <row r="190" ht="15.75" customHeight="1" spans="1:12">
      <c r="A190" s="18">
        <v>186</v>
      </c>
      <c r="B190" s="19" t="s">
        <v>202</v>
      </c>
      <c r="C190" s="20" t="s">
        <v>17</v>
      </c>
      <c r="D190" s="25">
        <v>4.20000000000027</v>
      </c>
      <c r="E190" s="22">
        <v>0.0358</v>
      </c>
      <c r="F190" s="18">
        <v>950</v>
      </c>
      <c r="G190" s="18">
        <f t="shared" si="13"/>
        <v>3990.00000000026</v>
      </c>
      <c r="H190" s="23">
        <f t="shared" si="10"/>
        <v>28.5600000000018</v>
      </c>
      <c r="I190" s="23">
        <f t="shared" si="11"/>
        <v>64.2600000000041</v>
      </c>
      <c r="J190" s="23">
        <f t="shared" si="12"/>
        <v>49.9800000000032</v>
      </c>
      <c r="K190" s="28"/>
      <c r="L190" s="28"/>
    </row>
    <row r="191" ht="15.75" customHeight="1" spans="1:12">
      <c r="A191" s="24">
        <v>187</v>
      </c>
      <c r="B191" s="19" t="s">
        <v>203</v>
      </c>
      <c r="C191" s="20" t="s">
        <v>17</v>
      </c>
      <c r="D191" s="29">
        <v>11.6699999999998</v>
      </c>
      <c r="E191" s="22">
        <v>0.0358</v>
      </c>
      <c r="F191" s="18">
        <v>950</v>
      </c>
      <c r="G191" s="18">
        <f t="shared" si="13"/>
        <v>11086.4999999998</v>
      </c>
      <c r="H191" s="23">
        <f t="shared" si="10"/>
        <v>79.3559999999986</v>
      </c>
      <c r="I191" s="23">
        <f t="shared" si="11"/>
        <v>178.550999999997</v>
      </c>
      <c r="J191" s="23">
        <f t="shared" si="12"/>
        <v>138.872999999998</v>
      </c>
      <c r="K191" s="28"/>
      <c r="L191" s="28"/>
    </row>
    <row r="192" ht="15.75" customHeight="1" spans="1:12">
      <c r="A192" s="24">
        <v>188</v>
      </c>
      <c r="B192" s="19" t="s">
        <v>204</v>
      </c>
      <c r="C192" s="20" t="s">
        <v>17</v>
      </c>
      <c r="D192" s="21">
        <v>3.18999999999983</v>
      </c>
      <c r="E192" s="22">
        <v>0.0358</v>
      </c>
      <c r="F192" s="18">
        <v>950</v>
      </c>
      <c r="G192" s="18">
        <f t="shared" si="13"/>
        <v>3030.49999999984</v>
      </c>
      <c r="H192" s="23">
        <f t="shared" si="10"/>
        <v>21.6919999999988</v>
      </c>
      <c r="I192" s="23">
        <f t="shared" si="11"/>
        <v>48.8069999999974</v>
      </c>
      <c r="J192" s="23">
        <f t="shared" si="12"/>
        <v>37.960999999998</v>
      </c>
      <c r="K192" s="28"/>
      <c r="L192" s="28"/>
    </row>
    <row r="193" ht="15.75" customHeight="1" spans="1:12">
      <c r="A193" s="24">
        <v>189</v>
      </c>
      <c r="B193" s="19" t="s">
        <v>205</v>
      </c>
      <c r="C193" s="20" t="s">
        <v>17</v>
      </c>
      <c r="D193" s="21">
        <v>6.34000000000015</v>
      </c>
      <c r="E193" s="22">
        <v>0.0358</v>
      </c>
      <c r="F193" s="18">
        <v>950</v>
      </c>
      <c r="G193" s="18">
        <f t="shared" si="13"/>
        <v>6023.00000000014</v>
      </c>
      <c r="H193" s="23">
        <f t="shared" si="10"/>
        <v>43.112000000001</v>
      </c>
      <c r="I193" s="23">
        <f t="shared" si="11"/>
        <v>97.0020000000023</v>
      </c>
      <c r="J193" s="23">
        <f t="shared" si="12"/>
        <v>75.4460000000018</v>
      </c>
      <c r="K193" s="28"/>
      <c r="L193" s="28"/>
    </row>
    <row r="194" ht="15.75" customHeight="1" spans="1:12">
      <c r="A194" s="18">
        <v>190</v>
      </c>
      <c r="B194" s="30" t="s">
        <v>206</v>
      </c>
      <c r="C194" s="20" t="s">
        <v>17</v>
      </c>
      <c r="D194" s="25">
        <v>1.43999999999983</v>
      </c>
      <c r="E194" s="22">
        <v>0.0358</v>
      </c>
      <c r="F194" s="18">
        <v>950</v>
      </c>
      <c r="G194" s="18">
        <f t="shared" si="13"/>
        <v>1367.99999999984</v>
      </c>
      <c r="H194" s="23">
        <f t="shared" si="10"/>
        <v>9.79199999999885</v>
      </c>
      <c r="I194" s="23">
        <f t="shared" si="11"/>
        <v>22.0319999999974</v>
      </c>
      <c r="J194" s="23">
        <f t="shared" si="12"/>
        <v>17.135999999998</v>
      </c>
      <c r="K194" s="28"/>
      <c r="L194" s="28"/>
    </row>
    <row r="195" ht="15.75" customHeight="1" spans="1:12">
      <c r="A195" s="24">
        <v>191</v>
      </c>
      <c r="B195" s="19" t="s">
        <v>207</v>
      </c>
      <c r="C195" s="20" t="s">
        <v>17</v>
      </c>
      <c r="D195" s="29">
        <v>9.88000000000011</v>
      </c>
      <c r="E195" s="22">
        <v>0.0358</v>
      </c>
      <c r="F195" s="18">
        <v>950</v>
      </c>
      <c r="G195" s="18">
        <f t="shared" si="13"/>
        <v>9386.0000000001</v>
      </c>
      <c r="H195" s="23">
        <f t="shared" si="10"/>
        <v>67.1840000000008</v>
      </c>
      <c r="I195" s="23">
        <f t="shared" si="11"/>
        <v>151.164000000002</v>
      </c>
      <c r="J195" s="23">
        <f t="shared" si="12"/>
        <v>117.572000000001</v>
      </c>
      <c r="K195" s="28"/>
      <c r="L195" s="28"/>
    </row>
    <row r="196" ht="15.75" customHeight="1" spans="1:12">
      <c r="A196" s="24">
        <v>192</v>
      </c>
      <c r="B196" s="19" t="s">
        <v>208</v>
      </c>
      <c r="C196" s="20" t="s">
        <v>17</v>
      </c>
      <c r="D196" s="25">
        <v>4.45999999999958</v>
      </c>
      <c r="E196" s="22">
        <v>0.0358</v>
      </c>
      <c r="F196" s="18">
        <v>950</v>
      </c>
      <c r="G196" s="18">
        <f t="shared" si="13"/>
        <v>4236.9999999996</v>
      </c>
      <c r="H196" s="23">
        <f t="shared" si="10"/>
        <v>30.3279999999971</v>
      </c>
      <c r="I196" s="23">
        <f t="shared" si="11"/>
        <v>68.2379999999936</v>
      </c>
      <c r="J196" s="23">
        <f t="shared" si="12"/>
        <v>53.073999999995</v>
      </c>
      <c r="K196" s="28"/>
      <c r="L196" s="28"/>
    </row>
    <row r="197" ht="15.75" customHeight="1" spans="1:12">
      <c r="A197" s="24">
        <v>193</v>
      </c>
      <c r="B197" s="31" t="s">
        <v>209</v>
      </c>
      <c r="C197" s="20" t="s">
        <v>17</v>
      </c>
      <c r="D197" s="32">
        <v>5.03000000000043</v>
      </c>
      <c r="E197" s="22">
        <v>0.0358</v>
      </c>
      <c r="F197" s="18">
        <v>950</v>
      </c>
      <c r="G197" s="18">
        <f t="shared" si="13"/>
        <v>4778.50000000041</v>
      </c>
      <c r="H197" s="23">
        <f t="shared" si="10"/>
        <v>34.2040000000029</v>
      </c>
      <c r="I197" s="23">
        <f t="shared" si="11"/>
        <v>76.9590000000066</v>
      </c>
      <c r="J197" s="23">
        <f t="shared" si="12"/>
        <v>59.8570000000051</v>
      </c>
      <c r="K197" s="28"/>
      <c r="L197" s="28"/>
    </row>
    <row r="198" ht="15.75" customHeight="1" spans="1:12">
      <c r="A198" s="18">
        <v>194</v>
      </c>
      <c r="B198" s="19" t="s">
        <v>210</v>
      </c>
      <c r="C198" s="20" t="s">
        <v>17</v>
      </c>
      <c r="D198" s="25">
        <v>5.14999999999986</v>
      </c>
      <c r="E198" s="22">
        <v>0.0358</v>
      </c>
      <c r="F198" s="18">
        <v>950</v>
      </c>
      <c r="G198" s="18">
        <f t="shared" si="13"/>
        <v>4892.49999999987</v>
      </c>
      <c r="H198" s="23">
        <f t="shared" si="10"/>
        <v>35.0199999999991</v>
      </c>
      <c r="I198" s="23">
        <f t="shared" si="11"/>
        <v>78.7949999999979</v>
      </c>
      <c r="J198" s="23">
        <f t="shared" si="12"/>
        <v>61.2849999999983</v>
      </c>
      <c r="K198" s="28"/>
      <c r="L198" s="28"/>
    </row>
    <row r="199" ht="15.75" customHeight="1" spans="1:12">
      <c r="A199" s="24">
        <v>195</v>
      </c>
      <c r="B199" s="19" t="s">
        <v>211</v>
      </c>
      <c r="C199" s="20" t="s">
        <v>17</v>
      </c>
      <c r="D199" s="21">
        <v>4.95000000000005</v>
      </c>
      <c r="E199" s="22">
        <v>0.0358</v>
      </c>
      <c r="F199" s="18">
        <v>950</v>
      </c>
      <c r="G199" s="18">
        <f t="shared" si="13"/>
        <v>4702.50000000005</v>
      </c>
      <c r="H199" s="23">
        <f t="shared" ref="H199:H262" si="14">D199*34*0.2</f>
        <v>33.6600000000003</v>
      </c>
      <c r="I199" s="23">
        <f t="shared" ref="I199:I262" si="15">D199*34*0.45</f>
        <v>75.7350000000008</v>
      </c>
      <c r="J199" s="23">
        <f t="shared" ref="J199:J262" si="16">D199*34*0.35</f>
        <v>58.9050000000006</v>
      </c>
      <c r="K199" s="28"/>
      <c r="L199" s="28"/>
    </row>
    <row r="200" ht="15.75" customHeight="1" spans="1:12">
      <c r="A200" s="24">
        <v>196</v>
      </c>
      <c r="B200" s="19" t="s">
        <v>212</v>
      </c>
      <c r="C200" s="20" t="s">
        <v>17</v>
      </c>
      <c r="D200" s="21">
        <v>7.76999999999975</v>
      </c>
      <c r="E200" s="22">
        <v>0.0358</v>
      </c>
      <c r="F200" s="18">
        <v>950</v>
      </c>
      <c r="G200" s="18">
        <f t="shared" si="13"/>
        <v>7381.49999999976</v>
      </c>
      <c r="H200" s="23">
        <f t="shared" si="14"/>
        <v>52.8359999999983</v>
      </c>
      <c r="I200" s="23">
        <f t="shared" si="15"/>
        <v>118.880999999996</v>
      </c>
      <c r="J200" s="23">
        <f t="shared" si="16"/>
        <v>92.462999999997</v>
      </c>
      <c r="K200" s="28"/>
      <c r="L200" s="28"/>
    </row>
    <row r="201" ht="15.75" customHeight="1" spans="1:12">
      <c r="A201" s="24">
        <v>197</v>
      </c>
      <c r="B201" s="19" t="s">
        <v>213</v>
      </c>
      <c r="C201" s="20" t="s">
        <v>17</v>
      </c>
      <c r="D201" s="21">
        <v>2.04999999999995</v>
      </c>
      <c r="E201" s="22">
        <v>0.0358</v>
      </c>
      <c r="F201" s="18">
        <v>950</v>
      </c>
      <c r="G201" s="18">
        <f t="shared" si="13"/>
        <v>1947.49999999995</v>
      </c>
      <c r="H201" s="23">
        <f t="shared" si="14"/>
        <v>13.9399999999997</v>
      </c>
      <c r="I201" s="23">
        <f t="shared" si="15"/>
        <v>31.3649999999992</v>
      </c>
      <c r="J201" s="23">
        <f t="shared" si="16"/>
        <v>24.3949999999994</v>
      </c>
      <c r="K201" s="28"/>
      <c r="L201" s="28"/>
    </row>
    <row r="202" ht="15.75" customHeight="1" spans="1:12">
      <c r="A202" s="18">
        <v>198</v>
      </c>
      <c r="B202" s="19" t="s">
        <v>214</v>
      </c>
      <c r="C202" s="20" t="s">
        <v>17</v>
      </c>
      <c r="D202" s="21">
        <v>11.8400000000001</v>
      </c>
      <c r="E202" s="22">
        <v>0.0358</v>
      </c>
      <c r="F202" s="18">
        <v>950</v>
      </c>
      <c r="G202" s="18">
        <f t="shared" si="13"/>
        <v>11248.0000000001</v>
      </c>
      <c r="H202" s="23">
        <f t="shared" si="14"/>
        <v>80.5120000000007</v>
      </c>
      <c r="I202" s="23">
        <f t="shared" si="15"/>
        <v>181.152000000002</v>
      </c>
      <c r="J202" s="23">
        <f t="shared" si="16"/>
        <v>140.896000000001</v>
      </c>
      <c r="K202" s="28"/>
      <c r="L202" s="28"/>
    </row>
    <row r="203" ht="15.75" customHeight="1" spans="1:12">
      <c r="A203" s="24">
        <v>199</v>
      </c>
      <c r="B203" s="19" t="s">
        <v>215</v>
      </c>
      <c r="C203" s="20" t="s">
        <v>17</v>
      </c>
      <c r="D203" s="21">
        <v>2.57000000000016</v>
      </c>
      <c r="E203" s="22">
        <v>0.0358</v>
      </c>
      <c r="F203" s="18">
        <v>950</v>
      </c>
      <c r="G203" s="18">
        <f t="shared" si="13"/>
        <v>2441.50000000015</v>
      </c>
      <c r="H203" s="23">
        <f t="shared" si="14"/>
        <v>17.4760000000011</v>
      </c>
      <c r="I203" s="23">
        <f t="shared" si="15"/>
        <v>39.3210000000025</v>
      </c>
      <c r="J203" s="23">
        <f t="shared" si="16"/>
        <v>30.5830000000019</v>
      </c>
      <c r="K203" s="28"/>
      <c r="L203" s="28"/>
    </row>
    <row r="204" ht="15.75" customHeight="1" spans="1:12">
      <c r="A204" s="24">
        <v>200</v>
      </c>
      <c r="B204" s="19" t="s">
        <v>216</v>
      </c>
      <c r="C204" s="20" t="s">
        <v>17</v>
      </c>
      <c r="D204" s="21">
        <v>9.89999999999964</v>
      </c>
      <c r="E204" s="22">
        <v>0.0358</v>
      </c>
      <c r="F204" s="18">
        <v>950</v>
      </c>
      <c r="G204" s="18">
        <f t="shared" si="13"/>
        <v>9404.99999999966</v>
      </c>
      <c r="H204" s="23">
        <f t="shared" si="14"/>
        <v>67.3199999999975</v>
      </c>
      <c r="I204" s="23">
        <f t="shared" si="15"/>
        <v>151.469999999994</v>
      </c>
      <c r="J204" s="23">
        <f t="shared" si="16"/>
        <v>117.809999999996</v>
      </c>
      <c r="K204" s="28"/>
      <c r="L204" s="28"/>
    </row>
    <row r="205" ht="15.75" customHeight="1" spans="1:12">
      <c r="A205" s="24">
        <v>201</v>
      </c>
      <c r="B205" s="19" t="s">
        <v>217</v>
      </c>
      <c r="C205" s="20" t="s">
        <v>17</v>
      </c>
      <c r="D205" s="21">
        <v>18.3200000000002</v>
      </c>
      <c r="E205" s="22">
        <v>0.0358</v>
      </c>
      <c r="F205" s="18">
        <v>950</v>
      </c>
      <c r="G205" s="18">
        <f t="shared" si="13"/>
        <v>17404.0000000002</v>
      </c>
      <c r="H205" s="23">
        <f t="shared" si="14"/>
        <v>124.576000000001</v>
      </c>
      <c r="I205" s="23">
        <f t="shared" si="15"/>
        <v>280.296000000003</v>
      </c>
      <c r="J205" s="23">
        <f t="shared" si="16"/>
        <v>218.008000000002</v>
      </c>
      <c r="K205" s="28"/>
      <c r="L205" s="28"/>
    </row>
    <row r="206" ht="15.75" customHeight="1" spans="1:12">
      <c r="A206" s="18">
        <v>202</v>
      </c>
      <c r="B206" s="19" t="s">
        <v>218</v>
      </c>
      <c r="C206" s="20" t="s">
        <v>17</v>
      </c>
      <c r="D206" s="21">
        <v>3.78999999999974</v>
      </c>
      <c r="E206" s="22">
        <v>0.0358</v>
      </c>
      <c r="F206" s="18">
        <v>950</v>
      </c>
      <c r="G206" s="18">
        <f t="shared" si="13"/>
        <v>3600.49999999975</v>
      </c>
      <c r="H206" s="23">
        <f t="shared" si="14"/>
        <v>25.7719999999982</v>
      </c>
      <c r="I206" s="23">
        <f t="shared" si="15"/>
        <v>57.986999999996</v>
      </c>
      <c r="J206" s="23">
        <f t="shared" si="16"/>
        <v>45.1009999999969</v>
      </c>
      <c r="K206" s="28"/>
      <c r="L206" s="28"/>
    </row>
    <row r="207" ht="15.75" customHeight="1" spans="1:12">
      <c r="A207" s="24">
        <v>203</v>
      </c>
      <c r="B207" s="19" t="s">
        <v>219</v>
      </c>
      <c r="C207" s="20" t="s">
        <v>17</v>
      </c>
      <c r="D207" s="21">
        <v>1.63000000000034</v>
      </c>
      <c r="E207" s="22">
        <v>0.0358</v>
      </c>
      <c r="F207" s="18">
        <v>950</v>
      </c>
      <c r="G207" s="18">
        <f t="shared" si="13"/>
        <v>1548.50000000032</v>
      </c>
      <c r="H207" s="23">
        <f t="shared" si="14"/>
        <v>11.0840000000023</v>
      </c>
      <c r="I207" s="23">
        <f t="shared" si="15"/>
        <v>24.9390000000052</v>
      </c>
      <c r="J207" s="23">
        <f t="shared" si="16"/>
        <v>19.397000000004</v>
      </c>
      <c r="K207" s="28"/>
      <c r="L207" s="28"/>
    </row>
    <row r="208" ht="15.75" customHeight="1" spans="1:12">
      <c r="A208" s="24">
        <v>204</v>
      </c>
      <c r="B208" s="19" t="s">
        <v>220</v>
      </c>
      <c r="C208" s="20" t="s">
        <v>17</v>
      </c>
      <c r="D208" s="21">
        <v>5.7699999999993</v>
      </c>
      <c r="E208" s="22">
        <v>0.0358</v>
      </c>
      <c r="F208" s="18">
        <v>950</v>
      </c>
      <c r="G208" s="18">
        <f t="shared" si="13"/>
        <v>5481.49999999933</v>
      </c>
      <c r="H208" s="23">
        <f t="shared" si="14"/>
        <v>39.2359999999952</v>
      </c>
      <c r="I208" s="23">
        <f t="shared" si="15"/>
        <v>88.2809999999893</v>
      </c>
      <c r="J208" s="23">
        <f t="shared" si="16"/>
        <v>68.6629999999917</v>
      </c>
      <c r="K208" s="28"/>
      <c r="L208" s="28"/>
    </row>
    <row r="209" ht="15.75" customHeight="1" spans="1:12">
      <c r="A209" s="24">
        <v>205</v>
      </c>
      <c r="B209" s="19" t="s">
        <v>221</v>
      </c>
      <c r="C209" s="20" t="s">
        <v>17</v>
      </c>
      <c r="D209" s="21">
        <v>5.59000000000037</v>
      </c>
      <c r="E209" s="22">
        <v>0.0358</v>
      </c>
      <c r="F209" s="18">
        <v>950</v>
      </c>
      <c r="G209" s="18">
        <f t="shared" si="13"/>
        <v>5310.50000000035</v>
      </c>
      <c r="H209" s="23">
        <f t="shared" si="14"/>
        <v>38.0120000000025</v>
      </c>
      <c r="I209" s="23">
        <f t="shared" si="15"/>
        <v>85.5270000000057</v>
      </c>
      <c r="J209" s="23">
        <f t="shared" si="16"/>
        <v>66.5210000000044</v>
      </c>
      <c r="K209" s="28"/>
      <c r="L209" s="28"/>
    </row>
    <row r="210" ht="15.75" customHeight="1" spans="1:12">
      <c r="A210" s="18">
        <v>206</v>
      </c>
      <c r="B210" s="19" t="s">
        <v>222</v>
      </c>
      <c r="C210" s="20" t="s">
        <v>17</v>
      </c>
      <c r="D210" s="21">
        <v>4.66999999999985</v>
      </c>
      <c r="E210" s="22">
        <v>0.0358</v>
      </c>
      <c r="F210" s="18">
        <v>950</v>
      </c>
      <c r="G210" s="18">
        <f t="shared" si="13"/>
        <v>4436.49999999986</v>
      </c>
      <c r="H210" s="23">
        <f t="shared" si="14"/>
        <v>31.755999999999</v>
      </c>
      <c r="I210" s="23">
        <f t="shared" si="15"/>
        <v>71.4509999999977</v>
      </c>
      <c r="J210" s="23">
        <f t="shared" si="16"/>
        <v>55.5729999999982</v>
      </c>
      <c r="K210" s="28"/>
      <c r="L210" s="28"/>
    </row>
    <row r="211" ht="15.75" customHeight="1" spans="1:12">
      <c r="A211" s="24">
        <v>207</v>
      </c>
      <c r="B211" s="19" t="s">
        <v>223</v>
      </c>
      <c r="C211" s="20" t="s">
        <v>17</v>
      </c>
      <c r="D211" s="21">
        <v>3.15999999999985</v>
      </c>
      <c r="E211" s="22">
        <v>0.0358</v>
      </c>
      <c r="F211" s="18">
        <v>950</v>
      </c>
      <c r="G211" s="18">
        <f t="shared" si="13"/>
        <v>3001.99999999986</v>
      </c>
      <c r="H211" s="23">
        <f t="shared" si="14"/>
        <v>21.487999999999</v>
      </c>
      <c r="I211" s="23">
        <f t="shared" si="15"/>
        <v>48.3479999999977</v>
      </c>
      <c r="J211" s="23">
        <f t="shared" si="16"/>
        <v>37.6039999999982</v>
      </c>
      <c r="K211" s="28"/>
      <c r="L211" s="28"/>
    </row>
    <row r="212" ht="15.75" customHeight="1" spans="1:12">
      <c r="A212" s="24">
        <v>208</v>
      </c>
      <c r="B212" s="19" t="s">
        <v>224</v>
      </c>
      <c r="C212" s="20" t="s">
        <v>17</v>
      </c>
      <c r="D212" s="21">
        <v>9.43999999999983</v>
      </c>
      <c r="E212" s="22">
        <v>0.0358</v>
      </c>
      <c r="F212" s="18">
        <v>950</v>
      </c>
      <c r="G212" s="18">
        <f t="shared" si="13"/>
        <v>8967.99999999984</v>
      </c>
      <c r="H212" s="23">
        <f t="shared" si="14"/>
        <v>64.1919999999989</v>
      </c>
      <c r="I212" s="23">
        <f t="shared" si="15"/>
        <v>144.431999999997</v>
      </c>
      <c r="J212" s="23">
        <f t="shared" si="16"/>
        <v>112.335999999998</v>
      </c>
      <c r="K212" s="28"/>
      <c r="L212" s="28"/>
    </row>
    <row r="213" ht="15.75" customHeight="1" spans="1:12">
      <c r="A213" s="24">
        <v>209</v>
      </c>
      <c r="B213" s="19" t="s">
        <v>225</v>
      </c>
      <c r="C213" s="20" t="s">
        <v>17</v>
      </c>
      <c r="D213" s="21">
        <v>3.42000000000007</v>
      </c>
      <c r="E213" s="22">
        <v>0.0358</v>
      </c>
      <c r="F213" s="18">
        <v>950</v>
      </c>
      <c r="G213" s="18">
        <f t="shared" si="13"/>
        <v>3249.00000000007</v>
      </c>
      <c r="H213" s="23">
        <f t="shared" si="14"/>
        <v>23.2560000000005</v>
      </c>
      <c r="I213" s="23">
        <f t="shared" si="15"/>
        <v>52.3260000000011</v>
      </c>
      <c r="J213" s="23">
        <f t="shared" si="16"/>
        <v>40.6980000000008</v>
      </c>
      <c r="K213" s="28"/>
      <c r="L213" s="28"/>
    </row>
    <row r="214" ht="15.75" customHeight="1" spans="1:12">
      <c r="A214" s="18">
        <v>210</v>
      </c>
      <c r="B214" s="19" t="s">
        <v>226</v>
      </c>
      <c r="C214" s="20" t="s">
        <v>17</v>
      </c>
      <c r="D214" s="21">
        <v>4.58999999999992</v>
      </c>
      <c r="E214" s="22">
        <v>0.0358</v>
      </c>
      <c r="F214" s="18">
        <v>950</v>
      </c>
      <c r="G214" s="18">
        <f t="shared" si="13"/>
        <v>4360.49999999992</v>
      </c>
      <c r="H214" s="23">
        <f t="shared" si="14"/>
        <v>31.2119999999995</v>
      </c>
      <c r="I214" s="23">
        <f t="shared" si="15"/>
        <v>70.2269999999988</v>
      </c>
      <c r="J214" s="23">
        <f t="shared" si="16"/>
        <v>54.620999999999</v>
      </c>
      <c r="K214" s="28"/>
      <c r="L214" s="28"/>
    </row>
    <row r="215" ht="15.75" customHeight="1" spans="1:12">
      <c r="A215" s="24">
        <v>211</v>
      </c>
      <c r="B215" s="19" t="s">
        <v>227</v>
      </c>
      <c r="C215" s="20" t="s">
        <v>17</v>
      </c>
      <c r="D215" s="21">
        <v>7.28999999999996</v>
      </c>
      <c r="E215" s="22">
        <v>0.0358</v>
      </c>
      <c r="F215" s="18">
        <v>950</v>
      </c>
      <c r="G215" s="18">
        <f t="shared" si="13"/>
        <v>6925.49999999996</v>
      </c>
      <c r="H215" s="23">
        <f t="shared" si="14"/>
        <v>49.5719999999997</v>
      </c>
      <c r="I215" s="23">
        <f t="shared" si="15"/>
        <v>111.536999999999</v>
      </c>
      <c r="J215" s="23">
        <f t="shared" si="16"/>
        <v>86.7509999999995</v>
      </c>
      <c r="K215" s="28"/>
      <c r="L215" s="28"/>
    </row>
    <row r="216" ht="15.75" customHeight="1" spans="1:12">
      <c r="A216" s="24">
        <v>212</v>
      </c>
      <c r="B216" s="19" t="s">
        <v>228</v>
      </c>
      <c r="C216" s="20" t="s">
        <v>17</v>
      </c>
      <c r="D216" s="21">
        <v>1.9699999999998</v>
      </c>
      <c r="E216" s="22">
        <v>0.0358</v>
      </c>
      <c r="F216" s="18">
        <v>950</v>
      </c>
      <c r="G216" s="18">
        <f t="shared" si="13"/>
        <v>1871.49999999981</v>
      </c>
      <c r="H216" s="23">
        <f t="shared" si="14"/>
        <v>13.3959999999986</v>
      </c>
      <c r="I216" s="23">
        <f t="shared" si="15"/>
        <v>30.1409999999969</v>
      </c>
      <c r="J216" s="23">
        <f t="shared" si="16"/>
        <v>23.4429999999976</v>
      </c>
      <c r="K216" s="28"/>
      <c r="L216" s="28"/>
    </row>
    <row r="217" ht="15.75" customHeight="1" spans="1:12">
      <c r="A217" s="24">
        <v>213</v>
      </c>
      <c r="B217" s="19" t="s">
        <v>229</v>
      </c>
      <c r="C217" s="20" t="s">
        <v>17</v>
      </c>
      <c r="D217" s="21">
        <v>8.30000000000018</v>
      </c>
      <c r="E217" s="22">
        <v>0.0358</v>
      </c>
      <c r="F217" s="18">
        <v>950</v>
      </c>
      <c r="G217" s="18">
        <f t="shared" si="13"/>
        <v>7885.00000000017</v>
      </c>
      <c r="H217" s="23">
        <f t="shared" si="14"/>
        <v>56.4400000000012</v>
      </c>
      <c r="I217" s="23">
        <f t="shared" si="15"/>
        <v>126.990000000003</v>
      </c>
      <c r="J217" s="23">
        <f t="shared" si="16"/>
        <v>98.7700000000021</v>
      </c>
      <c r="K217" s="28"/>
      <c r="L217" s="28"/>
    </row>
    <row r="218" ht="15.75" customHeight="1" spans="1:12">
      <c r="A218" s="18">
        <v>214</v>
      </c>
      <c r="B218" s="19" t="s">
        <v>230</v>
      </c>
      <c r="C218" s="20" t="s">
        <v>17</v>
      </c>
      <c r="D218" s="21">
        <v>5.55000000000018</v>
      </c>
      <c r="E218" s="22">
        <v>0.0358</v>
      </c>
      <c r="F218" s="18">
        <v>950</v>
      </c>
      <c r="G218" s="18">
        <f t="shared" si="13"/>
        <v>5272.50000000017</v>
      </c>
      <c r="H218" s="23">
        <f t="shared" si="14"/>
        <v>37.7400000000012</v>
      </c>
      <c r="I218" s="23">
        <f t="shared" si="15"/>
        <v>84.9150000000028</v>
      </c>
      <c r="J218" s="23">
        <f t="shared" si="16"/>
        <v>66.0450000000021</v>
      </c>
      <c r="K218" s="28"/>
      <c r="L218" s="28"/>
    </row>
    <row r="219" ht="15.75" customHeight="1" spans="1:12">
      <c r="A219" s="24">
        <v>215</v>
      </c>
      <c r="B219" s="19" t="s">
        <v>231</v>
      </c>
      <c r="C219" s="20" t="s">
        <v>17</v>
      </c>
      <c r="D219" s="21">
        <v>10.75</v>
      </c>
      <c r="E219" s="22">
        <v>0.0358</v>
      </c>
      <c r="F219" s="18">
        <v>950</v>
      </c>
      <c r="G219" s="18">
        <f t="shared" si="13"/>
        <v>10212.5</v>
      </c>
      <c r="H219" s="23">
        <f t="shared" si="14"/>
        <v>73.1</v>
      </c>
      <c r="I219" s="23">
        <f t="shared" si="15"/>
        <v>164.475</v>
      </c>
      <c r="J219" s="23">
        <f t="shared" si="16"/>
        <v>127.925</v>
      </c>
      <c r="K219" s="28"/>
      <c r="L219" s="28"/>
    </row>
    <row r="220" ht="15.75" customHeight="1" spans="1:12">
      <c r="A220" s="24">
        <v>216</v>
      </c>
      <c r="B220" s="19" t="s">
        <v>232</v>
      </c>
      <c r="C220" s="20" t="s">
        <v>17</v>
      </c>
      <c r="D220" s="21">
        <v>7.56000000000017</v>
      </c>
      <c r="E220" s="22">
        <v>0.0358</v>
      </c>
      <c r="F220" s="18">
        <v>950</v>
      </c>
      <c r="G220" s="18">
        <f t="shared" ref="G220:G283" si="17">D220*F220</f>
        <v>7182.00000000016</v>
      </c>
      <c r="H220" s="23">
        <f t="shared" si="14"/>
        <v>51.4080000000012</v>
      </c>
      <c r="I220" s="23">
        <f t="shared" si="15"/>
        <v>115.668000000003</v>
      </c>
      <c r="J220" s="23">
        <f t="shared" si="16"/>
        <v>89.964000000002</v>
      </c>
      <c r="K220" s="28"/>
      <c r="L220" s="28"/>
    </row>
    <row r="221" ht="15.75" customHeight="1" spans="1:12">
      <c r="A221" s="24">
        <v>217</v>
      </c>
      <c r="B221" s="19" t="s">
        <v>233</v>
      </c>
      <c r="C221" s="20" t="s">
        <v>17</v>
      </c>
      <c r="D221" s="21">
        <v>13.47</v>
      </c>
      <c r="E221" s="22">
        <v>0.0358</v>
      </c>
      <c r="F221" s="18">
        <v>950</v>
      </c>
      <c r="G221" s="18">
        <f t="shared" si="17"/>
        <v>12796.5</v>
      </c>
      <c r="H221" s="23">
        <f t="shared" si="14"/>
        <v>91.596</v>
      </c>
      <c r="I221" s="23">
        <f t="shared" si="15"/>
        <v>206.091</v>
      </c>
      <c r="J221" s="23">
        <f t="shared" si="16"/>
        <v>160.293</v>
      </c>
      <c r="K221" s="28"/>
      <c r="L221" s="28"/>
    </row>
    <row r="222" ht="15.75" customHeight="1" spans="1:12">
      <c r="A222" s="18">
        <v>218</v>
      </c>
      <c r="B222" s="19" t="s">
        <v>234</v>
      </c>
      <c r="C222" s="20" t="s">
        <v>17</v>
      </c>
      <c r="D222" s="21">
        <v>2.58000000000038</v>
      </c>
      <c r="E222" s="22">
        <v>0.0358</v>
      </c>
      <c r="F222" s="18">
        <v>950</v>
      </c>
      <c r="G222" s="18">
        <f t="shared" si="17"/>
        <v>2451.00000000036</v>
      </c>
      <c r="H222" s="23">
        <f t="shared" si="14"/>
        <v>17.5440000000026</v>
      </c>
      <c r="I222" s="23">
        <f t="shared" si="15"/>
        <v>39.4740000000058</v>
      </c>
      <c r="J222" s="23">
        <f t="shared" si="16"/>
        <v>30.7020000000045</v>
      </c>
      <c r="K222" s="28"/>
      <c r="L222" s="28"/>
    </row>
    <row r="223" ht="15.75" customHeight="1" spans="1:12">
      <c r="A223" s="24">
        <v>219</v>
      </c>
      <c r="B223" s="19" t="s">
        <v>235</v>
      </c>
      <c r="C223" s="20" t="s">
        <v>17</v>
      </c>
      <c r="D223" s="21">
        <v>5.18000000000006</v>
      </c>
      <c r="E223" s="22">
        <v>0.0358</v>
      </c>
      <c r="F223" s="18">
        <v>950</v>
      </c>
      <c r="G223" s="18">
        <f t="shared" si="17"/>
        <v>4921.00000000006</v>
      </c>
      <c r="H223" s="23">
        <f t="shared" si="14"/>
        <v>35.2240000000004</v>
      </c>
      <c r="I223" s="23">
        <f t="shared" si="15"/>
        <v>79.2540000000009</v>
      </c>
      <c r="J223" s="23">
        <f t="shared" si="16"/>
        <v>61.6420000000007</v>
      </c>
      <c r="K223" s="28"/>
      <c r="L223" s="28"/>
    </row>
    <row r="224" ht="15.75" customHeight="1" spans="1:12">
      <c r="A224" s="24">
        <v>220</v>
      </c>
      <c r="B224" s="19" t="s">
        <v>236</v>
      </c>
      <c r="C224" s="20" t="s">
        <v>17</v>
      </c>
      <c r="D224" s="25">
        <v>9.55999999999995</v>
      </c>
      <c r="E224" s="22">
        <v>0.0358</v>
      </c>
      <c r="F224" s="18">
        <v>950</v>
      </c>
      <c r="G224" s="18">
        <f t="shared" si="17"/>
        <v>9081.99999999995</v>
      </c>
      <c r="H224" s="23">
        <f t="shared" si="14"/>
        <v>65.0079999999997</v>
      </c>
      <c r="I224" s="23">
        <f t="shared" si="15"/>
        <v>146.267999999999</v>
      </c>
      <c r="J224" s="23">
        <f t="shared" si="16"/>
        <v>113.763999999999</v>
      </c>
      <c r="K224" s="28"/>
      <c r="L224" s="28"/>
    </row>
    <row r="225" ht="15.75" customHeight="1" spans="1:12">
      <c r="A225" s="24">
        <v>221</v>
      </c>
      <c r="B225" s="19" t="s">
        <v>236</v>
      </c>
      <c r="C225" s="20" t="s">
        <v>17</v>
      </c>
      <c r="D225" s="21">
        <v>0.730000000000246</v>
      </c>
      <c r="E225" s="22">
        <v>0.0358</v>
      </c>
      <c r="F225" s="18">
        <v>950</v>
      </c>
      <c r="G225" s="18">
        <f t="shared" si="17"/>
        <v>693.500000000234</v>
      </c>
      <c r="H225" s="23">
        <f t="shared" si="14"/>
        <v>4.96400000000167</v>
      </c>
      <c r="I225" s="23">
        <f t="shared" si="15"/>
        <v>11.1690000000038</v>
      </c>
      <c r="J225" s="23">
        <f t="shared" si="16"/>
        <v>8.68700000000293</v>
      </c>
      <c r="K225" s="28"/>
      <c r="L225" s="28"/>
    </row>
    <row r="226" ht="15.75" customHeight="1" spans="1:12">
      <c r="A226" s="18">
        <v>222</v>
      </c>
      <c r="B226" s="19" t="s">
        <v>237</v>
      </c>
      <c r="C226" s="20" t="s">
        <v>17</v>
      </c>
      <c r="D226" s="21">
        <v>9.0799999999997</v>
      </c>
      <c r="E226" s="22">
        <v>0.0358</v>
      </c>
      <c r="F226" s="18">
        <v>950</v>
      </c>
      <c r="G226" s="18">
        <f t="shared" si="17"/>
        <v>8625.99999999971</v>
      </c>
      <c r="H226" s="23">
        <f t="shared" si="14"/>
        <v>61.743999999998</v>
      </c>
      <c r="I226" s="23">
        <f t="shared" si="15"/>
        <v>138.923999999995</v>
      </c>
      <c r="J226" s="23">
        <f t="shared" si="16"/>
        <v>108.051999999996</v>
      </c>
      <c r="K226" s="28"/>
      <c r="L226" s="28"/>
    </row>
    <row r="227" ht="15.75" customHeight="1" spans="1:12">
      <c r="A227" s="24">
        <v>223</v>
      </c>
      <c r="B227" s="19" t="s">
        <v>238</v>
      </c>
      <c r="C227" s="20" t="s">
        <v>17</v>
      </c>
      <c r="D227" s="21">
        <v>4.85000000000014</v>
      </c>
      <c r="E227" s="22">
        <v>0.0358</v>
      </c>
      <c r="F227" s="18">
        <v>950</v>
      </c>
      <c r="G227" s="18">
        <f t="shared" si="17"/>
        <v>4607.50000000013</v>
      </c>
      <c r="H227" s="23">
        <f t="shared" si="14"/>
        <v>32.9800000000009</v>
      </c>
      <c r="I227" s="23">
        <f t="shared" si="15"/>
        <v>74.2050000000021</v>
      </c>
      <c r="J227" s="23">
        <f t="shared" si="16"/>
        <v>57.7150000000017</v>
      </c>
      <c r="K227" s="28"/>
      <c r="L227" s="28"/>
    </row>
    <row r="228" ht="15.75" customHeight="1" spans="1:12">
      <c r="A228" s="24">
        <v>224</v>
      </c>
      <c r="B228" s="19" t="s">
        <v>239</v>
      </c>
      <c r="C228" s="20" t="s">
        <v>17</v>
      </c>
      <c r="D228" s="21">
        <v>3.82000000000016</v>
      </c>
      <c r="E228" s="22">
        <v>0.0358</v>
      </c>
      <c r="F228" s="18">
        <v>950</v>
      </c>
      <c r="G228" s="18">
        <f t="shared" si="17"/>
        <v>3629.00000000015</v>
      </c>
      <c r="H228" s="23">
        <f t="shared" si="14"/>
        <v>25.9760000000011</v>
      </c>
      <c r="I228" s="23">
        <f t="shared" si="15"/>
        <v>58.4460000000025</v>
      </c>
      <c r="J228" s="23">
        <f t="shared" si="16"/>
        <v>45.4580000000019</v>
      </c>
      <c r="K228" s="28"/>
      <c r="L228" s="28"/>
    </row>
    <row r="229" ht="15.75" customHeight="1" spans="1:12">
      <c r="A229" s="24">
        <v>225</v>
      </c>
      <c r="B229" s="19" t="s">
        <v>240</v>
      </c>
      <c r="C229" s="20" t="s">
        <v>17</v>
      </c>
      <c r="D229" s="21">
        <v>11.75</v>
      </c>
      <c r="E229" s="22">
        <v>0.0358</v>
      </c>
      <c r="F229" s="18">
        <v>950</v>
      </c>
      <c r="G229" s="18">
        <f t="shared" si="17"/>
        <v>11162.5</v>
      </c>
      <c r="H229" s="23">
        <f t="shared" si="14"/>
        <v>79.9</v>
      </c>
      <c r="I229" s="23">
        <f t="shared" si="15"/>
        <v>179.775</v>
      </c>
      <c r="J229" s="23">
        <f t="shared" si="16"/>
        <v>139.825</v>
      </c>
      <c r="K229" s="28"/>
      <c r="L229" s="28"/>
    </row>
    <row r="230" ht="15.75" customHeight="1" spans="1:12">
      <c r="A230" s="18">
        <v>226</v>
      </c>
      <c r="B230" s="19" t="s">
        <v>241</v>
      </c>
      <c r="C230" s="20" t="s">
        <v>17</v>
      </c>
      <c r="D230" s="21">
        <v>14.6999999999998</v>
      </c>
      <c r="E230" s="22">
        <v>0.0358</v>
      </c>
      <c r="F230" s="18">
        <v>950</v>
      </c>
      <c r="G230" s="18">
        <f t="shared" si="17"/>
        <v>13964.9999999998</v>
      </c>
      <c r="H230" s="23">
        <f t="shared" si="14"/>
        <v>99.9599999999986</v>
      </c>
      <c r="I230" s="23">
        <f t="shared" si="15"/>
        <v>224.909999999997</v>
      </c>
      <c r="J230" s="23">
        <f t="shared" si="16"/>
        <v>174.929999999998</v>
      </c>
      <c r="K230" s="28"/>
      <c r="L230" s="28"/>
    </row>
    <row r="231" ht="15.75" customHeight="1" spans="1:12">
      <c r="A231" s="24">
        <v>227</v>
      </c>
      <c r="B231" s="19" t="s">
        <v>242</v>
      </c>
      <c r="C231" s="20" t="s">
        <v>17</v>
      </c>
      <c r="D231" s="21">
        <v>10.2400000000002</v>
      </c>
      <c r="E231" s="22">
        <v>0.0358</v>
      </c>
      <c r="F231" s="18">
        <v>950</v>
      </c>
      <c r="G231" s="18">
        <f t="shared" si="17"/>
        <v>9728.00000000019</v>
      </c>
      <c r="H231" s="23">
        <f t="shared" si="14"/>
        <v>69.6320000000014</v>
      </c>
      <c r="I231" s="23">
        <f t="shared" si="15"/>
        <v>156.672000000003</v>
      </c>
      <c r="J231" s="23">
        <f t="shared" si="16"/>
        <v>121.856000000002</v>
      </c>
      <c r="K231" s="28"/>
      <c r="L231" s="28"/>
    </row>
    <row r="232" ht="15.75" customHeight="1" spans="1:12">
      <c r="A232" s="24">
        <v>228</v>
      </c>
      <c r="B232" s="19" t="s">
        <v>243</v>
      </c>
      <c r="C232" s="20" t="s">
        <v>17</v>
      </c>
      <c r="D232" s="21">
        <v>24.0200000000002</v>
      </c>
      <c r="E232" s="22">
        <v>0.0358</v>
      </c>
      <c r="F232" s="18">
        <v>950</v>
      </c>
      <c r="G232" s="18">
        <f t="shared" si="17"/>
        <v>22819.0000000002</v>
      </c>
      <c r="H232" s="23">
        <f t="shared" si="14"/>
        <v>163.336000000001</v>
      </c>
      <c r="I232" s="23">
        <f t="shared" si="15"/>
        <v>367.506000000003</v>
      </c>
      <c r="J232" s="23">
        <f t="shared" si="16"/>
        <v>285.838000000002</v>
      </c>
      <c r="K232" s="28"/>
      <c r="L232" s="28"/>
    </row>
    <row r="233" ht="15.75" customHeight="1" spans="1:12">
      <c r="A233" s="24">
        <v>229</v>
      </c>
      <c r="B233" s="19" t="s">
        <v>244</v>
      </c>
      <c r="C233" s="20" t="s">
        <v>17</v>
      </c>
      <c r="D233" s="21">
        <v>3.50000000000023</v>
      </c>
      <c r="E233" s="22">
        <v>0.0358</v>
      </c>
      <c r="F233" s="18">
        <v>950</v>
      </c>
      <c r="G233" s="18">
        <f t="shared" si="17"/>
        <v>3325.00000000022</v>
      </c>
      <c r="H233" s="23">
        <f t="shared" si="14"/>
        <v>23.8000000000016</v>
      </c>
      <c r="I233" s="23">
        <f t="shared" si="15"/>
        <v>53.5500000000035</v>
      </c>
      <c r="J233" s="23">
        <f t="shared" si="16"/>
        <v>41.6500000000027</v>
      </c>
      <c r="K233" s="28"/>
      <c r="L233" s="28"/>
    </row>
    <row r="234" ht="15.75" customHeight="1" spans="1:12">
      <c r="A234" s="18">
        <v>230</v>
      </c>
      <c r="B234" s="19" t="s">
        <v>245</v>
      </c>
      <c r="C234" s="20" t="s">
        <v>17</v>
      </c>
      <c r="D234" s="21">
        <v>6.5799999999997</v>
      </c>
      <c r="E234" s="22">
        <v>0.0358</v>
      </c>
      <c r="F234" s="18">
        <v>950</v>
      </c>
      <c r="G234" s="18">
        <f t="shared" si="17"/>
        <v>6250.99999999971</v>
      </c>
      <c r="H234" s="23">
        <f t="shared" si="14"/>
        <v>44.743999999998</v>
      </c>
      <c r="I234" s="23">
        <f t="shared" si="15"/>
        <v>100.673999999995</v>
      </c>
      <c r="J234" s="23">
        <f t="shared" si="16"/>
        <v>78.3019999999964</v>
      </c>
      <c r="K234" s="28"/>
      <c r="L234" s="28"/>
    </row>
    <row r="235" ht="15.75" customHeight="1" spans="1:12">
      <c r="A235" s="24">
        <v>231</v>
      </c>
      <c r="B235" s="19" t="s">
        <v>246</v>
      </c>
      <c r="C235" s="20" t="s">
        <v>17</v>
      </c>
      <c r="D235" s="21">
        <v>4.88999999999987</v>
      </c>
      <c r="E235" s="22">
        <v>0.0358</v>
      </c>
      <c r="F235" s="18">
        <v>950</v>
      </c>
      <c r="G235" s="18">
        <f t="shared" si="17"/>
        <v>4645.49999999988</v>
      </c>
      <c r="H235" s="23">
        <f t="shared" si="14"/>
        <v>33.2519999999991</v>
      </c>
      <c r="I235" s="23">
        <f t="shared" si="15"/>
        <v>74.816999999998</v>
      </c>
      <c r="J235" s="23">
        <f t="shared" si="16"/>
        <v>58.1909999999985</v>
      </c>
      <c r="K235" s="28"/>
      <c r="L235" s="28"/>
    </row>
    <row r="236" ht="15.75" customHeight="1" spans="1:12">
      <c r="A236" s="24">
        <v>232</v>
      </c>
      <c r="B236" s="19" t="s">
        <v>247</v>
      </c>
      <c r="C236" s="20" t="s">
        <v>17</v>
      </c>
      <c r="D236" s="21">
        <v>1.65999999999985</v>
      </c>
      <c r="E236" s="22">
        <v>0.0358</v>
      </c>
      <c r="F236" s="18">
        <v>950</v>
      </c>
      <c r="G236" s="18">
        <f t="shared" si="17"/>
        <v>1576.99999999986</v>
      </c>
      <c r="H236" s="23">
        <f t="shared" si="14"/>
        <v>11.287999999999</v>
      </c>
      <c r="I236" s="23">
        <f t="shared" si="15"/>
        <v>25.3979999999977</v>
      </c>
      <c r="J236" s="23">
        <f t="shared" si="16"/>
        <v>19.7539999999982</v>
      </c>
      <c r="K236" s="28"/>
      <c r="L236" s="28"/>
    </row>
    <row r="237" ht="15.75" customHeight="1" spans="1:12">
      <c r="A237" s="24">
        <v>233</v>
      </c>
      <c r="B237" s="19" t="s">
        <v>248</v>
      </c>
      <c r="C237" s="20" t="s">
        <v>17</v>
      </c>
      <c r="D237" s="21">
        <v>0.550000000000182</v>
      </c>
      <c r="E237" s="22">
        <v>0.0358</v>
      </c>
      <c r="F237" s="18">
        <v>950</v>
      </c>
      <c r="G237" s="18">
        <f t="shared" si="17"/>
        <v>522.500000000173</v>
      </c>
      <c r="H237" s="23">
        <f t="shared" si="14"/>
        <v>3.74000000000124</v>
      </c>
      <c r="I237" s="23">
        <f t="shared" si="15"/>
        <v>8.41500000000278</v>
      </c>
      <c r="J237" s="23">
        <f t="shared" si="16"/>
        <v>6.54500000000217</v>
      </c>
      <c r="K237" s="28"/>
      <c r="L237" s="28"/>
    </row>
    <row r="238" ht="15.75" customHeight="1" spans="1:12">
      <c r="A238" s="18">
        <v>234</v>
      </c>
      <c r="B238" s="19" t="s">
        <v>249</v>
      </c>
      <c r="C238" s="20" t="s">
        <v>17</v>
      </c>
      <c r="D238" s="21">
        <v>6.53999999999996</v>
      </c>
      <c r="E238" s="22">
        <v>0.0358</v>
      </c>
      <c r="F238" s="18">
        <v>950</v>
      </c>
      <c r="G238" s="18">
        <f t="shared" si="17"/>
        <v>6212.99999999996</v>
      </c>
      <c r="H238" s="23">
        <f t="shared" si="14"/>
        <v>44.4719999999997</v>
      </c>
      <c r="I238" s="23">
        <f t="shared" si="15"/>
        <v>100.061999999999</v>
      </c>
      <c r="J238" s="23">
        <f t="shared" si="16"/>
        <v>77.8259999999995</v>
      </c>
      <c r="K238" s="28"/>
      <c r="L238" s="28"/>
    </row>
    <row r="239" ht="15.75" customHeight="1" spans="1:12">
      <c r="A239" s="24">
        <v>235</v>
      </c>
      <c r="B239" s="19" t="s">
        <v>250</v>
      </c>
      <c r="C239" s="20" t="s">
        <v>17</v>
      </c>
      <c r="D239" s="21">
        <v>5.15000000000009</v>
      </c>
      <c r="E239" s="22">
        <v>0.0358</v>
      </c>
      <c r="F239" s="18">
        <v>950</v>
      </c>
      <c r="G239" s="18">
        <f t="shared" si="17"/>
        <v>4892.50000000009</v>
      </c>
      <c r="H239" s="23">
        <f t="shared" si="14"/>
        <v>35.0200000000006</v>
      </c>
      <c r="I239" s="23">
        <f t="shared" si="15"/>
        <v>78.7950000000014</v>
      </c>
      <c r="J239" s="23">
        <f t="shared" si="16"/>
        <v>61.2850000000011</v>
      </c>
      <c r="K239" s="28"/>
      <c r="L239" s="28"/>
    </row>
    <row r="240" ht="15.75" customHeight="1" spans="1:12">
      <c r="A240" s="24">
        <v>236</v>
      </c>
      <c r="B240" s="19" t="s">
        <v>251</v>
      </c>
      <c r="C240" s="20" t="s">
        <v>17</v>
      </c>
      <c r="D240" s="21">
        <v>9.58999999999992</v>
      </c>
      <c r="E240" s="22">
        <v>0.0358</v>
      </c>
      <c r="F240" s="18">
        <v>950</v>
      </c>
      <c r="G240" s="18">
        <f t="shared" si="17"/>
        <v>9110.49999999992</v>
      </c>
      <c r="H240" s="23">
        <f t="shared" si="14"/>
        <v>65.2119999999995</v>
      </c>
      <c r="I240" s="23">
        <f t="shared" si="15"/>
        <v>146.726999999999</v>
      </c>
      <c r="J240" s="23">
        <f t="shared" si="16"/>
        <v>114.120999999999</v>
      </c>
      <c r="K240" s="28"/>
      <c r="L240" s="28"/>
    </row>
    <row r="241" ht="15.75" customHeight="1" spans="1:12">
      <c r="A241" s="24">
        <v>237</v>
      </c>
      <c r="B241" s="19" t="s">
        <v>252</v>
      </c>
      <c r="C241" s="20" t="s">
        <v>17</v>
      </c>
      <c r="D241" s="21">
        <v>8.96999999999957</v>
      </c>
      <c r="E241" s="22">
        <v>0.0358</v>
      </c>
      <c r="F241" s="18">
        <v>950</v>
      </c>
      <c r="G241" s="18">
        <f t="shared" si="17"/>
        <v>8521.49999999959</v>
      </c>
      <c r="H241" s="23">
        <f t="shared" si="14"/>
        <v>60.9959999999971</v>
      </c>
      <c r="I241" s="23">
        <f t="shared" si="15"/>
        <v>137.240999999993</v>
      </c>
      <c r="J241" s="23">
        <f t="shared" si="16"/>
        <v>106.742999999995</v>
      </c>
      <c r="K241" s="28"/>
      <c r="L241" s="28"/>
    </row>
    <row r="242" ht="15.75" customHeight="1" spans="1:12">
      <c r="A242" s="18">
        <v>238</v>
      </c>
      <c r="B242" s="19" t="s">
        <v>253</v>
      </c>
      <c r="C242" s="20" t="s">
        <v>17</v>
      </c>
      <c r="D242" s="21">
        <v>6.24000000000001</v>
      </c>
      <c r="E242" s="22">
        <v>0.0358</v>
      </c>
      <c r="F242" s="18">
        <v>950</v>
      </c>
      <c r="G242" s="18">
        <f t="shared" si="17"/>
        <v>5928.00000000001</v>
      </c>
      <c r="H242" s="23">
        <f t="shared" si="14"/>
        <v>42.4320000000001</v>
      </c>
      <c r="I242" s="23">
        <f t="shared" si="15"/>
        <v>95.4720000000002</v>
      </c>
      <c r="J242" s="23">
        <f t="shared" si="16"/>
        <v>74.2560000000001</v>
      </c>
      <c r="K242" s="28"/>
      <c r="L242" s="28"/>
    </row>
    <row r="243" ht="15.75" customHeight="1" spans="1:12">
      <c r="A243" s="24">
        <v>239</v>
      </c>
      <c r="B243" s="19" t="s">
        <v>254</v>
      </c>
      <c r="C243" s="20" t="s">
        <v>17</v>
      </c>
      <c r="D243" s="21">
        <v>6.2199999999998</v>
      </c>
      <c r="E243" s="22">
        <v>0.0358</v>
      </c>
      <c r="F243" s="18">
        <v>950</v>
      </c>
      <c r="G243" s="18">
        <f t="shared" si="17"/>
        <v>5908.99999999981</v>
      </c>
      <c r="H243" s="23">
        <f t="shared" si="14"/>
        <v>42.2959999999986</v>
      </c>
      <c r="I243" s="23">
        <f t="shared" si="15"/>
        <v>95.1659999999969</v>
      </c>
      <c r="J243" s="23">
        <f t="shared" si="16"/>
        <v>74.0179999999976</v>
      </c>
      <c r="K243" s="28"/>
      <c r="L243" s="28"/>
    </row>
    <row r="244" ht="15.75" customHeight="1" spans="1:12">
      <c r="A244" s="24">
        <v>240</v>
      </c>
      <c r="B244" s="19" t="s">
        <v>255</v>
      </c>
      <c r="C244" s="20" t="s">
        <v>17</v>
      </c>
      <c r="D244" s="21">
        <v>0.789999999999964</v>
      </c>
      <c r="E244" s="22">
        <v>0.0358</v>
      </c>
      <c r="F244" s="18">
        <v>950</v>
      </c>
      <c r="G244" s="18">
        <f t="shared" si="17"/>
        <v>750.499999999966</v>
      </c>
      <c r="H244" s="23">
        <f t="shared" si="14"/>
        <v>5.37199999999975</v>
      </c>
      <c r="I244" s="23">
        <f t="shared" si="15"/>
        <v>12.0869999999994</v>
      </c>
      <c r="J244" s="23">
        <f t="shared" si="16"/>
        <v>9.40099999999957</v>
      </c>
      <c r="K244" s="28"/>
      <c r="L244" s="28"/>
    </row>
    <row r="245" ht="15.75" customHeight="1" spans="1:12">
      <c r="A245" s="24">
        <v>241</v>
      </c>
      <c r="B245" s="19" t="s">
        <v>256</v>
      </c>
      <c r="C245" s="20" t="s">
        <v>17</v>
      </c>
      <c r="D245" s="21">
        <v>1.71000000000004</v>
      </c>
      <c r="E245" s="22">
        <v>0.0358</v>
      </c>
      <c r="F245" s="18">
        <v>950</v>
      </c>
      <c r="G245" s="18">
        <f t="shared" si="17"/>
        <v>1624.50000000004</v>
      </c>
      <c r="H245" s="23">
        <f t="shared" si="14"/>
        <v>11.6280000000003</v>
      </c>
      <c r="I245" s="23">
        <f t="shared" si="15"/>
        <v>26.1630000000006</v>
      </c>
      <c r="J245" s="23">
        <f t="shared" si="16"/>
        <v>20.3490000000005</v>
      </c>
      <c r="K245" s="28"/>
      <c r="L245" s="28"/>
    </row>
    <row r="246" ht="15.75" customHeight="1" spans="1:12">
      <c r="A246" s="18">
        <v>242</v>
      </c>
      <c r="B246" s="19" t="s">
        <v>257</v>
      </c>
      <c r="C246" s="20" t="s">
        <v>17</v>
      </c>
      <c r="D246" s="21">
        <v>42.7700000000009</v>
      </c>
      <c r="E246" s="22">
        <v>0.0358</v>
      </c>
      <c r="F246" s="18">
        <v>950</v>
      </c>
      <c r="G246" s="18">
        <f t="shared" si="17"/>
        <v>40631.5000000009</v>
      </c>
      <c r="H246" s="23">
        <f t="shared" si="14"/>
        <v>290.836000000006</v>
      </c>
      <c r="I246" s="23">
        <f t="shared" si="15"/>
        <v>654.381000000014</v>
      </c>
      <c r="J246" s="23">
        <f t="shared" si="16"/>
        <v>508.963000000011</v>
      </c>
      <c r="K246" s="28"/>
      <c r="L246" s="28"/>
    </row>
    <row r="247" ht="15.75" customHeight="1" spans="1:12">
      <c r="A247" s="24">
        <v>243</v>
      </c>
      <c r="B247" s="19" t="s">
        <v>258</v>
      </c>
      <c r="C247" s="20" t="s">
        <v>17</v>
      </c>
      <c r="D247" s="21">
        <v>12.6400000000001</v>
      </c>
      <c r="E247" s="22">
        <v>0.0358</v>
      </c>
      <c r="F247" s="18">
        <v>950</v>
      </c>
      <c r="G247" s="18">
        <f t="shared" si="17"/>
        <v>12008.0000000001</v>
      </c>
      <c r="H247" s="23">
        <f t="shared" si="14"/>
        <v>85.9520000000007</v>
      </c>
      <c r="I247" s="23">
        <f t="shared" si="15"/>
        <v>193.392000000002</v>
      </c>
      <c r="J247" s="23">
        <f t="shared" si="16"/>
        <v>150.416000000001</v>
      </c>
      <c r="K247" s="28"/>
      <c r="L247" s="28"/>
    </row>
    <row r="248" ht="15.75" customHeight="1" spans="1:12">
      <c r="A248" s="24">
        <v>244</v>
      </c>
      <c r="B248" s="19" t="s">
        <v>259</v>
      </c>
      <c r="C248" s="20" t="s">
        <v>17</v>
      </c>
      <c r="D248" s="21">
        <v>0.399999999999636</v>
      </c>
      <c r="E248" s="22">
        <v>0.0358</v>
      </c>
      <c r="F248" s="18">
        <v>950</v>
      </c>
      <c r="G248" s="18">
        <f t="shared" si="17"/>
        <v>379.999999999654</v>
      </c>
      <c r="H248" s="23">
        <f t="shared" si="14"/>
        <v>2.71999999999752</v>
      </c>
      <c r="I248" s="23">
        <f t="shared" si="15"/>
        <v>6.11999999999443</v>
      </c>
      <c r="J248" s="23">
        <f t="shared" si="16"/>
        <v>4.75999999999567</v>
      </c>
      <c r="K248" s="28"/>
      <c r="L248" s="28"/>
    </row>
    <row r="249" ht="15.75" customHeight="1" spans="1:12">
      <c r="A249" s="24">
        <v>245</v>
      </c>
      <c r="B249" s="19" t="s">
        <v>260</v>
      </c>
      <c r="C249" s="20" t="s">
        <v>17</v>
      </c>
      <c r="D249" s="21">
        <v>1.50000000000023</v>
      </c>
      <c r="E249" s="22">
        <v>0.0358</v>
      </c>
      <c r="F249" s="18">
        <v>950</v>
      </c>
      <c r="G249" s="18">
        <f t="shared" si="17"/>
        <v>1425.00000000022</v>
      </c>
      <c r="H249" s="23">
        <f t="shared" si="14"/>
        <v>10.2000000000016</v>
      </c>
      <c r="I249" s="23">
        <f t="shared" si="15"/>
        <v>22.9500000000035</v>
      </c>
      <c r="J249" s="23">
        <f t="shared" si="16"/>
        <v>17.8500000000027</v>
      </c>
      <c r="K249" s="28"/>
      <c r="L249" s="28"/>
    </row>
    <row r="250" ht="15.75" customHeight="1" spans="1:12">
      <c r="A250" s="18">
        <v>246</v>
      </c>
      <c r="B250" s="19" t="s">
        <v>261</v>
      </c>
      <c r="C250" s="20" t="s">
        <v>17</v>
      </c>
      <c r="D250" s="21">
        <v>12.1000000000001</v>
      </c>
      <c r="E250" s="22">
        <v>0.0358</v>
      </c>
      <c r="F250" s="18">
        <v>950</v>
      </c>
      <c r="G250" s="18">
        <f t="shared" si="17"/>
        <v>11495.0000000001</v>
      </c>
      <c r="H250" s="23">
        <f t="shared" si="14"/>
        <v>82.2800000000007</v>
      </c>
      <c r="I250" s="23">
        <f t="shared" si="15"/>
        <v>185.130000000002</v>
      </c>
      <c r="J250" s="23">
        <f t="shared" si="16"/>
        <v>143.990000000001</v>
      </c>
      <c r="K250" s="28"/>
      <c r="L250" s="28"/>
    </row>
    <row r="251" ht="15.75" customHeight="1" spans="1:12">
      <c r="A251" s="24">
        <v>247</v>
      </c>
      <c r="B251" s="19" t="s">
        <v>262</v>
      </c>
      <c r="C251" s="20" t="s">
        <v>17</v>
      </c>
      <c r="D251" s="21">
        <v>1.89999999999986</v>
      </c>
      <c r="E251" s="22">
        <v>0.0358</v>
      </c>
      <c r="F251" s="18">
        <v>950</v>
      </c>
      <c r="G251" s="18">
        <f t="shared" si="17"/>
        <v>1804.99999999987</v>
      </c>
      <c r="H251" s="23">
        <f t="shared" si="14"/>
        <v>12.919999999999</v>
      </c>
      <c r="I251" s="23">
        <f t="shared" si="15"/>
        <v>29.0699999999979</v>
      </c>
      <c r="J251" s="23">
        <f t="shared" si="16"/>
        <v>22.6099999999983</v>
      </c>
      <c r="K251" s="28"/>
      <c r="L251" s="28"/>
    </row>
    <row r="252" ht="15.75" customHeight="1" spans="1:12">
      <c r="A252" s="24">
        <v>248</v>
      </c>
      <c r="B252" s="19" t="s">
        <v>263</v>
      </c>
      <c r="C252" s="20" t="s">
        <v>17</v>
      </c>
      <c r="D252" s="21">
        <v>8.37000000000012</v>
      </c>
      <c r="E252" s="22">
        <v>0.0358</v>
      </c>
      <c r="F252" s="18">
        <v>950</v>
      </c>
      <c r="G252" s="18">
        <f t="shared" si="17"/>
        <v>7951.50000000011</v>
      </c>
      <c r="H252" s="23">
        <f t="shared" si="14"/>
        <v>56.9160000000008</v>
      </c>
      <c r="I252" s="23">
        <f t="shared" si="15"/>
        <v>128.061000000002</v>
      </c>
      <c r="J252" s="23">
        <f t="shared" si="16"/>
        <v>99.6030000000014</v>
      </c>
      <c r="K252" s="28"/>
      <c r="L252" s="28"/>
    </row>
    <row r="253" ht="15.75" customHeight="1" spans="1:12">
      <c r="A253" s="24">
        <v>249</v>
      </c>
      <c r="B253" s="19" t="s">
        <v>264</v>
      </c>
      <c r="C253" s="20" t="s">
        <v>17</v>
      </c>
      <c r="D253" s="21">
        <v>13.3000000000004</v>
      </c>
      <c r="E253" s="22">
        <v>0.0358</v>
      </c>
      <c r="F253" s="18">
        <v>950</v>
      </c>
      <c r="G253" s="18">
        <f t="shared" si="17"/>
        <v>12635.0000000004</v>
      </c>
      <c r="H253" s="23">
        <f t="shared" si="14"/>
        <v>90.4400000000027</v>
      </c>
      <c r="I253" s="23">
        <f t="shared" si="15"/>
        <v>203.490000000006</v>
      </c>
      <c r="J253" s="23">
        <f t="shared" si="16"/>
        <v>158.270000000005</v>
      </c>
      <c r="K253" s="28"/>
      <c r="L253" s="28"/>
    </row>
    <row r="254" ht="15.75" customHeight="1" spans="1:12">
      <c r="A254" s="18">
        <v>250</v>
      </c>
      <c r="B254" s="19" t="s">
        <v>265</v>
      </c>
      <c r="C254" s="20" t="s">
        <v>17</v>
      </c>
      <c r="D254" s="21">
        <v>4.41999999999985</v>
      </c>
      <c r="E254" s="22">
        <v>0.0358</v>
      </c>
      <c r="F254" s="18">
        <v>950</v>
      </c>
      <c r="G254" s="18">
        <f t="shared" si="17"/>
        <v>4198.99999999986</v>
      </c>
      <c r="H254" s="23">
        <f t="shared" si="14"/>
        <v>30.055999999999</v>
      </c>
      <c r="I254" s="23">
        <f t="shared" si="15"/>
        <v>67.6259999999977</v>
      </c>
      <c r="J254" s="23">
        <f t="shared" si="16"/>
        <v>52.5979999999982</v>
      </c>
      <c r="K254" s="28"/>
      <c r="L254" s="28"/>
    </row>
    <row r="255" ht="15.75" customHeight="1" spans="1:12">
      <c r="A255" s="24">
        <v>251</v>
      </c>
      <c r="B255" s="19" t="s">
        <v>266</v>
      </c>
      <c r="C255" s="20" t="s">
        <v>17</v>
      </c>
      <c r="D255" s="21">
        <v>5.81000000000017</v>
      </c>
      <c r="E255" s="22">
        <v>0.0358</v>
      </c>
      <c r="F255" s="18">
        <v>950</v>
      </c>
      <c r="G255" s="18">
        <f t="shared" si="17"/>
        <v>5519.50000000016</v>
      </c>
      <c r="H255" s="23">
        <f t="shared" si="14"/>
        <v>39.5080000000012</v>
      </c>
      <c r="I255" s="23">
        <f t="shared" si="15"/>
        <v>88.8930000000026</v>
      </c>
      <c r="J255" s="23">
        <f t="shared" si="16"/>
        <v>69.139000000002</v>
      </c>
      <c r="K255" s="28"/>
      <c r="L255" s="28"/>
    </row>
    <row r="256" ht="15.75" customHeight="1" spans="1:12">
      <c r="A256" s="24">
        <v>252</v>
      </c>
      <c r="B256" s="19" t="s">
        <v>267</v>
      </c>
      <c r="C256" s="20" t="s">
        <v>17</v>
      </c>
      <c r="D256" s="21">
        <v>1.3599999999999</v>
      </c>
      <c r="E256" s="22">
        <v>0.0358</v>
      </c>
      <c r="F256" s="18">
        <v>950</v>
      </c>
      <c r="G256" s="18">
        <f t="shared" si="17"/>
        <v>1291.9999999999</v>
      </c>
      <c r="H256" s="23">
        <f t="shared" si="14"/>
        <v>9.24799999999932</v>
      </c>
      <c r="I256" s="23">
        <f t="shared" si="15"/>
        <v>20.8079999999985</v>
      </c>
      <c r="J256" s="23">
        <f t="shared" si="16"/>
        <v>16.1839999999988</v>
      </c>
      <c r="K256" s="28"/>
      <c r="L256" s="28"/>
    </row>
    <row r="257" ht="15.75" customHeight="1" spans="1:12">
      <c r="A257" s="24">
        <v>253</v>
      </c>
      <c r="B257" s="19" t="s">
        <v>268</v>
      </c>
      <c r="C257" s="20" t="s">
        <v>17</v>
      </c>
      <c r="D257" s="21">
        <v>4.1099999999999</v>
      </c>
      <c r="E257" s="22">
        <v>0.0358</v>
      </c>
      <c r="F257" s="18">
        <v>950</v>
      </c>
      <c r="G257" s="18">
        <f t="shared" si="17"/>
        <v>3904.4999999999</v>
      </c>
      <c r="H257" s="23">
        <f t="shared" si="14"/>
        <v>27.9479999999993</v>
      </c>
      <c r="I257" s="23">
        <f t="shared" si="15"/>
        <v>62.8829999999985</v>
      </c>
      <c r="J257" s="23">
        <f t="shared" si="16"/>
        <v>48.9089999999988</v>
      </c>
      <c r="K257" s="28"/>
      <c r="L257" s="28"/>
    </row>
    <row r="258" ht="15.75" customHeight="1" spans="1:12">
      <c r="A258" s="18">
        <v>254</v>
      </c>
      <c r="B258" s="19" t="s">
        <v>269</v>
      </c>
      <c r="C258" s="20" t="s">
        <v>17</v>
      </c>
      <c r="D258" s="21">
        <v>14.0999999999999</v>
      </c>
      <c r="E258" s="22">
        <v>0.0358</v>
      </c>
      <c r="F258" s="18">
        <v>950</v>
      </c>
      <c r="G258" s="18">
        <f t="shared" si="17"/>
        <v>13394.9999999999</v>
      </c>
      <c r="H258" s="23">
        <f t="shared" si="14"/>
        <v>95.8799999999993</v>
      </c>
      <c r="I258" s="23">
        <f t="shared" si="15"/>
        <v>215.729999999998</v>
      </c>
      <c r="J258" s="23">
        <f t="shared" si="16"/>
        <v>167.789999999999</v>
      </c>
      <c r="K258" s="28"/>
      <c r="L258" s="28"/>
    </row>
    <row r="259" ht="15.75" customHeight="1" spans="1:12">
      <c r="A259" s="24">
        <v>255</v>
      </c>
      <c r="B259" s="19" t="s">
        <v>270</v>
      </c>
      <c r="C259" s="20" t="s">
        <v>17</v>
      </c>
      <c r="D259" s="21">
        <v>6.64999999999964</v>
      </c>
      <c r="E259" s="22">
        <v>0.0358</v>
      </c>
      <c r="F259" s="18">
        <v>950</v>
      </c>
      <c r="G259" s="18">
        <f t="shared" si="17"/>
        <v>6317.49999999966</v>
      </c>
      <c r="H259" s="23">
        <f t="shared" si="14"/>
        <v>45.2199999999976</v>
      </c>
      <c r="I259" s="23">
        <f t="shared" si="15"/>
        <v>101.744999999994</v>
      </c>
      <c r="J259" s="23">
        <f t="shared" si="16"/>
        <v>79.1349999999957</v>
      </c>
      <c r="K259" s="28"/>
      <c r="L259" s="28"/>
    </row>
    <row r="260" ht="15.75" customHeight="1" spans="1:12">
      <c r="A260" s="24">
        <v>256</v>
      </c>
      <c r="B260" s="19" t="s">
        <v>271</v>
      </c>
      <c r="C260" s="20" t="s">
        <v>17</v>
      </c>
      <c r="D260" s="21">
        <v>9.08000000000015</v>
      </c>
      <c r="E260" s="22">
        <v>0.0358</v>
      </c>
      <c r="F260" s="18">
        <v>950</v>
      </c>
      <c r="G260" s="18">
        <f t="shared" si="17"/>
        <v>8626.00000000014</v>
      </c>
      <c r="H260" s="23">
        <f t="shared" si="14"/>
        <v>61.744000000001</v>
      </c>
      <c r="I260" s="23">
        <f t="shared" si="15"/>
        <v>138.924000000002</v>
      </c>
      <c r="J260" s="23">
        <f t="shared" si="16"/>
        <v>108.052000000002</v>
      </c>
      <c r="K260" s="28"/>
      <c r="L260" s="28"/>
    </row>
    <row r="261" ht="15.75" customHeight="1" spans="1:12">
      <c r="A261" s="24">
        <v>257</v>
      </c>
      <c r="B261" s="19" t="s">
        <v>272</v>
      </c>
      <c r="C261" s="20" t="s">
        <v>17</v>
      </c>
      <c r="D261" s="21">
        <v>11.8399999999999</v>
      </c>
      <c r="E261" s="22">
        <v>0.0358</v>
      </c>
      <c r="F261" s="18">
        <v>950</v>
      </c>
      <c r="G261" s="18">
        <f t="shared" si="17"/>
        <v>11247.9999999999</v>
      </c>
      <c r="H261" s="23">
        <f t="shared" si="14"/>
        <v>80.5119999999993</v>
      </c>
      <c r="I261" s="23">
        <f t="shared" si="15"/>
        <v>181.151999999998</v>
      </c>
      <c r="J261" s="23">
        <f t="shared" si="16"/>
        <v>140.895999999999</v>
      </c>
      <c r="K261" s="28"/>
      <c r="L261" s="28"/>
    </row>
    <row r="262" ht="15.75" customHeight="1" spans="1:12">
      <c r="A262" s="18">
        <v>258</v>
      </c>
      <c r="B262" s="19" t="s">
        <v>273</v>
      </c>
      <c r="C262" s="20" t="s">
        <v>17</v>
      </c>
      <c r="D262" s="21">
        <v>2.40999999999963</v>
      </c>
      <c r="E262" s="22">
        <v>0.0358</v>
      </c>
      <c r="F262" s="18">
        <v>950</v>
      </c>
      <c r="G262" s="18">
        <f t="shared" si="17"/>
        <v>2289.49999999965</v>
      </c>
      <c r="H262" s="23">
        <f t="shared" si="14"/>
        <v>16.3879999999975</v>
      </c>
      <c r="I262" s="23">
        <f t="shared" si="15"/>
        <v>36.8729999999943</v>
      </c>
      <c r="J262" s="23">
        <f t="shared" si="16"/>
        <v>28.6789999999956</v>
      </c>
      <c r="K262" s="28"/>
      <c r="L262" s="28"/>
    </row>
    <row r="263" ht="15.75" customHeight="1" spans="1:12">
      <c r="A263" s="24">
        <v>259</v>
      </c>
      <c r="B263" s="19" t="s">
        <v>274</v>
      </c>
      <c r="C263" s="20" t="s">
        <v>17</v>
      </c>
      <c r="D263" s="21">
        <v>12.0799999999997</v>
      </c>
      <c r="E263" s="22">
        <v>0.0358</v>
      </c>
      <c r="F263" s="18">
        <v>950</v>
      </c>
      <c r="G263" s="18">
        <f t="shared" si="17"/>
        <v>11475.9999999997</v>
      </c>
      <c r="H263" s="23">
        <f t="shared" ref="H263:H326" si="18">D263*34*0.2</f>
        <v>82.143999999998</v>
      </c>
      <c r="I263" s="23">
        <f t="shared" ref="I263:I326" si="19">D263*34*0.45</f>
        <v>184.823999999995</v>
      </c>
      <c r="J263" s="23">
        <f t="shared" ref="J263:J326" si="20">D263*34*0.35</f>
        <v>143.751999999996</v>
      </c>
      <c r="K263" s="28"/>
      <c r="L263" s="28"/>
    </row>
    <row r="264" ht="15.75" customHeight="1" spans="1:12">
      <c r="A264" s="24">
        <v>260</v>
      </c>
      <c r="B264" s="19" t="s">
        <v>275</v>
      </c>
      <c r="C264" s="20" t="s">
        <v>17</v>
      </c>
      <c r="D264" s="21">
        <v>6.32999999999993</v>
      </c>
      <c r="E264" s="22">
        <v>0.0358</v>
      </c>
      <c r="F264" s="18">
        <v>950</v>
      </c>
      <c r="G264" s="18">
        <f t="shared" si="17"/>
        <v>6013.49999999993</v>
      </c>
      <c r="H264" s="23">
        <f t="shared" si="18"/>
        <v>43.0439999999995</v>
      </c>
      <c r="I264" s="23">
        <f t="shared" si="19"/>
        <v>96.8489999999989</v>
      </c>
      <c r="J264" s="23">
        <f t="shared" si="20"/>
        <v>75.3269999999992</v>
      </c>
      <c r="K264" s="28"/>
      <c r="L264" s="28"/>
    </row>
    <row r="265" ht="15.75" customHeight="1" spans="1:12">
      <c r="A265" s="24">
        <v>261</v>
      </c>
      <c r="B265" s="19" t="s">
        <v>276</v>
      </c>
      <c r="C265" s="20" t="s">
        <v>17</v>
      </c>
      <c r="D265" s="21">
        <v>0.429999999999836</v>
      </c>
      <c r="E265" s="22">
        <v>0.0358</v>
      </c>
      <c r="F265" s="18">
        <v>950</v>
      </c>
      <c r="G265" s="18">
        <f t="shared" si="17"/>
        <v>408.499999999844</v>
      </c>
      <c r="H265" s="23">
        <f t="shared" si="18"/>
        <v>2.92399999999889</v>
      </c>
      <c r="I265" s="23">
        <f t="shared" si="19"/>
        <v>6.57899999999749</v>
      </c>
      <c r="J265" s="23">
        <f t="shared" si="20"/>
        <v>5.11699999999805</v>
      </c>
      <c r="K265" s="28"/>
      <c r="L265" s="28"/>
    </row>
    <row r="266" ht="15.75" customHeight="1" spans="1:12">
      <c r="A266" s="18">
        <v>262</v>
      </c>
      <c r="B266" s="19" t="s">
        <v>277</v>
      </c>
      <c r="C266" s="20" t="s">
        <v>17</v>
      </c>
      <c r="D266" s="21">
        <v>4.41000000000008</v>
      </c>
      <c r="E266" s="22">
        <v>0.0358</v>
      </c>
      <c r="F266" s="18">
        <v>950</v>
      </c>
      <c r="G266" s="18">
        <f t="shared" si="17"/>
        <v>4189.50000000008</v>
      </c>
      <c r="H266" s="23">
        <f t="shared" si="18"/>
        <v>29.9880000000005</v>
      </c>
      <c r="I266" s="23">
        <f t="shared" si="19"/>
        <v>67.4730000000012</v>
      </c>
      <c r="J266" s="23">
        <f t="shared" si="20"/>
        <v>52.479000000001</v>
      </c>
      <c r="K266" s="28"/>
      <c r="L266" s="28"/>
    </row>
    <row r="267" ht="15.75" customHeight="1" spans="1:12">
      <c r="A267" s="24">
        <v>263</v>
      </c>
      <c r="B267" s="19" t="s">
        <v>278</v>
      </c>
      <c r="C267" s="20" t="s">
        <v>17</v>
      </c>
      <c r="D267" s="21">
        <v>15.6900000000003</v>
      </c>
      <c r="E267" s="22">
        <v>0.0358</v>
      </c>
      <c r="F267" s="18">
        <v>950</v>
      </c>
      <c r="G267" s="18">
        <f t="shared" si="17"/>
        <v>14905.5000000003</v>
      </c>
      <c r="H267" s="23">
        <f t="shared" si="18"/>
        <v>106.692000000002</v>
      </c>
      <c r="I267" s="23">
        <f t="shared" si="19"/>
        <v>240.057000000005</v>
      </c>
      <c r="J267" s="23">
        <f t="shared" si="20"/>
        <v>186.711000000004</v>
      </c>
      <c r="K267" s="28"/>
      <c r="L267" s="28"/>
    </row>
    <row r="268" ht="15.75" customHeight="1" spans="1:12">
      <c r="A268" s="24">
        <v>264</v>
      </c>
      <c r="B268" s="19" t="s">
        <v>279</v>
      </c>
      <c r="C268" s="20" t="s">
        <v>17</v>
      </c>
      <c r="D268" s="21">
        <v>10.6500000000002</v>
      </c>
      <c r="E268" s="22">
        <v>0.0358</v>
      </c>
      <c r="F268" s="18">
        <v>950</v>
      </c>
      <c r="G268" s="18">
        <f t="shared" si="17"/>
        <v>10117.5000000002</v>
      </c>
      <c r="H268" s="23">
        <f t="shared" si="18"/>
        <v>72.4200000000014</v>
      </c>
      <c r="I268" s="23">
        <f t="shared" si="19"/>
        <v>162.945000000003</v>
      </c>
      <c r="J268" s="23">
        <f t="shared" si="20"/>
        <v>126.735000000002</v>
      </c>
      <c r="K268" s="28"/>
      <c r="L268" s="28"/>
    </row>
    <row r="269" ht="15.75" customHeight="1" spans="1:12">
      <c r="A269" s="24">
        <v>265</v>
      </c>
      <c r="B269" s="19" t="s">
        <v>280</v>
      </c>
      <c r="C269" s="20" t="s">
        <v>17</v>
      </c>
      <c r="D269" s="21">
        <v>0.269999999999868</v>
      </c>
      <c r="E269" s="22">
        <v>0.0358</v>
      </c>
      <c r="F269" s="18">
        <v>950</v>
      </c>
      <c r="G269" s="18">
        <f t="shared" si="17"/>
        <v>256.499999999875</v>
      </c>
      <c r="H269" s="23">
        <f t="shared" si="18"/>
        <v>1.8359999999991</v>
      </c>
      <c r="I269" s="23">
        <f t="shared" si="19"/>
        <v>4.13099999999798</v>
      </c>
      <c r="J269" s="23">
        <f t="shared" si="20"/>
        <v>3.21299999999843</v>
      </c>
      <c r="K269" s="28"/>
      <c r="L269" s="28"/>
    </row>
    <row r="270" ht="15.75" customHeight="1" spans="1:12">
      <c r="A270" s="18">
        <v>266</v>
      </c>
      <c r="B270" s="19" t="s">
        <v>281</v>
      </c>
      <c r="C270" s="20" t="s">
        <v>17</v>
      </c>
      <c r="D270" s="25">
        <v>11.2899999999998</v>
      </c>
      <c r="E270" s="22">
        <v>0.0358</v>
      </c>
      <c r="F270" s="18">
        <v>950</v>
      </c>
      <c r="G270" s="18">
        <f t="shared" si="17"/>
        <v>10725.4999999998</v>
      </c>
      <c r="H270" s="23">
        <f t="shared" si="18"/>
        <v>76.7719999999986</v>
      </c>
      <c r="I270" s="23">
        <f t="shared" si="19"/>
        <v>172.736999999997</v>
      </c>
      <c r="J270" s="23">
        <f t="shared" si="20"/>
        <v>134.350999999998</v>
      </c>
      <c r="K270" s="28"/>
      <c r="L270" s="28"/>
    </row>
    <row r="271" ht="15.75" customHeight="1" spans="1:12">
      <c r="A271" s="24">
        <v>267</v>
      </c>
      <c r="B271" s="19" t="s">
        <v>282</v>
      </c>
      <c r="C271" s="20" t="s">
        <v>17</v>
      </c>
      <c r="D271" s="21">
        <v>5.50000000000011</v>
      </c>
      <c r="E271" s="22">
        <v>0.0358</v>
      </c>
      <c r="F271" s="18">
        <v>950</v>
      </c>
      <c r="G271" s="18">
        <f t="shared" si="17"/>
        <v>5225.0000000001</v>
      </c>
      <c r="H271" s="23">
        <f t="shared" si="18"/>
        <v>37.4000000000008</v>
      </c>
      <c r="I271" s="23">
        <f t="shared" si="19"/>
        <v>84.1500000000017</v>
      </c>
      <c r="J271" s="23">
        <f t="shared" si="20"/>
        <v>65.4500000000013</v>
      </c>
      <c r="K271" s="28"/>
      <c r="L271" s="28"/>
    </row>
    <row r="272" ht="15.75" customHeight="1" spans="1:12">
      <c r="A272" s="24">
        <v>268</v>
      </c>
      <c r="B272" s="19" t="s">
        <v>283</v>
      </c>
      <c r="C272" s="20" t="s">
        <v>17</v>
      </c>
      <c r="D272" s="21">
        <v>1.89999999999998</v>
      </c>
      <c r="E272" s="22">
        <v>0.0358</v>
      </c>
      <c r="F272" s="18">
        <v>950</v>
      </c>
      <c r="G272" s="18">
        <f t="shared" si="17"/>
        <v>1804.99999999998</v>
      </c>
      <c r="H272" s="23">
        <f t="shared" si="18"/>
        <v>12.9199999999999</v>
      </c>
      <c r="I272" s="23">
        <f t="shared" si="19"/>
        <v>29.0699999999997</v>
      </c>
      <c r="J272" s="23">
        <f t="shared" si="20"/>
        <v>22.6099999999998</v>
      </c>
      <c r="K272" s="28"/>
      <c r="L272" s="28"/>
    </row>
    <row r="273" ht="15.75" customHeight="1" spans="1:12">
      <c r="A273" s="24">
        <v>269</v>
      </c>
      <c r="B273" s="19" t="s">
        <v>284</v>
      </c>
      <c r="C273" s="20" t="s">
        <v>17</v>
      </c>
      <c r="D273" s="21">
        <v>9.91000000000008</v>
      </c>
      <c r="E273" s="22">
        <v>0.0358</v>
      </c>
      <c r="F273" s="18">
        <v>950</v>
      </c>
      <c r="G273" s="18">
        <f t="shared" si="17"/>
        <v>9414.50000000008</v>
      </c>
      <c r="H273" s="23">
        <f t="shared" si="18"/>
        <v>67.3880000000005</v>
      </c>
      <c r="I273" s="23">
        <f t="shared" si="19"/>
        <v>151.623000000001</v>
      </c>
      <c r="J273" s="23">
        <f t="shared" si="20"/>
        <v>117.929000000001</v>
      </c>
      <c r="K273" s="28"/>
      <c r="L273" s="28"/>
    </row>
    <row r="274" ht="15.75" customHeight="1" spans="1:12">
      <c r="A274" s="18">
        <v>270</v>
      </c>
      <c r="B274" s="19" t="s">
        <v>285</v>
      </c>
      <c r="C274" s="20" t="s">
        <v>17</v>
      </c>
      <c r="D274" s="21">
        <v>13.6799999999998</v>
      </c>
      <c r="E274" s="22">
        <v>0.0358</v>
      </c>
      <c r="F274" s="18">
        <v>950</v>
      </c>
      <c r="G274" s="18">
        <f t="shared" si="17"/>
        <v>12995.9999999998</v>
      </c>
      <c r="H274" s="23">
        <f t="shared" si="18"/>
        <v>93.0239999999987</v>
      </c>
      <c r="I274" s="23">
        <f t="shared" si="19"/>
        <v>209.303999999997</v>
      </c>
      <c r="J274" s="23">
        <f t="shared" si="20"/>
        <v>162.791999999998</v>
      </c>
      <c r="K274" s="28"/>
      <c r="L274" s="28"/>
    </row>
    <row r="275" ht="15.75" customHeight="1" spans="1:12">
      <c r="A275" s="24">
        <v>271</v>
      </c>
      <c r="B275" s="19" t="s">
        <v>286</v>
      </c>
      <c r="C275" s="20" t="s">
        <v>17</v>
      </c>
      <c r="D275" s="21">
        <v>18.84</v>
      </c>
      <c r="E275" s="22">
        <v>0.0358</v>
      </c>
      <c r="F275" s="18">
        <v>950</v>
      </c>
      <c r="G275" s="18">
        <f t="shared" si="17"/>
        <v>17898</v>
      </c>
      <c r="H275" s="23">
        <f t="shared" si="18"/>
        <v>128.112</v>
      </c>
      <c r="I275" s="23">
        <f t="shared" si="19"/>
        <v>288.252</v>
      </c>
      <c r="J275" s="23">
        <f t="shared" si="20"/>
        <v>224.196</v>
      </c>
      <c r="K275" s="28"/>
      <c r="L275" s="28"/>
    </row>
    <row r="276" ht="15.75" customHeight="1" spans="1:12">
      <c r="A276" s="24">
        <v>272</v>
      </c>
      <c r="B276" s="19" t="s">
        <v>287</v>
      </c>
      <c r="C276" s="20" t="s">
        <v>17</v>
      </c>
      <c r="D276" s="21">
        <v>5.29999999999995</v>
      </c>
      <c r="E276" s="22">
        <v>0.0358</v>
      </c>
      <c r="F276" s="18">
        <v>950</v>
      </c>
      <c r="G276" s="18">
        <f t="shared" si="17"/>
        <v>5034.99999999995</v>
      </c>
      <c r="H276" s="23">
        <f t="shared" si="18"/>
        <v>36.0399999999997</v>
      </c>
      <c r="I276" s="23">
        <f t="shared" si="19"/>
        <v>81.0899999999992</v>
      </c>
      <c r="J276" s="23">
        <f t="shared" si="20"/>
        <v>63.0699999999994</v>
      </c>
      <c r="K276" s="28"/>
      <c r="L276" s="28"/>
    </row>
    <row r="277" ht="15.75" customHeight="1" spans="1:12">
      <c r="A277" s="24">
        <v>273</v>
      </c>
      <c r="B277" s="19" t="s">
        <v>288</v>
      </c>
      <c r="C277" s="20" t="s">
        <v>17</v>
      </c>
      <c r="D277" s="25">
        <v>15.8999999999996</v>
      </c>
      <c r="E277" s="22">
        <v>0.0358</v>
      </c>
      <c r="F277" s="18">
        <v>950</v>
      </c>
      <c r="G277" s="18">
        <f t="shared" si="17"/>
        <v>15104.9999999996</v>
      </c>
      <c r="H277" s="23">
        <f t="shared" si="18"/>
        <v>108.119999999997</v>
      </c>
      <c r="I277" s="23">
        <f t="shared" si="19"/>
        <v>243.269999999994</v>
      </c>
      <c r="J277" s="23">
        <f t="shared" si="20"/>
        <v>189.209999999995</v>
      </c>
      <c r="K277" s="28"/>
      <c r="L277" s="28"/>
    </row>
    <row r="278" ht="15.75" customHeight="1" spans="1:12">
      <c r="A278" s="18">
        <v>274</v>
      </c>
      <c r="B278" s="19" t="s">
        <v>289</v>
      </c>
      <c r="C278" s="20" t="s">
        <v>17</v>
      </c>
      <c r="D278" s="21">
        <v>10.4200000000001</v>
      </c>
      <c r="E278" s="22">
        <v>0.0358</v>
      </c>
      <c r="F278" s="18">
        <v>950</v>
      </c>
      <c r="G278" s="18">
        <f t="shared" si="17"/>
        <v>9899.00000000009</v>
      </c>
      <c r="H278" s="23">
        <f t="shared" si="18"/>
        <v>70.8560000000007</v>
      </c>
      <c r="I278" s="23">
        <f t="shared" si="19"/>
        <v>159.426000000002</v>
      </c>
      <c r="J278" s="23">
        <f t="shared" si="20"/>
        <v>123.998000000001</v>
      </c>
      <c r="K278" s="28"/>
      <c r="L278" s="28"/>
    </row>
    <row r="279" ht="15.75" customHeight="1" spans="1:12">
      <c r="A279" s="24">
        <v>275</v>
      </c>
      <c r="B279" s="19" t="s">
        <v>290</v>
      </c>
      <c r="C279" s="20" t="s">
        <v>17</v>
      </c>
      <c r="D279" s="21">
        <v>0.610000000000014</v>
      </c>
      <c r="E279" s="22">
        <v>0.0358</v>
      </c>
      <c r="F279" s="18">
        <v>950</v>
      </c>
      <c r="G279" s="18">
        <f t="shared" si="17"/>
        <v>579.500000000013</v>
      </c>
      <c r="H279" s="23">
        <f t="shared" si="18"/>
        <v>4.14800000000009</v>
      </c>
      <c r="I279" s="23">
        <f t="shared" si="19"/>
        <v>9.33300000000021</v>
      </c>
      <c r="J279" s="23">
        <f t="shared" si="20"/>
        <v>7.25900000000017</v>
      </c>
      <c r="K279" s="28"/>
      <c r="L279" s="28"/>
    </row>
    <row r="280" ht="15.75" customHeight="1" spans="1:12">
      <c r="A280" s="24">
        <v>276</v>
      </c>
      <c r="B280" s="19" t="s">
        <v>291</v>
      </c>
      <c r="C280" s="20" t="s">
        <v>17</v>
      </c>
      <c r="D280" s="21">
        <v>0.799999999999955</v>
      </c>
      <c r="E280" s="22">
        <v>0.0358</v>
      </c>
      <c r="F280" s="18">
        <v>950</v>
      </c>
      <c r="G280" s="18">
        <f t="shared" si="17"/>
        <v>759.999999999957</v>
      </c>
      <c r="H280" s="23">
        <f t="shared" si="18"/>
        <v>5.43999999999969</v>
      </c>
      <c r="I280" s="23">
        <f t="shared" si="19"/>
        <v>12.2399999999993</v>
      </c>
      <c r="J280" s="23">
        <f t="shared" si="20"/>
        <v>9.51999999999946</v>
      </c>
      <c r="K280" s="28"/>
      <c r="L280" s="28"/>
    </row>
    <row r="281" ht="15.75" customHeight="1" spans="1:12">
      <c r="A281" s="24">
        <v>277</v>
      </c>
      <c r="B281" s="19" t="s">
        <v>292</v>
      </c>
      <c r="C281" s="20" t="s">
        <v>17</v>
      </c>
      <c r="D281" s="21">
        <v>7.15999999999997</v>
      </c>
      <c r="E281" s="22">
        <v>0.0358</v>
      </c>
      <c r="F281" s="18">
        <v>950</v>
      </c>
      <c r="G281" s="18">
        <f t="shared" si="17"/>
        <v>6801.99999999997</v>
      </c>
      <c r="H281" s="23">
        <f t="shared" si="18"/>
        <v>48.6879999999998</v>
      </c>
      <c r="I281" s="23">
        <f t="shared" si="19"/>
        <v>109.548</v>
      </c>
      <c r="J281" s="23">
        <f t="shared" si="20"/>
        <v>85.2039999999996</v>
      </c>
      <c r="K281" s="28"/>
      <c r="L281" s="28"/>
    </row>
    <row r="282" ht="15.75" customHeight="1" spans="1:12">
      <c r="A282" s="18">
        <v>278</v>
      </c>
      <c r="B282" s="19" t="s">
        <v>293</v>
      </c>
      <c r="C282" s="20" t="s">
        <v>17</v>
      </c>
      <c r="D282" s="21">
        <v>12.6200000000001</v>
      </c>
      <c r="E282" s="22">
        <v>0.0358</v>
      </c>
      <c r="F282" s="18">
        <v>950</v>
      </c>
      <c r="G282" s="18">
        <f t="shared" si="17"/>
        <v>11989.0000000001</v>
      </c>
      <c r="H282" s="23">
        <f t="shared" si="18"/>
        <v>85.8160000000007</v>
      </c>
      <c r="I282" s="23">
        <f t="shared" si="19"/>
        <v>193.086000000002</v>
      </c>
      <c r="J282" s="23">
        <f t="shared" si="20"/>
        <v>150.178000000001</v>
      </c>
      <c r="K282" s="28"/>
      <c r="L282" s="28"/>
    </row>
    <row r="283" ht="15.75" customHeight="1" spans="1:12">
      <c r="A283" s="24">
        <v>279</v>
      </c>
      <c r="B283" s="19" t="s">
        <v>294</v>
      </c>
      <c r="C283" s="20" t="s">
        <v>17</v>
      </c>
      <c r="D283" s="21">
        <v>1.91000000000008</v>
      </c>
      <c r="E283" s="22">
        <v>0.0358</v>
      </c>
      <c r="F283" s="18">
        <v>950</v>
      </c>
      <c r="G283" s="18">
        <f t="shared" si="17"/>
        <v>1814.50000000008</v>
      </c>
      <c r="H283" s="23">
        <f t="shared" si="18"/>
        <v>12.9880000000005</v>
      </c>
      <c r="I283" s="23">
        <f t="shared" si="19"/>
        <v>29.2230000000012</v>
      </c>
      <c r="J283" s="23">
        <f t="shared" si="20"/>
        <v>22.729000000001</v>
      </c>
      <c r="K283" s="28"/>
      <c r="L283" s="28"/>
    </row>
    <row r="284" ht="15.75" customHeight="1" spans="1:12">
      <c r="A284" s="24">
        <v>280</v>
      </c>
      <c r="B284" s="19" t="s">
        <v>295</v>
      </c>
      <c r="C284" s="20" t="s">
        <v>17</v>
      </c>
      <c r="D284" s="21">
        <v>2.60999999999979</v>
      </c>
      <c r="E284" s="22">
        <v>0.0358</v>
      </c>
      <c r="F284" s="18">
        <v>950</v>
      </c>
      <c r="G284" s="18">
        <f t="shared" ref="G284:G347" si="21">D284*F284</f>
        <v>2479.4999999998</v>
      </c>
      <c r="H284" s="23">
        <f t="shared" si="18"/>
        <v>17.7479999999986</v>
      </c>
      <c r="I284" s="23">
        <f t="shared" si="19"/>
        <v>39.9329999999968</v>
      </c>
      <c r="J284" s="23">
        <f t="shared" si="20"/>
        <v>31.0589999999975</v>
      </c>
      <c r="K284" s="28"/>
      <c r="L284" s="28"/>
    </row>
    <row r="285" ht="15.75" customHeight="1" spans="1:12">
      <c r="A285" s="24">
        <v>281</v>
      </c>
      <c r="B285" s="19" t="s">
        <v>296</v>
      </c>
      <c r="C285" s="20" t="s">
        <v>17</v>
      </c>
      <c r="D285" s="21">
        <v>3.29000000000008</v>
      </c>
      <c r="E285" s="22">
        <v>0.0358</v>
      </c>
      <c r="F285" s="18">
        <v>950</v>
      </c>
      <c r="G285" s="18">
        <f t="shared" si="21"/>
        <v>3125.50000000008</v>
      </c>
      <c r="H285" s="23">
        <f t="shared" si="18"/>
        <v>22.3720000000005</v>
      </c>
      <c r="I285" s="23">
        <f t="shared" si="19"/>
        <v>50.3370000000012</v>
      </c>
      <c r="J285" s="23">
        <f t="shared" si="20"/>
        <v>39.1510000000009</v>
      </c>
      <c r="K285" s="28"/>
      <c r="L285" s="28"/>
    </row>
    <row r="286" ht="15.75" customHeight="1" spans="1:12">
      <c r="A286" s="18">
        <v>282</v>
      </c>
      <c r="B286" s="19" t="s">
        <v>297</v>
      </c>
      <c r="C286" s="20" t="s">
        <v>17</v>
      </c>
      <c r="D286" s="21">
        <v>4</v>
      </c>
      <c r="E286" s="22">
        <v>0.0358</v>
      </c>
      <c r="F286" s="18">
        <v>950</v>
      </c>
      <c r="G286" s="18">
        <f t="shared" si="21"/>
        <v>3800</v>
      </c>
      <c r="H286" s="23">
        <f t="shared" si="18"/>
        <v>27.2</v>
      </c>
      <c r="I286" s="23">
        <f t="shared" si="19"/>
        <v>61.2</v>
      </c>
      <c r="J286" s="23">
        <f t="shared" si="20"/>
        <v>47.6</v>
      </c>
      <c r="K286" s="28"/>
      <c r="L286" s="28"/>
    </row>
    <row r="287" ht="15.75" customHeight="1" spans="1:12">
      <c r="A287" s="24">
        <v>283</v>
      </c>
      <c r="B287" s="19" t="s">
        <v>298</v>
      </c>
      <c r="C287" s="20" t="s">
        <v>17</v>
      </c>
      <c r="D287" s="21">
        <v>11.9999999999998</v>
      </c>
      <c r="E287" s="22">
        <v>0.0358</v>
      </c>
      <c r="F287" s="18">
        <v>950</v>
      </c>
      <c r="G287" s="18">
        <f t="shared" si="21"/>
        <v>11399.9999999998</v>
      </c>
      <c r="H287" s="23">
        <f t="shared" si="18"/>
        <v>81.5999999999986</v>
      </c>
      <c r="I287" s="23">
        <f t="shared" si="19"/>
        <v>183.599999999997</v>
      </c>
      <c r="J287" s="23">
        <f t="shared" si="20"/>
        <v>142.799999999998</v>
      </c>
      <c r="K287" s="28"/>
      <c r="L287" s="28"/>
    </row>
    <row r="288" ht="15.75" customHeight="1" spans="1:12">
      <c r="A288" s="24">
        <v>284</v>
      </c>
      <c r="B288" s="19" t="s">
        <v>299</v>
      </c>
      <c r="C288" s="20" t="s">
        <v>17</v>
      </c>
      <c r="D288" s="21">
        <v>10.1499999999999</v>
      </c>
      <c r="E288" s="22">
        <v>0.0358</v>
      </c>
      <c r="F288" s="18">
        <v>950</v>
      </c>
      <c r="G288" s="18">
        <f t="shared" si="21"/>
        <v>9642.49999999991</v>
      </c>
      <c r="H288" s="23">
        <f t="shared" si="18"/>
        <v>69.0199999999993</v>
      </c>
      <c r="I288" s="23">
        <f t="shared" si="19"/>
        <v>155.294999999998</v>
      </c>
      <c r="J288" s="23">
        <f t="shared" si="20"/>
        <v>120.784999999999</v>
      </c>
      <c r="K288" s="28"/>
      <c r="L288" s="28"/>
    </row>
    <row r="289" ht="15.75" customHeight="1" spans="1:12">
      <c r="A289" s="24">
        <v>285</v>
      </c>
      <c r="B289" s="19" t="s">
        <v>300</v>
      </c>
      <c r="C289" s="20" t="s">
        <v>17</v>
      </c>
      <c r="D289" s="21">
        <v>4.9499999999997</v>
      </c>
      <c r="E289" s="22">
        <v>0.0358</v>
      </c>
      <c r="F289" s="18">
        <v>950</v>
      </c>
      <c r="G289" s="18">
        <f t="shared" si="21"/>
        <v>4702.49999999972</v>
      </c>
      <c r="H289" s="23">
        <f t="shared" si="18"/>
        <v>33.659999999998</v>
      </c>
      <c r="I289" s="23">
        <f t="shared" si="19"/>
        <v>75.7349999999954</v>
      </c>
      <c r="J289" s="23">
        <f t="shared" si="20"/>
        <v>58.9049999999964</v>
      </c>
      <c r="K289" s="28"/>
      <c r="L289" s="28"/>
    </row>
    <row r="290" ht="15.75" customHeight="1" spans="1:12">
      <c r="A290" s="18">
        <v>286</v>
      </c>
      <c r="B290" s="19" t="s">
        <v>301</v>
      </c>
      <c r="C290" s="20" t="s">
        <v>17</v>
      </c>
      <c r="D290" s="25">
        <v>8.79999999999995</v>
      </c>
      <c r="E290" s="22">
        <v>0.0358</v>
      </c>
      <c r="F290" s="18">
        <v>950</v>
      </c>
      <c r="G290" s="18">
        <f t="shared" si="21"/>
        <v>8359.99999999995</v>
      </c>
      <c r="H290" s="23">
        <f t="shared" si="18"/>
        <v>59.8399999999997</v>
      </c>
      <c r="I290" s="23">
        <f t="shared" si="19"/>
        <v>134.639999999999</v>
      </c>
      <c r="J290" s="23">
        <f t="shared" si="20"/>
        <v>104.719999999999</v>
      </c>
      <c r="K290" s="28"/>
      <c r="L290" s="28"/>
    </row>
    <row r="291" ht="15.75" customHeight="1" spans="1:12">
      <c r="A291" s="24">
        <v>287</v>
      </c>
      <c r="B291" s="19" t="s">
        <v>302</v>
      </c>
      <c r="C291" s="20" t="s">
        <v>17</v>
      </c>
      <c r="D291" s="21">
        <v>5.04999999999995</v>
      </c>
      <c r="E291" s="22">
        <v>0.0358</v>
      </c>
      <c r="F291" s="18">
        <v>950</v>
      </c>
      <c r="G291" s="18">
        <f t="shared" si="21"/>
        <v>4797.49999999995</v>
      </c>
      <c r="H291" s="23">
        <f t="shared" si="18"/>
        <v>34.3399999999997</v>
      </c>
      <c r="I291" s="23">
        <f t="shared" si="19"/>
        <v>77.2649999999992</v>
      </c>
      <c r="J291" s="23">
        <f t="shared" si="20"/>
        <v>60.0949999999994</v>
      </c>
      <c r="K291" s="28"/>
      <c r="L291" s="28"/>
    </row>
    <row r="292" ht="15.75" customHeight="1" spans="1:12">
      <c r="A292" s="24">
        <v>288</v>
      </c>
      <c r="B292" s="19" t="s">
        <v>303</v>
      </c>
      <c r="C292" s="20" t="s">
        <v>17</v>
      </c>
      <c r="D292" s="21">
        <v>0.440000000000055</v>
      </c>
      <c r="E292" s="22">
        <v>0.0358</v>
      </c>
      <c r="F292" s="18">
        <v>950</v>
      </c>
      <c r="G292" s="18">
        <f t="shared" si="21"/>
        <v>418.000000000052</v>
      </c>
      <c r="H292" s="23">
        <f t="shared" si="18"/>
        <v>2.99200000000037</v>
      </c>
      <c r="I292" s="23">
        <f t="shared" si="19"/>
        <v>6.73200000000084</v>
      </c>
      <c r="J292" s="23">
        <f t="shared" si="20"/>
        <v>5.23600000000065</v>
      </c>
      <c r="K292" s="28"/>
      <c r="L292" s="28"/>
    </row>
    <row r="293" ht="15.75" customHeight="1" spans="1:12">
      <c r="A293" s="24">
        <v>289</v>
      </c>
      <c r="B293" s="19" t="s">
        <v>304</v>
      </c>
      <c r="C293" s="20" t="s">
        <v>17</v>
      </c>
      <c r="D293" s="21">
        <v>0.900000000000091</v>
      </c>
      <c r="E293" s="22">
        <v>0.0358</v>
      </c>
      <c r="F293" s="18">
        <v>950</v>
      </c>
      <c r="G293" s="18">
        <f t="shared" si="21"/>
        <v>855.000000000086</v>
      </c>
      <c r="H293" s="23">
        <f t="shared" si="18"/>
        <v>6.12000000000062</v>
      </c>
      <c r="I293" s="23">
        <f t="shared" si="19"/>
        <v>13.7700000000014</v>
      </c>
      <c r="J293" s="23">
        <f t="shared" si="20"/>
        <v>10.7100000000011</v>
      </c>
      <c r="K293" s="28"/>
      <c r="L293" s="28"/>
    </row>
    <row r="294" ht="15.75" customHeight="1" spans="1:12">
      <c r="A294" s="18">
        <v>290</v>
      </c>
      <c r="B294" s="19" t="s">
        <v>305</v>
      </c>
      <c r="C294" s="20" t="s">
        <v>17</v>
      </c>
      <c r="D294" s="21">
        <v>2.76999999999987</v>
      </c>
      <c r="E294" s="22">
        <v>0.0358</v>
      </c>
      <c r="F294" s="18">
        <v>950</v>
      </c>
      <c r="G294" s="18">
        <f t="shared" si="21"/>
        <v>2631.49999999988</v>
      </c>
      <c r="H294" s="23">
        <f t="shared" si="18"/>
        <v>18.8359999999991</v>
      </c>
      <c r="I294" s="23">
        <f t="shared" si="19"/>
        <v>42.380999999998</v>
      </c>
      <c r="J294" s="23">
        <f t="shared" si="20"/>
        <v>32.9629999999985</v>
      </c>
      <c r="K294" s="28"/>
      <c r="L294" s="28"/>
    </row>
    <row r="295" ht="15.75" customHeight="1" spans="1:12">
      <c r="A295" s="24">
        <v>291</v>
      </c>
      <c r="B295" s="19" t="s">
        <v>306</v>
      </c>
      <c r="C295" s="20" t="s">
        <v>17</v>
      </c>
      <c r="D295" s="21">
        <v>0.840000000000032</v>
      </c>
      <c r="E295" s="22">
        <v>0.0358</v>
      </c>
      <c r="F295" s="18">
        <v>950</v>
      </c>
      <c r="G295" s="18">
        <f t="shared" si="21"/>
        <v>798.00000000003</v>
      </c>
      <c r="H295" s="23">
        <f t="shared" si="18"/>
        <v>5.71200000000022</v>
      </c>
      <c r="I295" s="23">
        <f t="shared" si="19"/>
        <v>12.8520000000005</v>
      </c>
      <c r="J295" s="23">
        <f t="shared" si="20"/>
        <v>9.99600000000038</v>
      </c>
      <c r="K295" s="28"/>
      <c r="L295" s="28"/>
    </row>
    <row r="296" ht="15.75" customHeight="1" spans="1:12">
      <c r="A296" s="24">
        <v>292</v>
      </c>
      <c r="B296" s="19" t="s">
        <v>307</v>
      </c>
      <c r="C296" s="20" t="s">
        <v>17</v>
      </c>
      <c r="D296" s="21">
        <v>1.5</v>
      </c>
      <c r="E296" s="22">
        <v>0.0358</v>
      </c>
      <c r="F296" s="18">
        <v>950</v>
      </c>
      <c r="G296" s="18">
        <f t="shared" si="21"/>
        <v>1425</v>
      </c>
      <c r="H296" s="23">
        <f t="shared" si="18"/>
        <v>10.2</v>
      </c>
      <c r="I296" s="23">
        <f t="shared" si="19"/>
        <v>22.95</v>
      </c>
      <c r="J296" s="23">
        <f t="shared" si="20"/>
        <v>17.85</v>
      </c>
      <c r="K296" s="28"/>
      <c r="L296" s="28"/>
    </row>
    <row r="297" ht="15.75" customHeight="1" spans="1:12">
      <c r="A297" s="24">
        <v>293</v>
      </c>
      <c r="B297" s="19" t="s">
        <v>308</v>
      </c>
      <c r="C297" s="20" t="s">
        <v>17</v>
      </c>
      <c r="D297" s="21">
        <v>3.96000000000004</v>
      </c>
      <c r="E297" s="22">
        <v>0.0358</v>
      </c>
      <c r="F297" s="18">
        <v>950</v>
      </c>
      <c r="G297" s="18">
        <f t="shared" si="21"/>
        <v>3762.00000000004</v>
      </c>
      <c r="H297" s="23">
        <f t="shared" si="18"/>
        <v>26.9280000000003</v>
      </c>
      <c r="I297" s="23">
        <f t="shared" si="19"/>
        <v>60.5880000000006</v>
      </c>
      <c r="J297" s="23">
        <f t="shared" si="20"/>
        <v>47.1240000000005</v>
      </c>
      <c r="K297" s="28"/>
      <c r="L297" s="28"/>
    </row>
    <row r="298" ht="15.75" customHeight="1" spans="1:12">
      <c r="A298" s="18">
        <v>294</v>
      </c>
      <c r="B298" s="19" t="s">
        <v>309</v>
      </c>
      <c r="C298" s="20" t="s">
        <v>17</v>
      </c>
      <c r="D298" s="21">
        <v>12.0000000000002</v>
      </c>
      <c r="E298" s="22">
        <v>0.0358</v>
      </c>
      <c r="F298" s="18">
        <v>950</v>
      </c>
      <c r="G298" s="18">
        <f t="shared" si="21"/>
        <v>11400.0000000002</v>
      </c>
      <c r="H298" s="23">
        <f t="shared" si="18"/>
        <v>81.6000000000014</v>
      </c>
      <c r="I298" s="23">
        <f t="shared" si="19"/>
        <v>183.600000000003</v>
      </c>
      <c r="J298" s="23">
        <f t="shared" si="20"/>
        <v>142.800000000002</v>
      </c>
      <c r="K298" s="28"/>
      <c r="L298" s="28"/>
    </row>
    <row r="299" ht="15.75" customHeight="1" spans="1:12">
      <c r="A299" s="24">
        <v>295</v>
      </c>
      <c r="B299" s="19" t="s">
        <v>310</v>
      </c>
      <c r="C299" s="20" t="s">
        <v>17</v>
      </c>
      <c r="D299" s="21">
        <v>2.91999999999996</v>
      </c>
      <c r="E299" s="22">
        <v>0.0358</v>
      </c>
      <c r="F299" s="18">
        <v>950</v>
      </c>
      <c r="G299" s="18">
        <f t="shared" si="21"/>
        <v>2773.99999999996</v>
      </c>
      <c r="H299" s="23">
        <f t="shared" si="18"/>
        <v>19.8559999999997</v>
      </c>
      <c r="I299" s="23">
        <f t="shared" si="19"/>
        <v>44.6759999999994</v>
      </c>
      <c r="J299" s="23">
        <f t="shared" si="20"/>
        <v>34.7479999999995</v>
      </c>
      <c r="K299" s="28"/>
      <c r="L299" s="28"/>
    </row>
    <row r="300" ht="15.75" customHeight="1" spans="1:12">
      <c r="A300" s="24">
        <v>296</v>
      </c>
      <c r="B300" s="19" t="s">
        <v>311</v>
      </c>
      <c r="C300" s="20" t="s">
        <v>17</v>
      </c>
      <c r="D300" s="21">
        <v>2.75000000000011</v>
      </c>
      <c r="E300" s="22">
        <v>0.0358</v>
      </c>
      <c r="F300" s="18">
        <v>950</v>
      </c>
      <c r="G300" s="18">
        <f t="shared" si="21"/>
        <v>2612.5000000001</v>
      </c>
      <c r="H300" s="23">
        <f t="shared" si="18"/>
        <v>18.7000000000008</v>
      </c>
      <c r="I300" s="23">
        <f t="shared" si="19"/>
        <v>42.0750000000017</v>
      </c>
      <c r="J300" s="23">
        <f t="shared" si="20"/>
        <v>32.7250000000013</v>
      </c>
      <c r="K300" s="28"/>
      <c r="L300" s="28"/>
    </row>
    <row r="301" ht="15.75" customHeight="1" spans="1:12">
      <c r="A301" s="24">
        <v>297</v>
      </c>
      <c r="B301" s="19" t="s">
        <v>312</v>
      </c>
      <c r="C301" s="20" t="s">
        <v>17</v>
      </c>
      <c r="D301" s="21">
        <v>3.9000000000002</v>
      </c>
      <c r="E301" s="22">
        <v>0.0358</v>
      </c>
      <c r="F301" s="18">
        <v>950</v>
      </c>
      <c r="G301" s="18">
        <f t="shared" si="21"/>
        <v>3705.00000000019</v>
      </c>
      <c r="H301" s="23">
        <f t="shared" si="18"/>
        <v>26.5200000000014</v>
      </c>
      <c r="I301" s="23">
        <f t="shared" si="19"/>
        <v>59.6700000000031</v>
      </c>
      <c r="J301" s="23">
        <f t="shared" si="20"/>
        <v>46.4100000000024</v>
      </c>
      <c r="K301" s="28"/>
      <c r="L301" s="28"/>
    </row>
    <row r="302" ht="15.75" customHeight="1" spans="1:12">
      <c r="A302" s="18">
        <v>298</v>
      </c>
      <c r="B302" s="19" t="s">
        <v>313</v>
      </c>
      <c r="C302" s="20" t="s">
        <v>17</v>
      </c>
      <c r="D302" s="21">
        <v>8.16999999999996</v>
      </c>
      <c r="E302" s="22">
        <v>0.0358</v>
      </c>
      <c r="F302" s="18">
        <v>950</v>
      </c>
      <c r="G302" s="18">
        <f t="shared" si="21"/>
        <v>7761.49999999996</v>
      </c>
      <c r="H302" s="23">
        <f t="shared" si="18"/>
        <v>55.5559999999997</v>
      </c>
      <c r="I302" s="23">
        <f t="shared" si="19"/>
        <v>125.000999999999</v>
      </c>
      <c r="J302" s="23">
        <f t="shared" si="20"/>
        <v>97.2229999999995</v>
      </c>
      <c r="K302" s="28"/>
      <c r="L302" s="28"/>
    </row>
    <row r="303" ht="15.75" customHeight="1" spans="1:12">
      <c r="A303" s="24">
        <v>299</v>
      </c>
      <c r="B303" s="19" t="s">
        <v>314</v>
      </c>
      <c r="C303" s="20" t="s">
        <v>17</v>
      </c>
      <c r="D303" s="21">
        <v>4.96000000000004</v>
      </c>
      <c r="E303" s="22">
        <v>0.0358</v>
      </c>
      <c r="F303" s="18">
        <v>950</v>
      </c>
      <c r="G303" s="18">
        <f t="shared" si="21"/>
        <v>4712.00000000004</v>
      </c>
      <c r="H303" s="23">
        <f t="shared" si="18"/>
        <v>33.7280000000003</v>
      </c>
      <c r="I303" s="23">
        <f t="shared" si="19"/>
        <v>75.8880000000006</v>
      </c>
      <c r="J303" s="23">
        <f t="shared" si="20"/>
        <v>59.0240000000005</v>
      </c>
      <c r="K303" s="28"/>
      <c r="L303" s="28"/>
    </row>
    <row r="304" ht="15.75" customHeight="1" spans="1:12">
      <c r="A304" s="24">
        <v>300</v>
      </c>
      <c r="B304" s="19" t="s">
        <v>315</v>
      </c>
      <c r="C304" s="20" t="s">
        <v>17</v>
      </c>
      <c r="D304" s="21">
        <v>2.29999999999995</v>
      </c>
      <c r="E304" s="22">
        <v>0.0358</v>
      </c>
      <c r="F304" s="18">
        <v>950</v>
      </c>
      <c r="G304" s="18">
        <f t="shared" si="21"/>
        <v>2184.99999999995</v>
      </c>
      <c r="H304" s="23">
        <f t="shared" si="18"/>
        <v>15.6399999999997</v>
      </c>
      <c r="I304" s="23">
        <f t="shared" si="19"/>
        <v>35.1899999999992</v>
      </c>
      <c r="J304" s="23">
        <f t="shared" si="20"/>
        <v>27.3699999999994</v>
      </c>
      <c r="K304" s="28"/>
      <c r="L304" s="28"/>
    </row>
    <row r="305" ht="15.75" customHeight="1" spans="1:12">
      <c r="A305" s="24">
        <v>301</v>
      </c>
      <c r="B305" s="19" t="s">
        <v>316</v>
      </c>
      <c r="C305" s="20" t="s">
        <v>17</v>
      </c>
      <c r="D305" s="21">
        <v>9.20000000000005</v>
      </c>
      <c r="E305" s="22">
        <v>0.0358</v>
      </c>
      <c r="F305" s="18">
        <v>950</v>
      </c>
      <c r="G305" s="18">
        <f t="shared" si="21"/>
        <v>8740.00000000005</v>
      </c>
      <c r="H305" s="23">
        <f t="shared" si="18"/>
        <v>62.5600000000003</v>
      </c>
      <c r="I305" s="23">
        <f t="shared" si="19"/>
        <v>140.760000000001</v>
      </c>
      <c r="J305" s="23">
        <f t="shared" si="20"/>
        <v>109.480000000001</v>
      </c>
      <c r="K305" s="28"/>
      <c r="L305" s="28"/>
    </row>
    <row r="306" ht="15.75" customHeight="1" spans="1:12">
      <c r="A306" s="18">
        <v>302</v>
      </c>
      <c r="B306" s="19" t="s">
        <v>317</v>
      </c>
      <c r="C306" s="20" t="s">
        <v>17</v>
      </c>
      <c r="D306" s="21">
        <v>1.51999999999975</v>
      </c>
      <c r="E306" s="22">
        <v>0.0358</v>
      </c>
      <c r="F306" s="18">
        <v>950</v>
      </c>
      <c r="G306" s="18">
        <f t="shared" si="21"/>
        <v>1443.99999999976</v>
      </c>
      <c r="H306" s="23">
        <f t="shared" si="18"/>
        <v>10.3359999999983</v>
      </c>
      <c r="I306" s="23">
        <f t="shared" si="19"/>
        <v>23.2559999999962</v>
      </c>
      <c r="J306" s="23">
        <f t="shared" si="20"/>
        <v>18.087999999997</v>
      </c>
      <c r="K306" s="28"/>
      <c r="L306" s="28"/>
    </row>
    <row r="307" ht="15.75" customHeight="1" spans="1:12">
      <c r="A307" s="24">
        <v>303</v>
      </c>
      <c r="B307" s="19" t="s">
        <v>318</v>
      </c>
      <c r="C307" s="20" t="s">
        <v>17</v>
      </c>
      <c r="D307" s="21">
        <v>7.38999999999987</v>
      </c>
      <c r="E307" s="22">
        <v>0.0358</v>
      </c>
      <c r="F307" s="18">
        <v>950</v>
      </c>
      <c r="G307" s="18">
        <f t="shared" si="21"/>
        <v>7020.49999999988</v>
      </c>
      <c r="H307" s="23">
        <f t="shared" si="18"/>
        <v>50.2519999999991</v>
      </c>
      <c r="I307" s="23">
        <f t="shared" si="19"/>
        <v>113.066999999998</v>
      </c>
      <c r="J307" s="23">
        <f t="shared" si="20"/>
        <v>87.9409999999985</v>
      </c>
      <c r="K307" s="28"/>
      <c r="L307" s="28"/>
    </row>
    <row r="308" ht="15.75" customHeight="1" spans="1:12">
      <c r="A308" s="18">
        <v>304</v>
      </c>
      <c r="B308" s="19" t="s">
        <v>319</v>
      </c>
      <c r="C308" s="20" t="s">
        <v>17</v>
      </c>
      <c r="D308" s="21">
        <v>8.93000000000018</v>
      </c>
      <c r="E308" s="22">
        <v>0.0358</v>
      </c>
      <c r="F308" s="18">
        <v>950</v>
      </c>
      <c r="G308" s="18">
        <f t="shared" si="21"/>
        <v>8483.50000000017</v>
      </c>
      <c r="H308" s="23">
        <f t="shared" si="18"/>
        <v>60.7240000000012</v>
      </c>
      <c r="I308" s="23">
        <f t="shared" si="19"/>
        <v>136.629000000003</v>
      </c>
      <c r="J308" s="23">
        <f t="shared" si="20"/>
        <v>106.267000000002</v>
      </c>
      <c r="K308" s="28"/>
      <c r="L308" s="28"/>
    </row>
    <row r="309" ht="15.75" customHeight="1" spans="1:12">
      <c r="A309" s="24">
        <v>305</v>
      </c>
      <c r="B309" s="19" t="s">
        <v>320</v>
      </c>
      <c r="C309" s="20" t="s">
        <v>17</v>
      </c>
      <c r="D309" s="21">
        <v>4.51999999999987</v>
      </c>
      <c r="E309" s="22">
        <v>0.0358</v>
      </c>
      <c r="F309" s="18">
        <v>950</v>
      </c>
      <c r="G309" s="18">
        <f t="shared" si="21"/>
        <v>4293.99999999988</v>
      </c>
      <c r="H309" s="23">
        <f t="shared" si="18"/>
        <v>30.7359999999991</v>
      </c>
      <c r="I309" s="23">
        <f t="shared" si="19"/>
        <v>69.155999999998</v>
      </c>
      <c r="J309" s="23">
        <f t="shared" si="20"/>
        <v>53.7879999999984</v>
      </c>
      <c r="K309" s="28"/>
      <c r="L309" s="28"/>
    </row>
    <row r="310" ht="15.75" customHeight="1" spans="1:12">
      <c r="A310" s="24">
        <v>306</v>
      </c>
      <c r="B310" s="19" t="s">
        <v>320</v>
      </c>
      <c r="C310" s="20" t="s">
        <v>17</v>
      </c>
      <c r="D310" s="21">
        <v>0.630000000000223</v>
      </c>
      <c r="E310" s="22">
        <v>0.0358</v>
      </c>
      <c r="F310" s="18">
        <v>950</v>
      </c>
      <c r="G310" s="18">
        <f t="shared" si="21"/>
        <v>598.500000000212</v>
      </c>
      <c r="H310" s="23">
        <f t="shared" si="18"/>
        <v>4.28400000000152</v>
      </c>
      <c r="I310" s="23">
        <f t="shared" si="19"/>
        <v>9.63900000000341</v>
      </c>
      <c r="J310" s="23">
        <f t="shared" si="20"/>
        <v>7.49700000000265</v>
      </c>
      <c r="K310" s="28"/>
      <c r="L310" s="28"/>
    </row>
    <row r="311" ht="15.75" customHeight="1" spans="1:12">
      <c r="A311" s="24">
        <v>307</v>
      </c>
      <c r="B311" s="19" t="s">
        <v>321</v>
      </c>
      <c r="C311" s="20" t="s">
        <v>17</v>
      </c>
      <c r="D311" s="21">
        <v>7.13999999999999</v>
      </c>
      <c r="E311" s="22">
        <v>0.0358</v>
      </c>
      <c r="F311" s="18">
        <v>950</v>
      </c>
      <c r="G311" s="18">
        <f t="shared" si="21"/>
        <v>6782.99999999999</v>
      </c>
      <c r="H311" s="23">
        <f t="shared" si="18"/>
        <v>48.5519999999999</v>
      </c>
      <c r="I311" s="23">
        <f t="shared" si="19"/>
        <v>109.242</v>
      </c>
      <c r="J311" s="23">
        <f t="shared" si="20"/>
        <v>84.9659999999999</v>
      </c>
      <c r="K311" s="28"/>
      <c r="L311" s="28"/>
    </row>
    <row r="312" ht="15.75" customHeight="1" spans="1:12">
      <c r="A312" s="18">
        <v>308</v>
      </c>
      <c r="B312" s="19" t="s">
        <v>322</v>
      </c>
      <c r="C312" s="20" t="s">
        <v>17</v>
      </c>
      <c r="D312" s="21">
        <v>2.32999999999993</v>
      </c>
      <c r="E312" s="22">
        <v>0.0358</v>
      </c>
      <c r="F312" s="18">
        <v>950</v>
      </c>
      <c r="G312" s="18">
        <f t="shared" si="21"/>
        <v>2213.49999999993</v>
      </c>
      <c r="H312" s="23">
        <f t="shared" si="18"/>
        <v>15.8439999999995</v>
      </c>
      <c r="I312" s="23">
        <f t="shared" si="19"/>
        <v>35.6489999999989</v>
      </c>
      <c r="J312" s="23">
        <f t="shared" si="20"/>
        <v>27.7269999999992</v>
      </c>
      <c r="K312" s="28"/>
      <c r="L312" s="28"/>
    </row>
    <row r="313" ht="15.75" customHeight="1" spans="1:12">
      <c r="A313" s="24">
        <v>309</v>
      </c>
      <c r="B313" s="19" t="s">
        <v>323</v>
      </c>
      <c r="C313" s="20" t="s">
        <v>17</v>
      </c>
      <c r="D313" s="21">
        <v>6.31000000000006</v>
      </c>
      <c r="E313" s="22">
        <v>0.0358</v>
      </c>
      <c r="F313" s="18">
        <v>950</v>
      </c>
      <c r="G313" s="18">
        <f t="shared" si="21"/>
        <v>5994.50000000006</v>
      </c>
      <c r="H313" s="23">
        <f t="shared" si="18"/>
        <v>42.9080000000004</v>
      </c>
      <c r="I313" s="23">
        <f t="shared" si="19"/>
        <v>96.5430000000009</v>
      </c>
      <c r="J313" s="23">
        <f t="shared" si="20"/>
        <v>75.0890000000007</v>
      </c>
      <c r="K313" s="28"/>
      <c r="L313" s="28"/>
    </row>
    <row r="314" ht="15.75" customHeight="1" spans="1:12">
      <c r="A314" s="24">
        <v>310</v>
      </c>
      <c r="B314" s="19" t="s">
        <v>324</v>
      </c>
      <c r="C314" s="20" t="s">
        <v>17</v>
      </c>
      <c r="D314" s="21">
        <v>3.21000000000004</v>
      </c>
      <c r="E314" s="22">
        <v>0.0358</v>
      </c>
      <c r="F314" s="18">
        <v>950</v>
      </c>
      <c r="G314" s="18">
        <f t="shared" si="21"/>
        <v>3049.50000000004</v>
      </c>
      <c r="H314" s="23">
        <f t="shared" si="18"/>
        <v>21.8280000000003</v>
      </c>
      <c r="I314" s="23">
        <f t="shared" si="19"/>
        <v>49.1130000000006</v>
      </c>
      <c r="J314" s="23">
        <f t="shared" si="20"/>
        <v>38.1990000000005</v>
      </c>
      <c r="K314" s="28"/>
      <c r="L314" s="28"/>
    </row>
    <row r="315" ht="15.75" customHeight="1" spans="1:12">
      <c r="A315" s="24">
        <v>311</v>
      </c>
      <c r="B315" s="19" t="s">
        <v>325</v>
      </c>
      <c r="C315" s="20" t="s">
        <v>17</v>
      </c>
      <c r="D315" s="21">
        <v>5.81000000000006</v>
      </c>
      <c r="E315" s="22">
        <v>0.0358</v>
      </c>
      <c r="F315" s="18">
        <v>950</v>
      </c>
      <c r="G315" s="18">
        <f t="shared" si="21"/>
        <v>5519.50000000006</v>
      </c>
      <c r="H315" s="23">
        <f t="shared" si="18"/>
        <v>39.5080000000004</v>
      </c>
      <c r="I315" s="23">
        <f t="shared" si="19"/>
        <v>88.8930000000009</v>
      </c>
      <c r="J315" s="23">
        <f t="shared" si="20"/>
        <v>69.1390000000007</v>
      </c>
      <c r="K315" s="28"/>
      <c r="L315" s="28"/>
    </row>
    <row r="316" ht="15.75" customHeight="1" spans="1:12">
      <c r="A316" s="18">
        <v>312</v>
      </c>
      <c r="B316" s="19" t="s">
        <v>326</v>
      </c>
      <c r="C316" s="20" t="s">
        <v>17</v>
      </c>
      <c r="D316" s="21">
        <v>6.77999999999997</v>
      </c>
      <c r="E316" s="22">
        <v>0.0358</v>
      </c>
      <c r="F316" s="18">
        <v>950</v>
      </c>
      <c r="G316" s="18">
        <f t="shared" si="21"/>
        <v>6440.99999999997</v>
      </c>
      <c r="H316" s="23">
        <f t="shared" si="18"/>
        <v>46.1039999999998</v>
      </c>
      <c r="I316" s="23">
        <f t="shared" si="19"/>
        <v>103.734</v>
      </c>
      <c r="J316" s="23">
        <f t="shared" si="20"/>
        <v>80.6819999999996</v>
      </c>
      <c r="K316" s="28"/>
      <c r="L316" s="28"/>
    </row>
    <row r="317" ht="15.75" customHeight="1" spans="1:12">
      <c r="A317" s="24">
        <v>313</v>
      </c>
      <c r="B317" s="19" t="s">
        <v>327</v>
      </c>
      <c r="C317" s="20" t="s">
        <v>17</v>
      </c>
      <c r="D317" s="21">
        <v>1.48000000000002</v>
      </c>
      <c r="E317" s="22">
        <v>0.0358</v>
      </c>
      <c r="F317" s="18">
        <v>950</v>
      </c>
      <c r="G317" s="18">
        <f t="shared" si="21"/>
        <v>1406.00000000002</v>
      </c>
      <c r="H317" s="23">
        <f t="shared" si="18"/>
        <v>10.0640000000001</v>
      </c>
      <c r="I317" s="23">
        <f t="shared" si="19"/>
        <v>22.6440000000003</v>
      </c>
      <c r="J317" s="23">
        <f t="shared" si="20"/>
        <v>17.6120000000002</v>
      </c>
      <c r="K317" s="28"/>
      <c r="L317" s="28"/>
    </row>
    <row r="318" ht="15.75" customHeight="1" spans="1:12">
      <c r="A318" s="24">
        <v>314</v>
      </c>
      <c r="B318" s="19" t="s">
        <v>328</v>
      </c>
      <c r="C318" s="20" t="s">
        <v>17</v>
      </c>
      <c r="D318" s="21">
        <v>0.3599999999999</v>
      </c>
      <c r="E318" s="22">
        <v>0.0358</v>
      </c>
      <c r="F318" s="18">
        <v>950</v>
      </c>
      <c r="G318" s="18">
        <f t="shared" si="21"/>
        <v>341.999999999905</v>
      </c>
      <c r="H318" s="23">
        <f t="shared" si="18"/>
        <v>2.44799999999932</v>
      </c>
      <c r="I318" s="23">
        <f t="shared" si="19"/>
        <v>5.50799999999847</v>
      </c>
      <c r="J318" s="23">
        <f t="shared" si="20"/>
        <v>4.28399999999881</v>
      </c>
      <c r="K318" s="28"/>
      <c r="L318" s="28"/>
    </row>
    <row r="319" ht="15.75" customHeight="1" spans="1:12">
      <c r="A319" s="24">
        <v>315</v>
      </c>
      <c r="B319" s="19" t="s">
        <v>329</v>
      </c>
      <c r="C319" s="20" t="s">
        <v>17</v>
      </c>
      <c r="D319" s="21">
        <v>0.980000000000132</v>
      </c>
      <c r="E319" s="22">
        <v>0.0358</v>
      </c>
      <c r="F319" s="18">
        <v>950</v>
      </c>
      <c r="G319" s="18">
        <f t="shared" si="21"/>
        <v>931.000000000125</v>
      </c>
      <c r="H319" s="23">
        <f t="shared" si="18"/>
        <v>6.6640000000009</v>
      </c>
      <c r="I319" s="23">
        <f t="shared" si="19"/>
        <v>14.994000000002</v>
      </c>
      <c r="J319" s="23">
        <f t="shared" si="20"/>
        <v>11.6620000000016</v>
      </c>
      <c r="K319" s="28"/>
      <c r="L319" s="28"/>
    </row>
    <row r="320" ht="15.75" customHeight="1" spans="1:12">
      <c r="A320" s="18">
        <v>316</v>
      </c>
      <c r="B320" s="19" t="s">
        <v>330</v>
      </c>
      <c r="C320" s="20" t="s">
        <v>17</v>
      </c>
      <c r="D320" s="21">
        <v>11.3399999999999</v>
      </c>
      <c r="E320" s="22">
        <v>0.0358</v>
      </c>
      <c r="F320" s="18">
        <v>950</v>
      </c>
      <c r="G320" s="18">
        <f t="shared" si="21"/>
        <v>10772.9999999999</v>
      </c>
      <c r="H320" s="23">
        <f t="shared" si="18"/>
        <v>77.1119999999993</v>
      </c>
      <c r="I320" s="23">
        <f t="shared" si="19"/>
        <v>173.501999999998</v>
      </c>
      <c r="J320" s="23">
        <f t="shared" si="20"/>
        <v>134.945999999999</v>
      </c>
      <c r="K320" s="28"/>
      <c r="L320" s="28"/>
    </row>
    <row r="321" ht="15.75" customHeight="1" spans="1:12">
      <c r="A321" s="24">
        <v>317</v>
      </c>
      <c r="B321" s="19" t="s">
        <v>331</v>
      </c>
      <c r="C321" s="20" t="s">
        <v>17</v>
      </c>
      <c r="D321" s="21">
        <v>4.63000000000011</v>
      </c>
      <c r="E321" s="22">
        <v>0.0358</v>
      </c>
      <c r="F321" s="18">
        <v>950</v>
      </c>
      <c r="G321" s="18">
        <f t="shared" si="21"/>
        <v>4398.5000000001</v>
      </c>
      <c r="H321" s="23">
        <f t="shared" si="18"/>
        <v>31.4840000000007</v>
      </c>
      <c r="I321" s="23">
        <f t="shared" si="19"/>
        <v>70.8390000000017</v>
      </c>
      <c r="J321" s="23">
        <f t="shared" si="20"/>
        <v>55.0970000000013</v>
      </c>
      <c r="K321" s="28"/>
      <c r="L321" s="28"/>
    </row>
    <row r="322" ht="15.75" customHeight="1" spans="1:12">
      <c r="A322" s="24">
        <v>318</v>
      </c>
      <c r="B322" s="19" t="s">
        <v>332</v>
      </c>
      <c r="C322" s="20" t="s">
        <v>17</v>
      </c>
      <c r="D322" s="21">
        <v>7.94999999999993</v>
      </c>
      <c r="E322" s="22">
        <v>0.0358</v>
      </c>
      <c r="F322" s="18">
        <v>950</v>
      </c>
      <c r="G322" s="18">
        <f t="shared" si="21"/>
        <v>7552.49999999993</v>
      </c>
      <c r="H322" s="23">
        <f t="shared" si="18"/>
        <v>54.0599999999995</v>
      </c>
      <c r="I322" s="23">
        <f t="shared" si="19"/>
        <v>121.634999999999</v>
      </c>
      <c r="J322" s="23">
        <f t="shared" si="20"/>
        <v>94.6049999999992</v>
      </c>
      <c r="K322" s="28"/>
      <c r="L322" s="28"/>
    </row>
    <row r="323" ht="15.75" customHeight="1" spans="1:12">
      <c r="A323" s="24">
        <v>319</v>
      </c>
      <c r="B323" s="19" t="s">
        <v>333</v>
      </c>
      <c r="C323" s="20" t="s">
        <v>17</v>
      </c>
      <c r="D323" s="21">
        <v>7.25999999999999</v>
      </c>
      <c r="E323" s="22">
        <v>0.0358</v>
      </c>
      <c r="F323" s="18">
        <v>950</v>
      </c>
      <c r="G323" s="18">
        <f t="shared" si="21"/>
        <v>6896.99999999999</v>
      </c>
      <c r="H323" s="23">
        <f t="shared" si="18"/>
        <v>49.3679999999999</v>
      </c>
      <c r="I323" s="23">
        <f t="shared" si="19"/>
        <v>111.078</v>
      </c>
      <c r="J323" s="23">
        <f t="shared" si="20"/>
        <v>86.3939999999999</v>
      </c>
      <c r="K323" s="28"/>
      <c r="L323" s="28"/>
    </row>
    <row r="324" ht="15.75" customHeight="1" spans="1:12">
      <c r="A324" s="18">
        <v>320</v>
      </c>
      <c r="B324" s="19" t="s">
        <v>334</v>
      </c>
      <c r="C324" s="20" t="s">
        <v>17</v>
      </c>
      <c r="D324" s="21">
        <v>1.15999999999985</v>
      </c>
      <c r="E324" s="22">
        <v>0.0358</v>
      </c>
      <c r="F324" s="18">
        <v>950</v>
      </c>
      <c r="G324" s="18">
        <f t="shared" si="21"/>
        <v>1101.99999999986</v>
      </c>
      <c r="H324" s="23">
        <f t="shared" si="18"/>
        <v>7.88799999999898</v>
      </c>
      <c r="I324" s="23">
        <f t="shared" si="19"/>
        <v>17.7479999999977</v>
      </c>
      <c r="J324" s="23">
        <f t="shared" si="20"/>
        <v>13.8039999999982</v>
      </c>
      <c r="K324" s="28"/>
      <c r="L324" s="28"/>
    </row>
    <row r="325" ht="15.75" customHeight="1" spans="1:12">
      <c r="A325" s="24">
        <v>321</v>
      </c>
      <c r="B325" s="19" t="s">
        <v>335</v>
      </c>
      <c r="C325" s="20" t="s">
        <v>17</v>
      </c>
      <c r="D325" s="21">
        <v>2.59000000000003</v>
      </c>
      <c r="E325" s="22">
        <v>0.0358</v>
      </c>
      <c r="F325" s="18">
        <v>950</v>
      </c>
      <c r="G325" s="18">
        <f t="shared" si="21"/>
        <v>2460.50000000003</v>
      </c>
      <c r="H325" s="23">
        <f t="shared" si="18"/>
        <v>17.6120000000002</v>
      </c>
      <c r="I325" s="23">
        <f t="shared" si="19"/>
        <v>39.6270000000005</v>
      </c>
      <c r="J325" s="23">
        <f t="shared" si="20"/>
        <v>30.8210000000004</v>
      </c>
      <c r="K325" s="28"/>
      <c r="L325" s="28"/>
    </row>
    <row r="326" ht="15.75" customHeight="1" spans="1:12">
      <c r="A326" s="24">
        <v>322</v>
      </c>
      <c r="B326" s="19" t="s">
        <v>336</v>
      </c>
      <c r="C326" s="20" t="s">
        <v>17</v>
      </c>
      <c r="D326" s="21">
        <v>10.3199999999999</v>
      </c>
      <c r="E326" s="22">
        <v>0.0358</v>
      </c>
      <c r="F326" s="18">
        <v>950</v>
      </c>
      <c r="G326" s="18">
        <f t="shared" si="21"/>
        <v>9803.99999999991</v>
      </c>
      <c r="H326" s="23">
        <f t="shared" si="18"/>
        <v>70.1759999999993</v>
      </c>
      <c r="I326" s="23">
        <f t="shared" si="19"/>
        <v>157.895999999998</v>
      </c>
      <c r="J326" s="23">
        <f t="shared" si="20"/>
        <v>122.807999999999</v>
      </c>
      <c r="K326" s="28"/>
      <c r="L326" s="28"/>
    </row>
    <row r="327" ht="15.75" customHeight="1" spans="1:12">
      <c r="A327" s="24">
        <v>323</v>
      </c>
      <c r="B327" s="19" t="s">
        <v>337</v>
      </c>
      <c r="C327" s="20" t="s">
        <v>17</v>
      </c>
      <c r="D327" s="25">
        <v>5.8900000000001</v>
      </c>
      <c r="E327" s="22">
        <v>0.0358</v>
      </c>
      <c r="F327" s="18">
        <v>950</v>
      </c>
      <c r="G327" s="18">
        <f t="shared" si="21"/>
        <v>5595.50000000009</v>
      </c>
      <c r="H327" s="23">
        <f t="shared" ref="H327:H390" si="22">D327*34*0.2</f>
        <v>40.0520000000007</v>
      </c>
      <c r="I327" s="23">
        <f t="shared" ref="I327:I390" si="23">D327*34*0.45</f>
        <v>90.1170000000015</v>
      </c>
      <c r="J327" s="23">
        <f t="shared" ref="J327:J390" si="24">D327*34*0.35</f>
        <v>70.0910000000012</v>
      </c>
      <c r="K327" s="28"/>
      <c r="L327" s="28"/>
    </row>
    <row r="328" ht="15.75" customHeight="1" spans="1:12">
      <c r="A328" s="18">
        <v>324</v>
      </c>
      <c r="B328" s="19" t="s">
        <v>338</v>
      </c>
      <c r="C328" s="20" t="s">
        <v>17</v>
      </c>
      <c r="D328" s="25">
        <v>2.05999999999995</v>
      </c>
      <c r="E328" s="22">
        <v>0.0358</v>
      </c>
      <c r="F328" s="18">
        <v>950</v>
      </c>
      <c r="G328" s="18">
        <f t="shared" si="21"/>
        <v>1956.99999999995</v>
      </c>
      <c r="H328" s="23">
        <f t="shared" si="22"/>
        <v>14.0079999999997</v>
      </c>
      <c r="I328" s="23">
        <f t="shared" si="23"/>
        <v>31.5179999999992</v>
      </c>
      <c r="J328" s="23">
        <f t="shared" si="24"/>
        <v>24.5139999999994</v>
      </c>
      <c r="K328" s="28"/>
      <c r="L328" s="28"/>
    </row>
    <row r="329" ht="15.75" customHeight="1" spans="1:12">
      <c r="A329" s="24">
        <v>325</v>
      </c>
      <c r="B329" s="19" t="s">
        <v>339</v>
      </c>
      <c r="C329" s="20" t="s">
        <v>17</v>
      </c>
      <c r="D329" s="25">
        <v>10.1200000000001</v>
      </c>
      <c r="E329" s="22">
        <v>0.0358</v>
      </c>
      <c r="F329" s="18">
        <v>950</v>
      </c>
      <c r="G329" s="18">
        <f t="shared" si="21"/>
        <v>9614.00000000009</v>
      </c>
      <c r="H329" s="23">
        <f t="shared" si="22"/>
        <v>68.8160000000007</v>
      </c>
      <c r="I329" s="23">
        <f t="shared" si="23"/>
        <v>154.836000000002</v>
      </c>
      <c r="J329" s="23">
        <f t="shared" si="24"/>
        <v>120.428000000001</v>
      </c>
      <c r="K329" s="28"/>
      <c r="L329" s="28"/>
    </row>
    <row r="330" ht="15.75" customHeight="1" spans="1:12">
      <c r="A330" s="24">
        <v>326</v>
      </c>
      <c r="B330" s="19" t="s">
        <v>340</v>
      </c>
      <c r="C330" s="20" t="s">
        <v>17</v>
      </c>
      <c r="D330" s="21">
        <v>13.9700000000001</v>
      </c>
      <c r="E330" s="22">
        <v>0.0358</v>
      </c>
      <c r="F330" s="18">
        <v>950</v>
      </c>
      <c r="G330" s="18">
        <f t="shared" si="21"/>
        <v>13271.5000000001</v>
      </c>
      <c r="H330" s="23">
        <f t="shared" si="22"/>
        <v>94.9960000000007</v>
      </c>
      <c r="I330" s="23">
        <f t="shared" si="23"/>
        <v>213.741000000002</v>
      </c>
      <c r="J330" s="23">
        <f t="shared" si="24"/>
        <v>166.243000000001</v>
      </c>
      <c r="K330" s="28"/>
      <c r="L330" s="28"/>
    </row>
    <row r="331" ht="15.75" customHeight="1" spans="1:12">
      <c r="A331" s="24">
        <v>327</v>
      </c>
      <c r="B331" s="19" t="s">
        <v>341</v>
      </c>
      <c r="C331" s="20" t="s">
        <v>17</v>
      </c>
      <c r="D331" s="21">
        <v>5.0200000000001</v>
      </c>
      <c r="E331" s="22">
        <v>0.0358</v>
      </c>
      <c r="F331" s="18">
        <v>950</v>
      </c>
      <c r="G331" s="18">
        <f t="shared" si="21"/>
        <v>4769.00000000009</v>
      </c>
      <c r="H331" s="23">
        <f t="shared" si="22"/>
        <v>34.1360000000007</v>
      </c>
      <c r="I331" s="23">
        <f t="shared" si="23"/>
        <v>76.8060000000015</v>
      </c>
      <c r="J331" s="23">
        <f t="shared" si="24"/>
        <v>59.7380000000012</v>
      </c>
      <c r="K331" s="28"/>
      <c r="L331" s="28"/>
    </row>
    <row r="332" ht="15.75" customHeight="1" spans="1:12">
      <c r="A332" s="18">
        <v>328</v>
      </c>
      <c r="B332" s="19" t="s">
        <v>342</v>
      </c>
      <c r="C332" s="20" t="s">
        <v>17</v>
      </c>
      <c r="D332" s="25">
        <v>11.8499999999999</v>
      </c>
      <c r="E332" s="22">
        <v>0.0358</v>
      </c>
      <c r="F332" s="18">
        <v>950</v>
      </c>
      <c r="G332" s="18">
        <f t="shared" si="21"/>
        <v>11257.4999999999</v>
      </c>
      <c r="H332" s="23">
        <f t="shared" si="22"/>
        <v>80.5799999999993</v>
      </c>
      <c r="I332" s="23">
        <f t="shared" si="23"/>
        <v>181.304999999998</v>
      </c>
      <c r="J332" s="23">
        <f t="shared" si="24"/>
        <v>141.014999999999</v>
      </c>
      <c r="K332" s="28"/>
      <c r="L332" s="28"/>
    </row>
    <row r="333" ht="15.75" customHeight="1" spans="1:12">
      <c r="A333" s="24">
        <v>329</v>
      </c>
      <c r="B333" s="19" t="s">
        <v>343</v>
      </c>
      <c r="C333" s="20" t="s">
        <v>17</v>
      </c>
      <c r="D333" s="21">
        <v>6.04000000000008</v>
      </c>
      <c r="E333" s="22">
        <v>0.0358</v>
      </c>
      <c r="F333" s="18">
        <v>950</v>
      </c>
      <c r="G333" s="18">
        <f t="shared" si="21"/>
        <v>5738.00000000008</v>
      </c>
      <c r="H333" s="23">
        <f t="shared" si="22"/>
        <v>41.0720000000005</v>
      </c>
      <c r="I333" s="23">
        <f t="shared" si="23"/>
        <v>92.4120000000012</v>
      </c>
      <c r="J333" s="23">
        <f t="shared" si="24"/>
        <v>71.8760000000009</v>
      </c>
      <c r="K333" s="28"/>
      <c r="L333" s="28"/>
    </row>
    <row r="334" ht="15.75" customHeight="1" spans="1:12">
      <c r="A334" s="24">
        <v>330</v>
      </c>
      <c r="B334" s="19" t="s">
        <v>344</v>
      </c>
      <c r="C334" s="20" t="s">
        <v>17</v>
      </c>
      <c r="D334" s="21">
        <v>6.49000000000001</v>
      </c>
      <c r="E334" s="22">
        <v>0.0358</v>
      </c>
      <c r="F334" s="18">
        <v>950</v>
      </c>
      <c r="G334" s="18">
        <f t="shared" si="21"/>
        <v>6165.50000000001</v>
      </c>
      <c r="H334" s="23">
        <f t="shared" si="22"/>
        <v>44.1320000000001</v>
      </c>
      <c r="I334" s="23">
        <f t="shared" si="23"/>
        <v>99.2970000000002</v>
      </c>
      <c r="J334" s="23">
        <f t="shared" si="24"/>
        <v>77.2310000000001</v>
      </c>
      <c r="K334" s="28"/>
      <c r="L334" s="28"/>
    </row>
    <row r="335" ht="15.75" customHeight="1" spans="1:12">
      <c r="A335" s="24">
        <v>331</v>
      </c>
      <c r="B335" s="19" t="s">
        <v>345</v>
      </c>
      <c r="C335" s="20" t="s">
        <v>17</v>
      </c>
      <c r="D335" s="21">
        <v>5.39999999999986</v>
      </c>
      <c r="E335" s="22">
        <v>0.0358</v>
      </c>
      <c r="F335" s="18">
        <v>950</v>
      </c>
      <c r="G335" s="18">
        <f t="shared" si="21"/>
        <v>5129.99999999987</v>
      </c>
      <c r="H335" s="23">
        <f t="shared" si="22"/>
        <v>36.7199999999991</v>
      </c>
      <c r="I335" s="23">
        <f t="shared" si="23"/>
        <v>82.6199999999979</v>
      </c>
      <c r="J335" s="23">
        <f t="shared" si="24"/>
        <v>64.2599999999983</v>
      </c>
      <c r="K335" s="28"/>
      <c r="L335" s="28"/>
    </row>
    <row r="336" ht="15.75" customHeight="1" spans="1:12">
      <c r="A336" s="18">
        <v>332</v>
      </c>
      <c r="B336" s="19" t="s">
        <v>346</v>
      </c>
      <c r="C336" s="20" t="s">
        <v>17</v>
      </c>
      <c r="D336" s="21">
        <v>8.13999999999999</v>
      </c>
      <c r="E336" s="22">
        <v>0.0358</v>
      </c>
      <c r="F336" s="18">
        <v>950</v>
      </c>
      <c r="G336" s="18">
        <f t="shared" si="21"/>
        <v>7732.99999999999</v>
      </c>
      <c r="H336" s="23">
        <f t="shared" si="22"/>
        <v>55.3519999999999</v>
      </c>
      <c r="I336" s="23">
        <f t="shared" si="23"/>
        <v>124.542</v>
      </c>
      <c r="J336" s="23">
        <f t="shared" si="24"/>
        <v>96.8659999999999</v>
      </c>
      <c r="K336" s="28"/>
      <c r="L336" s="28"/>
    </row>
    <row r="337" ht="15.75" customHeight="1" spans="1:12">
      <c r="A337" s="24">
        <v>333</v>
      </c>
      <c r="B337" s="19" t="s">
        <v>347</v>
      </c>
      <c r="C337" s="20" t="s">
        <v>17</v>
      </c>
      <c r="D337" s="21">
        <v>18.0100000000001</v>
      </c>
      <c r="E337" s="22">
        <v>0.0358</v>
      </c>
      <c r="F337" s="18">
        <v>950</v>
      </c>
      <c r="G337" s="18">
        <f t="shared" si="21"/>
        <v>17109.5000000001</v>
      </c>
      <c r="H337" s="23">
        <f t="shared" si="22"/>
        <v>122.468000000001</v>
      </c>
      <c r="I337" s="23">
        <f t="shared" si="23"/>
        <v>275.553000000002</v>
      </c>
      <c r="J337" s="23">
        <f t="shared" si="24"/>
        <v>214.319000000001</v>
      </c>
      <c r="K337" s="28"/>
      <c r="L337" s="28"/>
    </row>
    <row r="338" ht="15.75" customHeight="1" spans="1:12">
      <c r="A338" s="24">
        <v>334</v>
      </c>
      <c r="B338" s="19" t="s">
        <v>348</v>
      </c>
      <c r="C338" s="20" t="s">
        <v>17</v>
      </c>
      <c r="D338" s="21">
        <v>18.14</v>
      </c>
      <c r="E338" s="22">
        <v>0.0358</v>
      </c>
      <c r="F338" s="18">
        <v>950</v>
      </c>
      <c r="G338" s="18">
        <f t="shared" si="21"/>
        <v>17233</v>
      </c>
      <c r="H338" s="23">
        <f t="shared" si="22"/>
        <v>123.352</v>
      </c>
      <c r="I338" s="23">
        <f t="shared" si="23"/>
        <v>277.542</v>
      </c>
      <c r="J338" s="23">
        <f t="shared" si="24"/>
        <v>215.866</v>
      </c>
      <c r="K338" s="28"/>
      <c r="L338" s="28"/>
    </row>
    <row r="339" ht="15.75" customHeight="1" spans="1:12">
      <c r="A339" s="24">
        <v>335</v>
      </c>
      <c r="B339" s="19" t="s">
        <v>349</v>
      </c>
      <c r="C339" s="20" t="s">
        <v>17</v>
      </c>
      <c r="D339" s="25">
        <v>11.0600000000002</v>
      </c>
      <c r="E339" s="22">
        <v>0.0358</v>
      </c>
      <c r="F339" s="18">
        <v>950</v>
      </c>
      <c r="G339" s="18">
        <f t="shared" si="21"/>
        <v>10507.0000000002</v>
      </c>
      <c r="H339" s="23">
        <f t="shared" si="22"/>
        <v>75.2080000000014</v>
      </c>
      <c r="I339" s="23">
        <f t="shared" si="23"/>
        <v>169.218000000003</v>
      </c>
      <c r="J339" s="23">
        <f t="shared" si="24"/>
        <v>131.614000000002</v>
      </c>
      <c r="K339" s="28"/>
      <c r="L339" s="28"/>
    </row>
    <row r="340" ht="15.75" customHeight="1" spans="1:12">
      <c r="A340" s="18">
        <v>336</v>
      </c>
      <c r="B340" s="19" t="s">
        <v>350</v>
      </c>
      <c r="C340" s="20" t="s">
        <v>17</v>
      </c>
      <c r="D340" s="21">
        <v>5.15000000000009</v>
      </c>
      <c r="E340" s="22">
        <v>0.0358</v>
      </c>
      <c r="F340" s="18">
        <v>950</v>
      </c>
      <c r="G340" s="18">
        <f t="shared" si="21"/>
        <v>4892.50000000009</v>
      </c>
      <c r="H340" s="23">
        <f t="shared" si="22"/>
        <v>35.0200000000006</v>
      </c>
      <c r="I340" s="23">
        <f t="shared" si="23"/>
        <v>78.7950000000014</v>
      </c>
      <c r="J340" s="23">
        <f t="shared" si="24"/>
        <v>61.2850000000011</v>
      </c>
      <c r="K340" s="28"/>
      <c r="L340" s="28"/>
    </row>
    <row r="341" ht="15.75" customHeight="1" spans="1:12">
      <c r="A341" s="24">
        <v>337</v>
      </c>
      <c r="B341" s="19" t="s">
        <v>351</v>
      </c>
      <c r="C341" s="20" t="s">
        <v>17</v>
      </c>
      <c r="D341" s="21">
        <v>4.41000000000008</v>
      </c>
      <c r="E341" s="22">
        <v>0.0358</v>
      </c>
      <c r="F341" s="18">
        <v>950</v>
      </c>
      <c r="G341" s="18">
        <f t="shared" si="21"/>
        <v>4189.50000000008</v>
      </c>
      <c r="H341" s="23">
        <f t="shared" si="22"/>
        <v>29.9880000000005</v>
      </c>
      <c r="I341" s="23">
        <f t="shared" si="23"/>
        <v>67.4730000000012</v>
      </c>
      <c r="J341" s="23">
        <f t="shared" si="24"/>
        <v>52.479000000001</v>
      </c>
      <c r="K341" s="28"/>
      <c r="L341" s="28"/>
    </row>
    <row r="342" ht="15.75" customHeight="1" spans="1:12">
      <c r="A342" s="24">
        <v>338</v>
      </c>
      <c r="B342" s="19" t="s">
        <v>352</v>
      </c>
      <c r="C342" s="20" t="s">
        <v>17</v>
      </c>
      <c r="D342" s="21">
        <v>11.7600000000003</v>
      </c>
      <c r="E342" s="22">
        <v>0.0358</v>
      </c>
      <c r="F342" s="18">
        <v>950</v>
      </c>
      <c r="G342" s="18">
        <f t="shared" si="21"/>
        <v>11172.0000000003</v>
      </c>
      <c r="H342" s="23">
        <f t="shared" si="22"/>
        <v>79.968000000002</v>
      </c>
      <c r="I342" s="23">
        <f t="shared" si="23"/>
        <v>179.928000000005</v>
      </c>
      <c r="J342" s="23">
        <f t="shared" si="24"/>
        <v>139.944000000004</v>
      </c>
      <c r="K342" s="28"/>
      <c r="L342" s="28"/>
    </row>
    <row r="343" ht="15.75" customHeight="1" spans="1:12">
      <c r="A343" s="24">
        <v>339</v>
      </c>
      <c r="B343" s="19" t="s">
        <v>353</v>
      </c>
      <c r="C343" s="20" t="s">
        <v>17</v>
      </c>
      <c r="D343" s="21">
        <v>2.94000000000005</v>
      </c>
      <c r="E343" s="22">
        <v>0.0358</v>
      </c>
      <c r="F343" s="18">
        <v>950</v>
      </c>
      <c r="G343" s="18">
        <f t="shared" si="21"/>
        <v>2793.00000000005</v>
      </c>
      <c r="H343" s="23">
        <f t="shared" si="22"/>
        <v>19.9920000000003</v>
      </c>
      <c r="I343" s="23">
        <f t="shared" si="23"/>
        <v>44.9820000000008</v>
      </c>
      <c r="J343" s="23">
        <f t="shared" si="24"/>
        <v>34.9860000000006</v>
      </c>
      <c r="K343" s="28"/>
      <c r="L343" s="28"/>
    </row>
    <row r="344" ht="15.75" customHeight="1" spans="1:12">
      <c r="A344" s="18">
        <v>340</v>
      </c>
      <c r="B344" s="30" t="s">
        <v>354</v>
      </c>
      <c r="C344" s="20" t="s">
        <v>17</v>
      </c>
      <c r="D344" s="25">
        <v>3</v>
      </c>
      <c r="E344" s="22">
        <v>0.0358</v>
      </c>
      <c r="F344" s="18">
        <v>950</v>
      </c>
      <c r="G344" s="18">
        <f t="shared" si="21"/>
        <v>2850</v>
      </c>
      <c r="H344" s="23">
        <f t="shared" si="22"/>
        <v>20.4</v>
      </c>
      <c r="I344" s="23">
        <f t="shared" si="23"/>
        <v>45.9</v>
      </c>
      <c r="J344" s="23">
        <f t="shared" si="24"/>
        <v>35.7</v>
      </c>
      <c r="K344" s="28"/>
      <c r="L344" s="28"/>
    </row>
    <row r="345" ht="15.75" customHeight="1" spans="1:12">
      <c r="A345" s="24">
        <v>341</v>
      </c>
      <c r="B345" s="30" t="s">
        <v>355</v>
      </c>
      <c r="C345" s="20" t="s">
        <v>17</v>
      </c>
      <c r="D345" s="25">
        <v>5.00000000000011</v>
      </c>
      <c r="E345" s="22">
        <v>0.0358</v>
      </c>
      <c r="F345" s="18">
        <v>950</v>
      </c>
      <c r="G345" s="18">
        <f t="shared" si="21"/>
        <v>4750.0000000001</v>
      </c>
      <c r="H345" s="23">
        <f t="shared" si="22"/>
        <v>34.0000000000008</v>
      </c>
      <c r="I345" s="23">
        <f t="shared" si="23"/>
        <v>76.5000000000017</v>
      </c>
      <c r="J345" s="23">
        <f t="shared" si="24"/>
        <v>59.5000000000013</v>
      </c>
      <c r="K345" s="28"/>
      <c r="L345" s="28"/>
    </row>
    <row r="346" ht="15.75" customHeight="1" spans="1:12">
      <c r="A346" s="24">
        <v>342</v>
      </c>
      <c r="B346" s="30" t="s">
        <v>356</v>
      </c>
      <c r="C346" s="20" t="s">
        <v>17</v>
      </c>
      <c r="D346" s="25">
        <v>17.6499999999999</v>
      </c>
      <c r="E346" s="22">
        <v>0.0358</v>
      </c>
      <c r="F346" s="18">
        <v>950</v>
      </c>
      <c r="G346" s="18">
        <f t="shared" si="21"/>
        <v>16767.4999999999</v>
      </c>
      <c r="H346" s="23">
        <f t="shared" si="22"/>
        <v>120.019999999999</v>
      </c>
      <c r="I346" s="23">
        <f t="shared" si="23"/>
        <v>270.044999999998</v>
      </c>
      <c r="J346" s="23">
        <f t="shared" si="24"/>
        <v>210.034999999999</v>
      </c>
      <c r="K346" s="28"/>
      <c r="L346" s="28"/>
    </row>
    <row r="347" ht="15.75" customHeight="1" spans="1:12">
      <c r="A347" s="24">
        <v>343</v>
      </c>
      <c r="B347" s="30" t="s">
        <v>229</v>
      </c>
      <c r="C347" s="20" t="s">
        <v>17</v>
      </c>
      <c r="D347" s="25">
        <v>7.35000000000014</v>
      </c>
      <c r="E347" s="22">
        <v>0.0358</v>
      </c>
      <c r="F347" s="18">
        <v>950</v>
      </c>
      <c r="G347" s="18">
        <f t="shared" si="21"/>
        <v>6982.50000000013</v>
      </c>
      <c r="H347" s="23">
        <f t="shared" si="22"/>
        <v>49.980000000001</v>
      </c>
      <c r="I347" s="23">
        <f t="shared" si="23"/>
        <v>112.455000000002</v>
      </c>
      <c r="J347" s="23">
        <f t="shared" si="24"/>
        <v>87.4650000000017</v>
      </c>
      <c r="K347" s="28"/>
      <c r="L347" s="28"/>
    </row>
    <row r="348" ht="15.75" customHeight="1" spans="1:12">
      <c r="A348" s="18">
        <v>344</v>
      </c>
      <c r="B348" s="30" t="s">
        <v>357</v>
      </c>
      <c r="C348" s="20" t="s">
        <v>17</v>
      </c>
      <c r="D348" s="25">
        <v>2.19999999999999</v>
      </c>
      <c r="E348" s="22">
        <v>0.0358</v>
      </c>
      <c r="F348" s="18">
        <v>950</v>
      </c>
      <c r="G348" s="18">
        <f t="shared" ref="G348:G411" si="25">D348*F348</f>
        <v>2089.99999999999</v>
      </c>
      <c r="H348" s="23">
        <f t="shared" si="22"/>
        <v>14.9599999999999</v>
      </c>
      <c r="I348" s="23">
        <f t="shared" si="23"/>
        <v>33.6599999999998</v>
      </c>
      <c r="J348" s="23">
        <f t="shared" si="24"/>
        <v>26.1799999999999</v>
      </c>
      <c r="K348" s="28"/>
      <c r="L348" s="28"/>
    </row>
    <row r="349" ht="15.75" customHeight="1" spans="1:12">
      <c r="A349" s="24">
        <v>345</v>
      </c>
      <c r="B349" s="30" t="s">
        <v>358</v>
      </c>
      <c r="C349" s="20" t="s">
        <v>17</v>
      </c>
      <c r="D349" s="25">
        <v>1.46999999999991</v>
      </c>
      <c r="E349" s="22">
        <v>0.0358</v>
      </c>
      <c r="F349" s="18">
        <v>950</v>
      </c>
      <c r="G349" s="18">
        <f t="shared" si="25"/>
        <v>1396.49999999991</v>
      </c>
      <c r="H349" s="23">
        <f t="shared" si="22"/>
        <v>9.99599999999939</v>
      </c>
      <c r="I349" s="23">
        <f t="shared" si="23"/>
        <v>22.4909999999986</v>
      </c>
      <c r="J349" s="23">
        <f t="shared" si="24"/>
        <v>17.4929999999989</v>
      </c>
      <c r="K349" s="28"/>
      <c r="L349" s="28"/>
    </row>
    <row r="350" ht="15.75" customHeight="1" spans="1:12">
      <c r="A350" s="24">
        <v>346</v>
      </c>
      <c r="B350" s="30" t="s">
        <v>359</v>
      </c>
      <c r="C350" s="20" t="s">
        <v>17</v>
      </c>
      <c r="D350" s="25">
        <v>2.06</v>
      </c>
      <c r="E350" s="22">
        <v>0.0358</v>
      </c>
      <c r="F350" s="18">
        <v>950</v>
      </c>
      <c r="G350" s="18">
        <f t="shared" si="25"/>
        <v>1957</v>
      </c>
      <c r="H350" s="23">
        <f t="shared" si="22"/>
        <v>14.008</v>
      </c>
      <c r="I350" s="23">
        <f t="shared" si="23"/>
        <v>31.518</v>
      </c>
      <c r="J350" s="23">
        <f t="shared" si="24"/>
        <v>24.514</v>
      </c>
      <c r="K350" s="28"/>
      <c r="L350" s="28"/>
    </row>
    <row r="351" ht="15.75" customHeight="1" spans="1:12">
      <c r="A351" s="24">
        <v>347</v>
      </c>
      <c r="B351" s="30" t="s">
        <v>360</v>
      </c>
      <c r="C351" s="20" t="s">
        <v>17</v>
      </c>
      <c r="D351" s="25">
        <v>7.34999999999997</v>
      </c>
      <c r="E351" s="22">
        <v>0.0358</v>
      </c>
      <c r="F351" s="18">
        <v>950</v>
      </c>
      <c r="G351" s="18">
        <f t="shared" si="25"/>
        <v>6982.49999999997</v>
      </c>
      <c r="H351" s="23">
        <f t="shared" si="22"/>
        <v>49.9799999999998</v>
      </c>
      <c r="I351" s="23">
        <f t="shared" si="23"/>
        <v>112.455</v>
      </c>
      <c r="J351" s="23">
        <f t="shared" si="24"/>
        <v>87.4649999999996</v>
      </c>
      <c r="K351" s="28"/>
      <c r="L351" s="28"/>
    </row>
    <row r="352" ht="15.75" customHeight="1" spans="1:12">
      <c r="A352" s="18">
        <v>348</v>
      </c>
      <c r="B352" s="30" t="s">
        <v>43</v>
      </c>
      <c r="C352" s="20" t="s">
        <v>17</v>
      </c>
      <c r="D352" s="25">
        <v>7.35000000000014</v>
      </c>
      <c r="E352" s="22">
        <v>0.0358</v>
      </c>
      <c r="F352" s="18">
        <v>950</v>
      </c>
      <c r="G352" s="18">
        <f t="shared" si="25"/>
        <v>6982.50000000013</v>
      </c>
      <c r="H352" s="23">
        <f t="shared" si="22"/>
        <v>49.980000000001</v>
      </c>
      <c r="I352" s="23">
        <f t="shared" si="23"/>
        <v>112.455000000002</v>
      </c>
      <c r="J352" s="23">
        <f t="shared" si="24"/>
        <v>87.4650000000017</v>
      </c>
      <c r="K352" s="28"/>
      <c r="L352" s="28"/>
    </row>
    <row r="353" ht="15.75" customHeight="1" spans="1:12">
      <c r="A353" s="24">
        <v>349</v>
      </c>
      <c r="B353" s="30" t="s">
        <v>39</v>
      </c>
      <c r="C353" s="20" t="s">
        <v>17</v>
      </c>
      <c r="D353" s="25">
        <v>5.13999999999999</v>
      </c>
      <c r="E353" s="22">
        <v>0.0358</v>
      </c>
      <c r="F353" s="18">
        <v>950</v>
      </c>
      <c r="G353" s="18">
        <f t="shared" si="25"/>
        <v>4882.99999999999</v>
      </c>
      <c r="H353" s="23">
        <f t="shared" si="22"/>
        <v>34.9519999999999</v>
      </c>
      <c r="I353" s="23">
        <f t="shared" si="23"/>
        <v>78.6419999999998</v>
      </c>
      <c r="J353" s="23">
        <f t="shared" si="24"/>
        <v>61.1659999999999</v>
      </c>
      <c r="K353" s="28"/>
      <c r="L353" s="28"/>
    </row>
    <row r="354" ht="15.75" customHeight="1" spans="1:12">
      <c r="A354" s="24">
        <v>350</v>
      </c>
      <c r="B354" s="30" t="s">
        <v>361</v>
      </c>
      <c r="C354" s="20" t="s">
        <v>17</v>
      </c>
      <c r="D354" s="25">
        <v>17.5</v>
      </c>
      <c r="E354" s="22">
        <v>0.0358</v>
      </c>
      <c r="F354" s="18">
        <v>950</v>
      </c>
      <c r="G354" s="18">
        <f t="shared" si="25"/>
        <v>16625</v>
      </c>
      <c r="H354" s="23">
        <f t="shared" si="22"/>
        <v>119</v>
      </c>
      <c r="I354" s="23">
        <f t="shared" si="23"/>
        <v>267.75</v>
      </c>
      <c r="J354" s="23">
        <f t="shared" si="24"/>
        <v>208.25</v>
      </c>
      <c r="K354" s="28"/>
      <c r="L354" s="28"/>
    </row>
    <row r="355" ht="15.75" customHeight="1" spans="1:12">
      <c r="A355" s="24">
        <v>351</v>
      </c>
      <c r="B355" s="30" t="s">
        <v>118</v>
      </c>
      <c r="C355" s="20" t="s">
        <v>17</v>
      </c>
      <c r="D355" s="25">
        <v>6.10000000000002</v>
      </c>
      <c r="E355" s="22">
        <v>0.0358</v>
      </c>
      <c r="F355" s="18">
        <v>950</v>
      </c>
      <c r="G355" s="18">
        <f t="shared" si="25"/>
        <v>5795.00000000002</v>
      </c>
      <c r="H355" s="23">
        <f t="shared" si="22"/>
        <v>41.4800000000001</v>
      </c>
      <c r="I355" s="23">
        <f t="shared" si="23"/>
        <v>93.3300000000003</v>
      </c>
      <c r="J355" s="23">
        <f t="shared" si="24"/>
        <v>72.5900000000002</v>
      </c>
      <c r="K355" s="28"/>
      <c r="L355" s="28"/>
    </row>
    <row r="356" ht="15.75" customHeight="1" spans="1:12">
      <c r="A356" s="18">
        <v>352</v>
      </c>
      <c r="B356" s="30" t="s">
        <v>362</v>
      </c>
      <c r="C356" s="20" t="s">
        <v>17</v>
      </c>
      <c r="D356" s="25">
        <v>2.94000000000005</v>
      </c>
      <c r="E356" s="22">
        <v>0.0358</v>
      </c>
      <c r="F356" s="18">
        <v>950</v>
      </c>
      <c r="G356" s="18">
        <f t="shared" si="25"/>
        <v>2793.00000000005</v>
      </c>
      <c r="H356" s="23">
        <f t="shared" si="22"/>
        <v>19.9920000000003</v>
      </c>
      <c r="I356" s="23">
        <f t="shared" si="23"/>
        <v>44.9820000000008</v>
      </c>
      <c r="J356" s="23">
        <f t="shared" si="24"/>
        <v>34.9860000000006</v>
      </c>
      <c r="K356" s="28"/>
      <c r="L356" s="28"/>
    </row>
    <row r="357" ht="15.75" customHeight="1" spans="1:12">
      <c r="A357" s="24">
        <v>353</v>
      </c>
      <c r="B357" s="30" t="s">
        <v>363</v>
      </c>
      <c r="C357" s="20" t="s">
        <v>17</v>
      </c>
      <c r="D357" s="25">
        <v>5.88000000000005</v>
      </c>
      <c r="E357" s="22">
        <v>0.0358</v>
      </c>
      <c r="F357" s="18">
        <v>950</v>
      </c>
      <c r="G357" s="18">
        <f t="shared" si="25"/>
        <v>5586.00000000005</v>
      </c>
      <c r="H357" s="23">
        <f t="shared" si="22"/>
        <v>39.9840000000003</v>
      </c>
      <c r="I357" s="23">
        <f t="shared" si="23"/>
        <v>89.9640000000008</v>
      </c>
      <c r="J357" s="23">
        <f t="shared" si="24"/>
        <v>69.9720000000006</v>
      </c>
      <c r="K357" s="28"/>
      <c r="L357" s="28"/>
    </row>
    <row r="358" ht="15.75" customHeight="1" spans="1:12">
      <c r="A358" s="24">
        <v>354</v>
      </c>
      <c r="B358" s="30" t="s">
        <v>364</v>
      </c>
      <c r="C358" s="20" t="s">
        <v>17</v>
      </c>
      <c r="D358" s="25">
        <v>3.51999999999998</v>
      </c>
      <c r="E358" s="22">
        <v>0.0358</v>
      </c>
      <c r="F358" s="18">
        <v>950</v>
      </c>
      <c r="G358" s="18">
        <f t="shared" si="25"/>
        <v>3343.99999999998</v>
      </c>
      <c r="H358" s="23">
        <f t="shared" si="22"/>
        <v>23.9359999999999</v>
      </c>
      <c r="I358" s="23">
        <f t="shared" si="23"/>
        <v>53.8559999999997</v>
      </c>
      <c r="J358" s="23">
        <f t="shared" si="24"/>
        <v>41.8879999999998</v>
      </c>
      <c r="K358" s="28"/>
      <c r="L358" s="28"/>
    </row>
    <row r="359" ht="15.75" customHeight="1" spans="1:12">
      <c r="A359" s="24">
        <v>355</v>
      </c>
      <c r="B359" s="30" t="s">
        <v>365</v>
      </c>
      <c r="C359" s="20" t="s">
        <v>17</v>
      </c>
      <c r="D359" s="25">
        <v>2.04999999999995</v>
      </c>
      <c r="E359" s="22">
        <v>0.0358</v>
      </c>
      <c r="F359" s="18">
        <v>950</v>
      </c>
      <c r="G359" s="18">
        <f t="shared" si="25"/>
        <v>1947.49999999995</v>
      </c>
      <c r="H359" s="23">
        <f t="shared" si="22"/>
        <v>13.9399999999997</v>
      </c>
      <c r="I359" s="23">
        <f t="shared" si="23"/>
        <v>31.3649999999992</v>
      </c>
      <c r="J359" s="23">
        <f t="shared" si="24"/>
        <v>24.3949999999994</v>
      </c>
      <c r="K359" s="28"/>
      <c r="L359" s="28"/>
    </row>
    <row r="360" ht="15.75" customHeight="1" spans="1:12">
      <c r="A360" s="18">
        <v>356</v>
      </c>
      <c r="B360" s="30" t="s">
        <v>101</v>
      </c>
      <c r="C360" s="20" t="s">
        <v>17</v>
      </c>
      <c r="D360" s="25">
        <v>4.10999999999996</v>
      </c>
      <c r="E360" s="22">
        <v>0.0358</v>
      </c>
      <c r="F360" s="18">
        <v>950</v>
      </c>
      <c r="G360" s="18">
        <f t="shared" si="25"/>
        <v>3904.49999999996</v>
      </c>
      <c r="H360" s="23">
        <f t="shared" si="22"/>
        <v>27.9479999999997</v>
      </c>
      <c r="I360" s="23">
        <f t="shared" si="23"/>
        <v>62.8829999999994</v>
      </c>
      <c r="J360" s="23">
        <f t="shared" si="24"/>
        <v>48.9089999999995</v>
      </c>
      <c r="K360" s="28"/>
      <c r="L360" s="28"/>
    </row>
    <row r="361" ht="15.75" customHeight="1" spans="1:12">
      <c r="A361" s="24">
        <v>357</v>
      </c>
      <c r="B361" s="30" t="s">
        <v>366</v>
      </c>
      <c r="C361" s="20" t="s">
        <v>17</v>
      </c>
      <c r="D361" s="25">
        <v>2.94</v>
      </c>
      <c r="E361" s="22">
        <v>0.0358</v>
      </c>
      <c r="F361" s="18">
        <v>950</v>
      </c>
      <c r="G361" s="18">
        <f t="shared" si="25"/>
        <v>2793</v>
      </c>
      <c r="H361" s="23">
        <f t="shared" si="22"/>
        <v>19.992</v>
      </c>
      <c r="I361" s="23">
        <f t="shared" si="23"/>
        <v>44.982</v>
      </c>
      <c r="J361" s="23">
        <f t="shared" si="24"/>
        <v>34.986</v>
      </c>
      <c r="K361" s="28"/>
      <c r="L361" s="28"/>
    </row>
    <row r="362" ht="15.75" customHeight="1" spans="1:12">
      <c r="A362" s="24">
        <v>358</v>
      </c>
      <c r="B362" s="30" t="s">
        <v>76</v>
      </c>
      <c r="C362" s="20" t="s">
        <v>17</v>
      </c>
      <c r="D362" s="25">
        <v>2.05000000000007</v>
      </c>
      <c r="E362" s="22">
        <v>0.0358</v>
      </c>
      <c r="F362" s="18">
        <v>950</v>
      </c>
      <c r="G362" s="18">
        <f t="shared" si="25"/>
        <v>1947.50000000007</v>
      </c>
      <c r="H362" s="23">
        <f t="shared" si="22"/>
        <v>13.9400000000005</v>
      </c>
      <c r="I362" s="23">
        <f t="shared" si="23"/>
        <v>31.3650000000011</v>
      </c>
      <c r="J362" s="23">
        <f t="shared" si="24"/>
        <v>24.3950000000008</v>
      </c>
      <c r="K362" s="28"/>
      <c r="L362" s="28"/>
    </row>
    <row r="363" ht="15.75" customHeight="1" spans="1:12">
      <c r="A363" s="24">
        <v>359</v>
      </c>
      <c r="B363" s="30" t="s">
        <v>313</v>
      </c>
      <c r="C363" s="20" t="s">
        <v>17</v>
      </c>
      <c r="D363" s="25">
        <v>7.34999999999997</v>
      </c>
      <c r="E363" s="22">
        <v>0.0358</v>
      </c>
      <c r="F363" s="18">
        <v>950</v>
      </c>
      <c r="G363" s="18">
        <f t="shared" si="25"/>
        <v>6982.49999999997</v>
      </c>
      <c r="H363" s="23">
        <f t="shared" si="22"/>
        <v>49.9799999999998</v>
      </c>
      <c r="I363" s="23">
        <f t="shared" si="23"/>
        <v>112.455</v>
      </c>
      <c r="J363" s="23">
        <f t="shared" si="24"/>
        <v>87.4649999999996</v>
      </c>
      <c r="K363" s="28"/>
      <c r="L363" s="28"/>
    </row>
    <row r="364" ht="15.75" customHeight="1" spans="1:12">
      <c r="A364" s="18">
        <v>360</v>
      </c>
      <c r="B364" s="30" t="s">
        <v>166</v>
      </c>
      <c r="C364" s="20" t="s">
        <v>17</v>
      </c>
      <c r="D364" s="25">
        <v>7.35000000000008</v>
      </c>
      <c r="E364" s="22">
        <v>0.0358</v>
      </c>
      <c r="F364" s="18">
        <v>950</v>
      </c>
      <c r="G364" s="18">
        <f t="shared" si="25"/>
        <v>6982.50000000008</v>
      </c>
      <c r="H364" s="23">
        <f t="shared" si="22"/>
        <v>49.9800000000005</v>
      </c>
      <c r="I364" s="23">
        <f t="shared" si="23"/>
        <v>112.455000000001</v>
      </c>
      <c r="J364" s="23">
        <f t="shared" si="24"/>
        <v>87.4650000000009</v>
      </c>
      <c r="K364" s="28"/>
      <c r="L364" s="28"/>
    </row>
    <row r="365" ht="15.75" customHeight="1" spans="1:12">
      <c r="A365" s="24">
        <v>361</v>
      </c>
      <c r="B365" s="30" t="s">
        <v>125</v>
      </c>
      <c r="C365" s="20" t="s">
        <v>17</v>
      </c>
      <c r="D365" s="25">
        <v>10.2899999999999</v>
      </c>
      <c r="E365" s="22">
        <v>0.0358</v>
      </c>
      <c r="F365" s="18">
        <v>950</v>
      </c>
      <c r="G365" s="18">
        <f t="shared" si="25"/>
        <v>9775.49999999991</v>
      </c>
      <c r="H365" s="23">
        <f t="shared" si="22"/>
        <v>69.9719999999993</v>
      </c>
      <c r="I365" s="23">
        <f t="shared" si="23"/>
        <v>157.436999999998</v>
      </c>
      <c r="J365" s="23">
        <f t="shared" si="24"/>
        <v>122.450999999999</v>
      </c>
      <c r="K365" s="28"/>
      <c r="L365" s="28"/>
    </row>
    <row r="366" ht="15.75" customHeight="1" spans="1:12">
      <c r="A366" s="24">
        <v>362</v>
      </c>
      <c r="B366" s="30" t="s">
        <v>24</v>
      </c>
      <c r="C366" s="20" t="s">
        <v>17</v>
      </c>
      <c r="D366" s="25">
        <v>3.08000000000004</v>
      </c>
      <c r="E366" s="22">
        <v>0.0358</v>
      </c>
      <c r="F366" s="18">
        <v>950</v>
      </c>
      <c r="G366" s="18">
        <f t="shared" si="25"/>
        <v>2926.00000000004</v>
      </c>
      <c r="H366" s="23">
        <f t="shared" si="22"/>
        <v>20.9440000000003</v>
      </c>
      <c r="I366" s="23">
        <f t="shared" si="23"/>
        <v>47.1240000000006</v>
      </c>
      <c r="J366" s="23">
        <f t="shared" si="24"/>
        <v>36.6520000000005</v>
      </c>
      <c r="K366" s="28"/>
      <c r="L366" s="28"/>
    </row>
    <row r="367" ht="15.75" customHeight="1" spans="1:12">
      <c r="A367" s="24">
        <v>363</v>
      </c>
      <c r="B367" s="30" t="s">
        <v>367</v>
      </c>
      <c r="C367" s="20" t="s">
        <v>17</v>
      </c>
      <c r="D367" s="25">
        <v>4.10999999999996</v>
      </c>
      <c r="E367" s="22">
        <v>0.0358</v>
      </c>
      <c r="F367" s="18">
        <v>950</v>
      </c>
      <c r="G367" s="18">
        <f t="shared" si="25"/>
        <v>3904.49999999996</v>
      </c>
      <c r="H367" s="23">
        <f t="shared" si="22"/>
        <v>27.9479999999997</v>
      </c>
      <c r="I367" s="23">
        <f t="shared" si="23"/>
        <v>62.8829999999994</v>
      </c>
      <c r="J367" s="23">
        <f t="shared" si="24"/>
        <v>48.9089999999995</v>
      </c>
      <c r="K367" s="28"/>
      <c r="L367" s="28"/>
    </row>
    <row r="368" ht="15.75" customHeight="1" spans="1:12">
      <c r="A368" s="18">
        <v>364</v>
      </c>
      <c r="B368" s="30" t="s">
        <v>368</v>
      </c>
      <c r="C368" s="20" t="s">
        <v>17</v>
      </c>
      <c r="D368" s="25">
        <v>2.94000000000005</v>
      </c>
      <c r="E368" s="22">
        <v>0.0358</v>
      </c>
      <c r="F368" s="18">
        <v>950</v>
      </c>
      <c r="G368" s="18">
        <f t="shared" si="25"/>
        <v>2793.00000000005</v>
      </c>
      <c r="H368" s="23">
        <f t="shared" si="22"/>
        <v>19.9920000000003</v>
      </c>
      <c r="I368" s="23">
        <f t="shared" si="23"/>
        <v>44.9820000000008</v>
      </c>
      <c r="J368" s="23">
        <f t="shared" si="24"/>
        <v>34.9860000000006</v>
      </c>
      <c r="K368" s="28"/>
      <c r="L368" s="28"/>
    </row>
    <row r="369" ht="15.75" customHeight="1" spans="1:12">
      <c r="A369" s="24">
        <v>365</v>
      </c>
      <c r="B369" s="30" t="s">
        <v>369</v>
      </c>
      <c r="C369" s="20" t="s">
        <v>17</v>
      </c>
      <c r="D369" s="25">
        <v>5.14000000000004</v>
      </c>
      <c r="E369" s="22">
        <v>0.0358</v>
      </c>
      <c r="F369" s="18">
        <v>950</v>
      </c>
      <c r="G369" s="18">
        <f t="shared" si="25"/>
        <v>4883.00000000004</v>
      </c>
      <c r="H369" s="23">
        <f t="shared" si="22"/>
        <v>34.9520000000003</v>
      </c>
      <c r="I369" s="23">
        <f t="shared" si="23"/>
        <v>78.6420000000006</v>
      </c>
      <c r="J369" s="23">
        <f t="shared" si="24"/>
        <v>61.1660000000005</v>
      </c>
      <c r="K369" s="28"/>
      <c r="L369" s="28"/>
    </row>
    <row r="370" ht="15.75" customHeight="1" spans="1:12">
      <c r="A370" s="24">
        <v>366</v>
      </c>
      <c r="B370" s="30" t="s">
        <v>370</v>
      </c>
      <c r="C370" s="20" t="s">
        <v>17</v>
      </c>
      <c r="D370" s="25">
        <v>5.13999999999999</v>
      </c>
      <c r="E370" s="22">
        <v>0.0358</v>
      </c>
      <c r="F370" s="18">
        <v>950</v>
      </c>
      <c r="G370" s="18">
        <f t="shared" si="25"/>
        <v>4882.99999999999</v>
      </c>
      <c r="H370" s="23">
        <f t="shared" si="22"/>
        <v>34.9519999999999</v>
      </c>
      <c r="I370" s="23">
        <f t="shared" si="23"/>
        <v>78.6419999999998</v>
      </c>
      <c r="J370" s="23">
        <f t="shared" si="24"/>
        <v>61.1659999999999</v>
      </c>
      <c r="K370" s="28"/>
      <c r="L370" s="28"/>
    </row>
    <row r="371" ht="15.75" customHeight="1" spans="1:12">
      <c r="A371" s="24">
        <v>367</v>
      </c>
      <c r="B371" s="30" t="s">
        <v>371</v>
      </c>
      <c r="C371" s="20" t="s">
        <v>17</v>
      </c>
      <c r="D371" s="25">
        <v>4.40999999999997</v>
      </c>
      <c r="E371" s="22">
        <v>0.0358</v>
      </c>
      <c r="F371" s="18">
        <v>950</v>
      </c>
      <c r="G371" s="18">
        <f t="shared" si="25"/>
        <v>4189.49999999997</v>
      </c>
      <c r="H371" s="23">
        <f t="shared" si="22"/>
        <v>29.9879999999998</v>
      </c>
      <c r="I371" s="23">
        <f t="shared" si="23"/>
        <v>67.4729999999995</v>
      </c>
      <c r="J371" s="23">
        <f t="shared" si="24"/>
        <v>52.4789999999996</v>
      </c>
      <c r="K371" s="28"/>
      <c r="L371" s="28"/>
    </row>
    <row r="372" ht="15.75" customHeight="1" spans="1:12">
      <c r="A372" s="18">
        <v>368</v>
      </c>
      <c r="B372" s="30" t="s">
        <v>175</v>
      </c>
      <c r="C372" s="20" t="s">
        <v>17</v>
      </c>
      <c r="D372" s="25">
        <v>1.47000000000003</v>
      </c>
      <c r="E372" s="22">
        <v>0.0358</v>
      </c>
      <c r="F372" s="18">
        <v>950</v>
      </c>
      <c r="G372" s="18">
        <f t="shared" si="25"/>
        <v>1396.50000000003</v>
      </c>
      <c r="H372" s="23">
        <f t="shared" si="22"/>
        <v>9.9960000000002</v>
      </c>
      <c r="I372" s="23">
        <f t="shared" si="23"/>
        <v>22.4910000000005</v>
      </c>
      <c r="J372" s="23">
        <f t="shared" si="24"/>
        <v>17.4930000000004</v>
      </c>
      <c r="K372" s="28"/>
      <c r="L372" s="28"/>
    </row>
    <row r="373" ht="15.75" customHeight="1" spans="1:12">
      <c r="A373" s="24">
        <v>369</v>
      </c>
      <c r="B373" s="30" t="s">
        <v>372</v>
      </c>
      <c r="C373" s="20" t="s">
        <v>17</v>
      </c>
      <c r="D373" s="25">
        <v>1.47000000000003</v>
      </c>
      <c r="E373" s="22">
        <v>0.0358</v>
      </c>
      <c r="F373" s="18">
        <v>950</v>
      </c>
      <c r="G373" s="18">
        <f t="shared" si="25"/>
        <v>1396.50000000003</v>
      </c>
      <c r="H373" s="23">
        <f t="shared" si="22"/>
        <v>9.9960000000002</v>
      </c>
      <c r="I373" s="23">
        <f t="shared" si="23"/>
        <v>22.4910000000005</v>
      </c>
      <c r="J373" s="23">
        <f t="shared" si="24"/>
        <v>17.4930000000004</v>
      </c>
      <c r="K373" s="28"/>
      <c r="L373" s="28"/>
    </row>
    <row r="374" ht="15.75" customHeight="1" spans="1:12">
      <c r="A374" s="24">
        <v>370</v>
      </c>
      <c r="B374" s="33" t="s">
        <v>373</v>
      </c>
      <c r="C374" s="20" t="s">
        <v>17</v>
      </c>
      <c r="D374" s="25">
        <v>2.94</v>
      </c>
      <c r="E374" s="22">
        <v>0.0358</v>
      </c>
      <c r="F374" s="18">
        <v>950</v>
      </c>
      <c r="G374" s="18">
        <f t="shared" si="25"/>
        <v>2793</v>
      </c>
      <c r="H374" s="23">
        <f t="shared" si="22"/>
        <v>19.992</v>
      </c>
      <c r="I374" s="23">
        <f t="shared" si="23"/>
        <v>44.982</v>
      </c>
      <c r="J374" s="23">
        <f t="shared" si="24"/>
        <v>34.986</v>
      </c>
      <c r="K374" s="28"/>
      <c r="L374" s="28"/>
    </row>
    <row r="375" ht="15.75" customHeight="1" spans="1:12">
      <c r="A375" s="24">
        <v>371</v>
      </c>
      <c r="B375" s="30" t="s">
        <v>374</v>
      </c>
      <c r="C375" s="20" t="s">
        <v>17</v>
      </c>
      <c r="D375" s="25">
        <v>1.75999999999999</v>
      </c>
      <c r="E375" s="22">
        <v>0.0358</v>
      </c>
      <c r="F375" s="18">
        <v>950</v>
      </c>
      <c r="G375" s="18">
        <f t="shared" si="25"/>
        <v>1671.99999999999</v>
      </c>
      <c r="H375" s="23">
        <f t="shared" si="22"/>
        <v>11.9679999999999</v>
      </c>
      <c r="I375" s="23">
        <f t="shared" si="23"/>
        <v>26.9279999999998</v>
      </c>
      <c r="J375" s="23">
        <f t="shared" si="24"/>
        <v>20.9439999999999</v>
      </c>
      <c r="K375" s="28"/>
      <c r="L375" s="28"/>
    </row>
    <row r="376" ht="15.75" customHeight="1" spans="1:12">
      <c r="A376" s="18">
        <v>372</v>
      </c>
      <c r="B376" s="30" t="s">
        <v>253</v>
      </c>
      <c r="C376" s="20" t="s">
        <v>17</v>
      </c>
      <c r="D376" s="25">
        <v>2.94</v>
      </c>
      <c r="E376" s="22">
        <v>0.0358</v>
      </c>
      <c r="F376" s="18">
        <v>950</v>
      </c>
      <c r="G376" s="18">
        <f t="shared" si="25"/>
        <v>2793</v>
      </c>
      <c r="H376" s="23">
        <f t="shared" si="22"/>
        <v>19.992</v>
      </c>
      <c r="I376" s="23">
        <f t="shared" si="23"/>
        <v>44.982</v>
      </c>
      <c r="J376" s="23">
        <f t="shared" si="24"/>
        <v>34.986</v>
      </c>
      <c r="K376" s="28"/>
      <c r="L376" s="28"/>
    </row>
    <row r="377" ht="15.75" customHeight="1" spans="1:12">
      <c r="A377" s="24">
        <v>373</v>
      </c>
      <c r="B377" s="30" t="s">
        <v>291</v>
      </c>
      <c r="C377" s="20" t="s">
        <v>17</v>
      </c>
      <c r="D377" s="25">
        <v>2.20000000000005</v>
      </c>
      <c r="E377" s="22">
        <v>0.0358</v>
      </c>
      <c r="F377" s="18">
        <v>950</v>
      </c>
      <c r="G377" s="18">
        <f t="shared" si="25"/>
        <v>2090.00000000005</v>
      </c>
      <c r="H377" s="23">
        <f t="shared" si="22"/>
        <v>14.9600000000003</v>
      </c>
      <c r="I377" s="23">
        <f t="shared" si="23"/>
        <v>33.6600000000008</v>
      </c>
      <c r="J377" s="23">
        <f t="shared" si="24"/>
        <v>26.1800000000006</v>
      </c>
      <c r="K377" s="28"/>
      <c r="L377" s="28"/>
    </row>
    <row r="378" ht="15.75" customHeight="1" spans="1:12">
      <c r="A378" s="24">
        <v>374</v>
      </c>
      <c r="B378" s="30" t="s">
        <v>278</v>
      </c>
      <c r="C378" s="20" t="s">
        <v>17</v>
      </c>
      <c r="D378" s="25">
        <v>1.46999999999997</v>
      </c>
      <c r="E378" s="22">
        <v>0.0358</v>
      </c>
      <c r="F378" s="18">
        <v>950</v>
      </c>
      <c r="G378" s="18">
        <f t="shared" si="25"/>
        <v>1396.49999999997</v>
      </c>
      <c r="H378" s="23">
        <f t="shared" si="22"/>
        <v>9.9959999999998</v>
      </c>
      <c r="I378" s="23">
        <f t="shared" si="23"/>
        <v>22.4909999999995</v>
      </c>
      <c r="J378" s="23">
        <f t="shared" si="24"/>
        <v>17.4929999999996</v>
      </c>
      <c r="K378" s="28"/>
      <c r="L378" s="28"/>
    </row>
    <row r="379" ht="15.75" customHeight="1" spans="1:12">
      <c r="A379" s="24">
        <v>375</v>
      </c>
      <c r="B379" s="30" t="s">
        <v>31</v>
      </c>
      <c r="C379" s="20" t="s">
        <v>17</v>
      </c>
      <c r="D379" s="25">
        <v>1.01999999999998</v>
      </c>
      <c r="E379" s="22">
        <v>0.0358</v>
      </c>
      <c r="F379" s="18">
        <v>950</v>
      </c>
      <c r="G379" s="18">
        <f t="shared" si="25"/>
        <v>968.999999999981</v>
      </c>
      <c r="H379" s="23">
        <f t="shared" si="22"/>
        <v>6.93599999999986</v>
      </c>
      <c r="I379" s="23">
        <f t="shared" si="23"/>
        <v>15.6059999999997</v>
      </c>
      <c r="J379" s="23">
        <f t="shared" si="24"/>
        <v>12.1379999999998</v>
      </c>
      <c r="K379" s="28"/>
      <c r="L379" s="28"/>
    </row>
    <row r="380" ht="15.75" customHeight="1" spans="1:12">
      <c r="A380" s="18">
        <v>376</v>
      </c>
      <c r="B380" s="30" t="s">
        <v>235</v>
      </c>
      <c r="C380" s="20" t="s">
        <v>17</v>
      </c>
      <c r="D380" s="25">
        <v>4.40999999999997</v>
      </c>
      <c r="E380" s="22">
        <v>0.0358</v>
      </c>
      <c r="F380" s="18">
        <v>950</v>
      </c>
      <c r="G380" s="18">
        <f t="shared" si="25"/>
        <v>4189.49999999997</v>
      </c>
      <c r="H380" s="23">
        <f t="shared" si="22"/>
        <v>29.9879999999998</v>
      </c>
      <c r="I380" s="23">
        <f t="shared" si="23"/>
        <v>67.4729999999995</v>
      </c>
      <c r="J380" s="23">
        <f t="shared" si="24"/>
        <v>52.4789999999996</v>
      </c>
      <c r="K380" s="28"/>
      <c r="L380" s="28"/>
    </row>
    <row r="381" ht="15.75" customHeight="1" spans="1:12">
      <c r="A381" s="24">
        <v>377</v>
      </c>
      <c r="B381" s="30" t="s">
        <v>227</v>
      </c>
      <c r="C381" s="20" t="s">
        <v>17</v>
      </c>
      <c r="D381" s="25">
        <v>5.14000000000004</v>
      </c>
      <c r="E381" s="22">
        <v>0.0358</v>
      </c>
      <c r="F381" s="18">
        <v>950</v>
      </c>
      <c r="G381" s="18">
        <f t="shared" si="25"/>
        <v>4883.00000000004</v>
      </c>
      <c r="H381" s="23">
        <f t="shared" si="22"/>
        <v>34.9520000000003</v>
      </c>
      <c r="I381" s="23">
        <f t="shared" si="23"/>
        <v>78.6420000000006</v>
      </c>
      <c r="J381" s="23">
        <f t="shared" si="24"/>
        <v>61.1660000000005</v>
      </c>
      <c r="K381" s="28"/>
      <c r="L381" s="28"/>
    </row>
    <row r="382" ht="15.75" customHeight="1" spans="1:12">
      <c r="A382" s="24">
        <v>378</v>
      </c>
      <c r="B382" s="30" t="s">
        <v>113</v>
      </c>
      <c r="C382" s="20" t="s">
        <v>17</v>
      </c>
      <c r="D382" s="25">
        <v>3.67000000000002</v>
      </c>
      <c r="E382" s="22">
        <v>0.0358</v>
      </c>
      <c r="F382" s="18">
        <v>950</v>
      </c>
      <c r="G382" s="18">
        <f t="shared" si="25"/>
        <v>3486.50000000002</v>
      </c>
      <c r="H382" s="23">
        <f t="shared" si="22"/>
        <v>24.9560000000001</v>
      </c>
      <c r="I382" s="23">
        <f t="shared" si="23"/>
        <v>56.1510000000003</v>
      </c>
      <c r="J382" s="23">
        <f t="shared" si="24"/>
        <v>43.6730000000002</v>
      </c>
      <c r="K382" s="28"/>
      <c r="L382" s="28"/>
    </row>
    <row r="383" ht="15.75" customHeight="1" spans="1:12">
      <c r="A383" s="24">
        <v>379</v>
      </c>
      <c r="B383" s="30" t="s">
        <v>375</v>
      </c>
      <c r="C383" s="20" t="s">
        <v>17</v>
      </c>
      <c r="D383" s="25">
        <v>2.19999999999999</v>
      </c>
      <c r="E383" s="22">
        <v>0.0358</v>
      </c>
      <c r="F383" s="18">
        <v>950</v>
      </c>
      <c r="G383" s="18">
        <f t="shared" si="25"/>
        <v>2089.99999999999</v>
      </c>
      <c r="H383" s="23">
        <f t="shared" si="22"/>
        <v>14.9599999999999</v>
      </c>
      <c r="I383" s="23">
        <f t="shared" si="23"/>
        <v>33.6599999999998</v>
      </c>
      <c r="J383" s="23">
        <f t="shared" si="24"/>
        <v>26.1799999999999</v>
      </c>
      <c r="K383" s="28"/>
      <c r="L383" s="28"/>
    </row>
    <row r="384" ht="15.75" customHeight="1" spans="1:12">
      <c r="A384" s="18">
        <v>380</v>
      </c>
      <c r="B384" s="30" t="s">
        <v>376</v>
      </c>
      <c r="C384" s="20" t="s">
        <v>17</v>
      </c>
      <c r="D384" s="25">
        <v>3.67000000000007</v>
      </c>
      <c r="E384" s="22">
        <v>0.0358</v>
      </c>
      <c r="F384" s="18">
        <v>950</v>
      </c>
      <c r="G384" s="18">
        <f t="shared" si="25"/>
        <v>3486.50000000007</v>
      </c>
      <c r="H384" s="23">
        <f t="shared" si="22"/>
        <v>24.9560000000005</v>
      </c>
      <c r="I384" s="23">
        <f t="shared" si="23"/>
        <v>56.1510000000011</v>
      </c>
      <c r="J384" s="23">
        <f t="shared" si="24"/>
        <v>43.6730000000008</v>
      </c>
      <c r="K384" s="28"/>
      <c r="L384" s="28"/>
    </row>
    <row r="385" ht="15.75" customHeight="1" spans="1:12">
      <c r="A385" s="24">
        <v>381</v>
      </c>
      <c r="B385" s="30" t="s">
        <v>286</v>
      </c>
      <c r="C385" s="20" t="s">
        <v>17</v>
      </c>
      <c r="D385" s="25">
        <v>2.0499999999999</v>
      </c>
      <c r="E385" s="22">
        <v>0.0358</v>
      </c>
      <c r="F385" s="18">
        <v>950</v>
      </c>
      <c r="G385" s="18">
        <f t="shared" si="25"/>
        <v>1947.4999999999</v>
      </c>
      <c r="H385" s="23">
        <f t="shared" si="22"/>
        <v>13.9399999999993</v>
      </c>
      <c r="I385" s="23">
        <f t="shared" si="23"/>
        <v>31.3649999999985</v>
      </c>
      <c r="J385" s="23">
        <f t="shared" si="24"/>
        <v>24.3949999999988</v>
      </c>
      <c r="K385" s="28"/>
      <c r="L385" s="28"/>
    </row>
    <row r="386" ht="15.75" customHeight="1" spans="1:12">
      <c r="A386" s="24">
        <v>382</v>
      </c>
      <c r="B386" s="30" t="s">
        <v>270</v>
      </c>
      <c r="C386" s="20" t="s">
        <v>17</v>
      </c>
      <c r="D386" s="25">
        <v>5.14000000000004</v>
      </c>
      <c r="E386" s="22">
        <v>0.0358</v>
      </c>
      <c r="F386" s="18">
        <v>950</v>
      </c>
      <c r="G386" s="18">
        <f t="shared" si="25"/>
        <v>4883.00000000004</v>
      </c>
      <c r="H386" s="23">
        <f t="shared" si="22"/>
        <v>34.9520000000003</v>
      </c>
      <c r="I386" s="23">
        <f t="shared" si="23"/>
        <v>78.6420000000006</v>
      </c>
      <c r="J386" s="23">
        <f t="shared" si="24"/>
        <v>61.1660000000005</v>
      </c>
      <c r="K386" s="28"/>
      <c r="L386" s="28"/>
    </row>
    <row r="387" ht="15.75" customHeight="1" spans="1:12">
      <c r="A387" s="24">
        <v>383</v>
      </c>
      <c r="B387" s="30" t="s">
        <v>377</v>
      </c>
      <c r="C387" s="20" t="s">
        <v>17</v>
      </c>
      <c r="D387" s="25">
        <v>2.94</v>
      </c>
      <c r="E387" s="22">
        <v>0.0358</v>
      </c>
      <c r="F387" s="18">
        <v>950</v>
      </c>
      <c r="G387" s="18">
        <f t="shared" si="25"/>
        <v>2793</v>
      </c>
      <c r="H387" s="23">
        <f t="shared" si="22"/>
        <v>19.992</v>
      </c>
      <c r="I387" s="23">
        <f t="shared" si="23"/>
        <v>44.982</v>
      </c>
      <c r="J387" s="23">
        <f t="shared" si="24"/>
        <v>34.986</v>
      </c>
      <c r="K387" s="28"/>
      <c r="L387" s="28"/>
    </row>
    <row r="388" ht="15.75" customHeight="1" spans="1:12">
      <c r="A388" s="18">
        <v>384</v>
      </c>
      <c r="B388" s="30" t="s">
        <v>265</v>
      </c>
      <c r="C388" s="20" t="s">
        <v>17</v>
      </c>
      <c r="D388" s="25">
        <v>0.729999999999961</v>
      </c>
      <c r="E388" s="22">
        <v>0.0358</v>
      </c>
      <c r="F388" s="18">
        <v>950</v>
      </c>
      <c r="G388" s="18">
        <f t="shared" si="25"/>
        <v>693.499999999963</v>
      </c>
      <c r="H388" s="23">
        <f t="shared" si="22"/>
        <v>4.96399999999974</v>
      </c>
      <c r="I388" s="23">
        <f t="shared" si="23"/>
        <v>11.1689999999994</v>
      </c>
      <c r="J388" s="23">
        <f t="shared" si="24"/>
        <v>8.68699999999954</v>
      </c>
      <c r="K388" s="28"/>
      <c r="L388" s="28"/>
    </row>
    <row r="389" ht="15.75" customHeight="1" spans="1:12">
      <c r="A389" s="24">
        <v>385</v>
      </c>
      <c r="B389" s="30" t="s">
        <v>378</v>
      </c>
      <c r="C389" s="20" t="s">
        <v>17</v>
      </c>
      <c r="D389" s="25">
        <v>1.0200000000001</v>
      </c>
      <c r="E389" s="22">
        <v>0.0358</v>
      </c>
      <c r="F389" s="18">
        <v>950</v>
      </c>
      <c r="G389" s="18">
        <f t="shared" si="25"/>
        <v>969.000000000095</v>
      </c>
      <c r="H389" s="23">
        <f t="shared" si="22"/>
        <v>6.93600000000068</v>
      </c>
      <c r="I389" s="23">
        <f t="shared" si="23"/>
        <v>15.6060000000015</v>
      </c>
      <c r="J389" s="23">
        <f t="shared" si="24"/>
        <v>12.1380000000012</v>
      </c>
      <c r="K389" s="28"/>
      <c r="L389" s="28"/>
    </row>
    <row r="390" ht="15.75" customHeight="1" spans="1:12">
      <c r="A390" s="18">
        <v>386</v>
      </c>
      <c r="B390" s="30" t="s">
        <v>379</v>
      </c>
      <c r="C390" s="20" t="s">
        <v>17</v>
      </c>
      <c r="D390" s="25">
        <v>4.40999999999991</v>
      </c>
      <c r="E390" s="22">
        <v>0.0358</v>
      </c>
      <c r="F390" s="18">
        <v>950</v>
      </c>
      <c r="G390" s="18">
        <f t="shared" si="25"/>
        <v>4189.49999999991</v>
      </c>
      <c r="H390" s="23">
        <f t="shared" si="22"/>
        <v>29.9879999999994</v>
      </c>
      <c r="I390" s="23">
        <f t="shared" si="23"/>
        <v>67.4729999999986</v>
      </c>
      <c r="J390" s="23">
        <f t="shared" si="24"/>
        <v>52.4789999999989</v>
      </c>
      <c r="K390" s="28"/>
      <c r="L390" s="28"/>
    </row>
    <row r="391" ht="15.75" customHeight="1" spans="1:12">
      <c r="A391" s="24">
        <v>387</v>
      </c>
      <c r="B391" s="30" t="s">
        <v>380</v>
      </c>
      <c r="C391" s="20" t="s">
        <v>17</v>
      </c>
      <c r="D391" s="25">
        <v>2.94000000000005</v>
      </c>
      <c r="E391" s="22">
        <v>0.0358</v>
      </c>
      <c r="F391" s="18">
        <v>950</v>
      </c>
      <c r="G391" s="18">
        <f t="shared" si="25"/>
        <v>2793.00000000005</v>
      </c>
      <c r="H391" s="23">
        <f t="shared" ref="H391:H454" si="26">D391*34*0.2</f>
        <v>19.9920000000003</v>
      </c>
      <c r="I391" s="23">
        <f t="shared" ref="I391:I454" si="27">D391*34*0.45</f>
        <v>44.9820000000008</v>
      </c>
      <c r="J391" s="23">
        <f t="shared" ref="J391:J454" si="28">D391*34*0.35</f>
        <v>34.9860000000006</v>
      </c>
      <c r="K391" s="28"/>
      <c r="L391" s="28"/>
    </row>
    <row r="392" ht="15.75" customHeight="1" spans="1:12">
      <c r="A392" s="24">
        <v>388</v>
      </c>
      <c r="B392" s="30" t="s">
        <v>381</v>
      </c>
      <c r="C392" s="20" t="s">
        <v>17</v>
      </c>
      <c r="D392" s="25">
        <v>4.41000000000003</v>
      </c>
      <c r="E392" s="22">
        <v>0.0358</v>
      </c>
      <c r="F392" s="18">
        <v>950</v>
      </c>
      <c r="G392" s="18">
        <f t="shared" si="25"/>
        <v>4189.50000000003</v>
      </c>
      <c r="H392" s="23">
        <f t="shared" si="26"/>
        <v>29.9880000000002</v>
      </c>
      <c r="I392" s="23">
        <f t="shared" si="27"/>
        <v>67.4730000000005</v>
      </c>
      <c r="J392" s="23">
        <f t="shared" si="28"/>
        <v>52.4790000000004</v>
      </c>
      <c r="K392" s="28"/>
      <c r="L392" s="28"/>
    </row>
    <row r="393" ht="15.75" customHeight="1" spans="1:12">
      <c r="A393" s="24">
        <v>389</v>
      </c>
      <c r="B393" s="30" t="s">
        <v>143</v>
      </c>
      <c r="C393" s="20" t="s">
        <v>17</v>
      </c>
      <c r="D393" s="25">
        <v>2.19999999999993</v>
      </c>
      <c r="E393" s="22">
        <v>0.0358</v>
      </c>
      <c r="F393" s="18">
        <v>950</v>
      </c>
      <c r="G393" s="18">
        <f t="shared" si="25"/>
        <v>2089.99999999993</v>
      </c>
      <c r="H393" s="23">
        <f t="shared" si="26"/>
        <v>14.9599999999995</v>
      </c>
      <c r="I393" s="23">
        <f t="shared" si="27"/>
        <v>33.6599999999989</v>
      </c>
      <c r="J393" s="23">
        <f t="shared" si="28"/>
        <v>26.1799999999992</v>
      </c>
      <c r="K393" s="28"/>
      <c r="L393" s="28"/>
    </row>
    <row r="394" ht="15.75" customHeight="1" spans="1:12">
      <c r="A394" s="18">
        <v>390</v>
      </c>
      <c r="B394" s="30" t="s">
        <v>252</v>
      </c>
      <c r="C394" s="20" t="s">
        <v>17</v>
      </c>
      <c r="D394" s="25">
        <v>5.14000000000004</v>
      </c>
      <c r="E394" s="22">
        <v>0.0358</v>
      </c>
      <c r="F394" s="18">
        <v>950</v>
      </c>
      <c r="G394" s="18">
        <f t="shared" si="25"/>
        <v>4883.00000000004</v>
      </c>
      <c r="H394" s="23">
        <f t="shared" si="26"/>
        <v>34.9520000000003</v>
      </c>
      <c r="I394" s="23">
        <f t="shared" si="27"/>
        <v>78.6420000000006</v>
      </c>
      <c r="J394" s="23">
        <f t="shared" si="28"/>
        <v>61.1660000000005</v>
      </c>
      <c r="K394" s="28"/>
      <c r="L394" s="28"/>
    </row>
    <row r="395" ht="15.75" customHeight="1" spans="1:12">
      <c r="A395" s="24">
        <v>391</v>
      </c>
      <c r="B395" s="30" t="s">
        <v>382</v>
      </c>
      <c r="C395" s="20" t="s">
        <v>17</v>
      </c>
      <c r="D395" s="25">
        <v>2.93999999999994</v>
      </c>
      <c r="E395" s="22">
        <v>0.0358</v>
      </c>
      <c r="F395" s="18">
        <v>950</v>
      </c>
      <c r="G395" s="18">
        <f t="shared" si="25"/>
        <v>2792.99999999994</v>
      </c>
      <c r="H395" s="23">
        <f t="shared" si="26"/>
        <v>19.9919999999996</v>
      </c>
      <c r="I395" s="23">
        <f t="shared" si="27"/>
        <v>44.9819999999991</v>
      </c>
      <c r="J395" s="23">
        <f t="shared" si="28"/>
        <v>34.9859999999993</v>
      </c>
      <c r="K395" s="28"/>
      <c r="L395" s="28"/>
    </row>
    <row r="396" ht="15.75" customHeight="1" spans="1:12">
      <c r="A396" s="24">
        <v>392</v>
      </c>
      <c r="B396" s="30" t="s">
        <v>383</v>
      </c>
      <c r="C396" s="20" t="s">
        <v>17</v>
      </c>
      <c r="D396" s="25">
        <v>5.13999999999993</v>
      </c>
      <c r="E396" s="22">
        <v>0.0358</v>
      </c>
      <c r="F396" s="18">
        <v>950</v>
      </c>
      <c r="G396" s="18">
        <f t="shared" si="25"/>
        <v>4882.99999999993</v>
      </c>
      <c r="H396" s="23">
        <f t="shared" si="26"/>
        <v>34.9519999999995</v>
      </c>
      <c r="I396" s="23">
        <f t="shared" si="27"/>
        <v>78.6419999999989</v>
      </c>
      <c r="J396" s="23">
        <f t="shared" si="28"/>
        <v>61.1659999999992</v>
      </c>
      <c r="K396" s="28"/>
      <c r="L396" s="28"/>
    </row>
    <row r="397" ht="15.75" customHeight="1" spans="1:12">
      <c r="A397" s="24">
        <v>393</v>
      </c>
      <c r="B397" s="30" t="s">
        <v>384</v>
      </c>
      <c r="C397" s="20" t="s">
        <v>17</v>
      </c>
      <c r="D397" s="25">
        <v>5.88000000000005</v>
      </c>
      <c r="E397" s="22">
        <v>0.0358</v>
      </c>
      <c r="F397" s="18">
        <v>950</v>
      </c>
      <c r="G397" s="18">
        <f t="shared" si="25"/>
        <v>5586.00000000005</v>
      </c>
      <c r="H397" s="23">
        <f t="shared" si="26"/>
        <v>39.9840000000003</v>
      </c>
      <c r="I397" s="23">
        <f t="shared" si="27"/>
        <v>89.9640000000008</v>
      </c>
      <c r="J397" s="23">
        <f t="shared" si="28"/>
        <v>69.9720000000006</v>
      </c>
      <c r="K397" s="28"/>
      <c r="L397" s="28"/>
    </row>
    <row r="398" ht="15.75" customHeight="1" spans="1:12">
      <c r="A398" s="18">
        <v>394</v>
      </c>
      <c r="B398" s="30" t="s">
        <v>116</v>
      </c>
      <c r="C398" s="20" t="s">
        <v>17</v>
      </c>
      <c r="D398" s="25">
        <v>7.34999999999997</v>
      </c>
      <c r="E398" s="22">
        <v>0.0358</v>
      </c>
      <c r="F398" s="18">
        <v>950</v>
      </c>
      <c r="G398" s="18">
        <f t="shared" si="25"/>
        <v>6982.49999999997</v>
      </c>
      <c r="H398" s="23">
        <f t="shared" si="26"/>
        <v>49.9799999999998</v>
      </c>
      <c r="I398" s="23">
        <f t="shared" si="27"/>
        <v>112.455</v>
      </c>
      <c r="J398" s="23">
        <f t="shared" si="28"/>
        <v>87.4649999999996</v>
      </c>
      <c r="K398" s="28"/>
      <c r="L398" s="28"/>
    </row>
    <row r="399" ht="15.75" customHeight="1" spans="1:12">
      <c r="A399" s="24">
        <v>395</v>
      </c>
      <c r="B399" s="30" t="s">
        <v>333</v>
      </c>
      <c r="C399" s="20" t="s">
        <v>17</v>
      </c>
      <c r="D399" s="25">
        <v>2.93999999999994</v>
      </c>
      <c r="E399" s="22">
        <v>0.0358</v>
      </c>
      <c r="F399" s="18">
        <v>950</v>
      </c>
      <c r="G399" s="18">
        <f t="shared" si="25"/>
        <v>2792.99999999994</v>
      </c>
      <c r="H399" s="23">
        <f t="shared" si="26"/>
        <v>19.9919999999996</v>
      </c>
      <c r="I399" s="23">
        <f t="shared" si="27"/>
        <v>44.9819999999991</v>
      </c>
      <c r="J399" s="23">
        <f t="shared" si="28"/>
        <v>34.9859999999993</v>
      </c>
      <c r="K399" s="28"/>
      <c r="L399" s="28"/>
    </row>
    <row r="400" ht="15.75" customHeight="1" spans="1:12">
      <c r="A400" s="24">
        <v>396</v>
      </c>
      <c r="B400" s="30" t="s">
        <v>385</v>
      </c>
      <c r="C400" s="20" t="s">
        <v>17</v>
      </c>
      <c r="D400" s="25">
        <v>3.67000000000002</v>
      </c>
      <c r="E400" s="22">
        <v>0.0358</v>
      </c>
      <c r="F400" s="18">
        <v>950</v>
      </c>
      <c r="G400" s="18">
        <f t="shared" si="25"/>
        <v>3486.50000000002</v>
      </c>
      <c r="H400" s="23">
        <f t="shared" si="26"/>
        <v>24.9560000000001</v>
      </c>
      <c r="I400" s="23">
        <f t="shared" si="27"/>
        <v>56.1510000000003</v>
      </c>
      <c r="J400" s="23">
        <f t="shared" si="28"/>
        <v>43.6730000000002</v>
      </c>
      <c r="K400" s="28"/>
      <c r="L400" s="28"/>
    </row>
    <row r="401" ht="15.75" customHeight="1" spans="1:12">
      <c r="A401" s="24">
        <v>397</v>
      </c>
      <c r="B401" s="30" t="s">
        <v>28</v>
      </c>
      <c r="C401" s="20" t="s">
        <v>17</v>
      </c>
      <c r="D401" s="25">
        <v>4.1099999999999</v>
      </c>
      <c r="E401" s="22">
        <v>0.0358</v>
      </c>
      <c r="F401" s="18">
        <v>950</v>
      </c>
      <c r="G401" s="18">
        <f t="shared" si="25"/>
        <v>3904.4999999999</v>
      </c>
      <c r="H401" s="23">
        <f t="shared" si="26"/>
        <v>27.9479999999993</v>
      </c>
      <c r="I401" s="23">
        <f t="shared" si="27"/>
        <v>62.8829999999985</v>
      </c>
      <c r="J401" s="23">
        <f t="shared" si="28"/>
        <v>48.9089999999988</v>
      </c>
      <c r="K401" s="28"/>
      <c r="L401" s="28"/>
    </row>
    <row r="402" ht="15.75" customHeight="1" spans="1:12">
      <c r="A402" s="18">
        <v>398</v>
      </c>
      <c r="B402" s="30" t="s">
        <v>147</v>
      </c>
      <c r="C402" s="20" t="s">
        <v>17</v>
      </c>
      <c r="D402" s="25">
        <v>5.13999999999999</v>
      </c>
      <c r="E402" s="22">
        <v>0.0358</v>
      </c>
      <c r="F402" s="18">
        <v>950</v>
      </c>
      <c r="G402" s="18">
        <f t="shared" si="25"/>
        <v>4882.99999999999</v>
      </c>
      <c r="H402" s="23">
        <f t="shared" si="26"/>
        <v>34.9519999999999</v>
      </c>
      <c r="I402" s="23">
        <f t="shared" si="27"/>
        <v>78.6419999999998</v>
      </c>
      <c r="J402" s="23">
        <f t="shared" si="28"/>
        <v>61.1659999999999</v>
      </c>
      <c r="K402" s="28"/>
      <c r="L402" s="28"/>
    </row>
    <row r="403" ht="15.75" customHeight="1" spans="1:12">
      <c r="A403" s="24">
        <v>399</v>
      </c>
      <c r="B403" s="30" t="s">
        <v>386</v>
      </c>
      <c r="C403" s="20" t="s">
        <v>17</v>
      </c>
      <c r="D403" s="25">
        <v>3.38</v>
      </c>
      <c r="E403" s="22">
        <v>0.0358</v>
      </c>
      <c r="F403" s="18">
        <v>950</v>
      </c>
      <c r="G403" s="18">
        <f t="shared" si="25"/>
        <v>3211</v>
      </c>
      <c r="H403" s="23">
        <f t="shared" si="26"/>
        <v>22.984</v>
      </c>
      <c r="I403" s="23">
        <f t="shared" si="27"/>
        <v>51.714</v>
      </c>
      <c r="J403" s="23">
        <f t="shared" si="28"/>
        <v>40.222</v>
      </c>
      <c r="K403" s="28"/>
      <c r="L403" s="28"/>
    </row>
    <row r="404" ht="15.75" customHeight="1" spans="1:12">
      <c r="A404" s="24">
        <v>400</v>
      </c>
      <c r="B404" s="30" t="s">
        <v>191</v>
      </c>
      <c r="C404" s="20" t="s">
        <v>17</v>
      </c>
      <c r="D404" s="25">
        <v>2.20000000000005</v>
      </c>
      <c r="E404" s="22">
        <v>0.0358</v>
      </c>
      <c r="F404" s="18">
        <v>950</v>
      </c>
      <c r="G404" s="18">
        <f t="shared" si="25"/>
        <v>2090.00000000005</v>
      </c>
      <c r="H404" s="23">
        <f t="shared" si="26"/>
        <v>14.9600000000003</v>
      </c>
      <c r="I404" s="23">
        <f t="shared" si="27"/>
        <v>33.6600000000008</v>
      </c>
      <c r="J404" s="23">
        <f t="shared" si="28"/>
        <v>26.1800000000006</v>
      </c>
      <c r="K404" s="28"/>
      <c r="L404" s="28"/>
    </row>
    <row r="405" ht="15.75" customHeight="1" spans="1:12">
      <c r="A405" s="24">
        <v>401</v>
      </c>
      <c r="B405" s="30" t="s">
        <v>157</v>
      </c>
      <c r="C405" s="20" t="s">
        <v>17</v>
      </c>
      <c r="D405" s="25">
        <v>5.87999999999994</v>
      </c>
      <c r="E405" s="22">
        <v>0.0358</v>
      </c>
      <c r="F405" s="18">
        <v>950</v>
      </c>
      <c r="G405" s="18">
        <f t="shared" si="25"/>
        <v>5585.99999999994</v>
      </c>
      <c r="H405" s="23">
        <f t="shared" si="26"/>
        <v>39.9839999999996</v>
      </c>
      <c r="I405" s="23">
        <f t="shared" si="27"/>
        <v>89.9639999999991</v>
      </c>
      <c r="J405" s="23">
        <f t="shared" si="28"/>
        <v>69.9719999999993</v>
      </c>
      <c r="K405" s="28"/>
      <c r="L405" s="28"/>
    </row>
    <row r="406" ht="15.75" customHeight="1" spans="1:12">
      <c r="A406" s="18">
        <v>402</v>
      </c>
      <c r="B406" s="30" t="s">
        <v>387</v>
      </c>
      <c r="C406" s="20" t="s">
        <v>17</v>
      </c>
      <c r="D406" s="25">
        <v>5.88000000000005</v>
      </c>
      <c r="E406" s="22">
        <v>0.0358</v>
      </c>
      <c r="F406" s="18">
        <v>950</v>
      </c>
      <c r="G406" s="18">
        <f t="shared" si="25"/>
        <v>5586.00000000005</v>
      </c>
      <c r="H406" s="23">
        <f t="shared" si="26"/>
        <v>39.9840000000003</v>
      </c>
      <c r="I406" s="23">
        <f t="shared" si="27"/>
        <v>89.9640000000008</v>
      </c>
      <c r="J406" s="23">
        <f t="shared" si="28"/>
        <v>69.9720000000006</v>
      </c>
      <c r="K406" s="28"/>
      <c r="L406" s="28"/>
    </row>
    <row r="407" ht="15.75" customHeight="1" spans="1:12">
      <c r="A407" s="24">
        <v>403</v>
      </c>
      <c r="B407" s="30" t="s">
        <v>172</v>
      </c>
      <c r="C407" s="20" t="s">
        <v>17</v>
      </c>
      <c r="D407" s="25">
        <v>2.94</v>
      </c>
      <c r="E407" s="22">
        <v>0.0358</v>
      </c>
      <c r="F407" s="18">
        <v>950</v>
      </c>
      <c r="G407" s="18">
        <f t="shared" si="25"/>
        <v>2793</v>
      </c>
      <c r="H407" s="23">
        <f t="shared" si="26"/>
        <v>19.992</v>
      </c>
      <c r="I407" s="23">
        <f t="shared" si="27"/>
        <v>44.982</v>
      </c>
      <c r="J407" s="23">
        <f t="shared" si="28"/>
        <v>34.986</v>
      </c>
      <c r="K407" s="28"/>
      <c r="L407" s="28"/>
    </row>
    <row r="408" ht="15.75" customHeight="1" spans="1:12">
      <c r="A408" s="24">
        <v>404</v>
      </c>
      <c r="B408" s="30" t="s">
        <v>138</v>
      </c>
      <c r="C408" s="20" t="s">
        <v>17</v>
      </c>
      <c r="D408" s="25">
        <v>1.01999999999998</v>
      </c>
      <c r="E408" s="22">
        <v>0.0358</v>
      </c>
      <c r="F408" s="18">
        <v>950</v>
      </c>
      <c r="G408" s="18">
        <f t="shared" si="25"/>
        <v>968.999999999981</v>
      </c>
      <c r="H408" s="23">
        <f t="shared" si="26"/>
        <v>6.93599999999986</v>
      </c>
      <c r="I408" s="23">
        <f t="shared" si="27"/>
        <v>15.6059999999997</v>
      </c>
      <c r="J408" s="23">
        <f t="shared" si="28"/>
        <v>12.1379999999998</v>
      </c>
      <c r="K408" s="28"/>
      <c r="L408" s="28"/>
    </row>
    <row r="409" ht="15.75" customHeight="1" spans="1:12">
      <c r="A409" s="24">
        <v>405</v>
      </c>
      <c r="B409" s="30" t="s">
        <v>388</v>
      </c>
      <c r="C409" s="20" t="s">
        <v>17</v>
      </c>
      <c r="D409" s="25">
        <v>14.4099999999999</v>
      </c>
      <c r="E409" s="22">
        <v>0.0358</v>
      </c>
      <c r="F409" s="18">
        <v>950</v>
      </c>
      <c r="G409" s="18">
        <f t="shared" si="25"/>
        <v>13689.4999999999</v>
      </c>
      <c r="H409" s="23">
        <f t="shared" si="26"/>
        <v>97.9879999999993</v>
      </c>
      <c r="I409" s="23">
        <f t="shared" si="27"/>
        <v>220.472999999999</v>
      </c>
      <c r="J409" s="23">
        <f t="shared" si="28"/>
        <v>171.478999999999</v>
      </c>
      <c r="K409" s="28"/>
      <c r="L409" s="28"/>
    </row>
    <row r="410" ht="15.75" customHeight="1" spans="1:12">
      <c r="A410" s="18">
        <v>406</v>
      </c>
      <c r="B410" s="30" t="s">
        <v>48</v>
      </c>
      <c r="C410" s="20" t="s">
        <v>17</v>
      </c>
      <c r="D410" s="25">
        <v>1.47</v>
      </c>
      <c r="E410" s="22">
        <v>0.0358</v>
      </c>
      <c r="F410" s="18">
        <v>950</v>
      </c>
      <c r="G410" s="18">
        <f t="shared" si="25"/>
        <v>1396.5</v>
      </c>
      <c r="H410" s="23">
        <f t="shared" si="26"/>
        <v>9.996</v>
      </c>
      <c r="I410" s="23">
        <f t="shared" si="27"/>
        <v>22.491</v>
      </c>
      <c r="J410" s="23">
        <f t="shared" si="28"/>
        <v>17.493</v>
      </c>
      <c r="K410" s="28"/>
      <c r="L410" s="28"/>
    </row>
    <row r="411" ht="15.75" customHeight="1" spans="1:12">
      <c r="A411" s="24">
        <v>407</v>
      </c>
      <c r="B411" s="30" t="s">
        <v>389</v>
      </c>
      <c r="C411" s="20" t="s">
        <v>17</v>
      </c>
      <c r="D411" s="25">
        <v>2.94000000000005</v>
      </c>
      <c r="E411" s="22">
        <v>0.0358</v>
      </c>
      <c r="F411" s="18">
        <v>950</v>
      </c>
      <c r="G411" s="18">
        <f t="shared" si="25"/>
        <v>2793.00000000005</v>
      </c>
      <c r="H411" s="23">
        <f t="shared" si="26"/>
        <v>19.9920000000003</v>
      </c>
      <c r="I411" s="23">
        <f t="shared" si="27"/>
        <v>44.9820000000008</v>
      </c>
      <c r="J411" s="23">
        <f t="shared" si="28"/>
        <v>34.9860000000006</v>
      </c>
      <c r="K411" s="28"/>
      <c r="L411" s="28"/>
    </row>
    <row r="412" ht="15.75" customHeight="1" spans="1:12">
      <c r="A412" s="24">
        <v>408</v>
      </c>
      <c r="B412" s="30" t="s">
        <v>390</v>
      </c>
      <c r="C412" s="20" t="s">
        <v>17</v>
      </c>
      <c r="D412" s="25">
        <v>2.94000000000003</v>
      </c>
      <c r="E412" s="22">
        <v>0.0358</v>
      </c>
      <c r="F412" s="18">
        <v>950</v>
      </c>
      <c r="G412" s="18">
        <f t="shared" ref="G412:G475" si="29">D412*F412</f>
        <v>2793.00000000003</v>
      </c>
      <c r="H412" s="23">
        <f t="shared" si="26"/>
        <v>19.9920000000002</v>
      </c>
      <c r="I412" s="23">
        <f t="shared" si="27"/>
        <v>44.9820000000005</v>
      </c>
      <c r="J412" s="23">
        <f t="shared" si="28"/>
        <v>34.9860000000004</v>
      </c>
      <c r="K412" s="28"/>
      <c r="L412" s="28"/>
    </row>
    <row r="413" ht="15.75" customHeight="1" spans="1:12">
      <c r="A413" s="24">
        <v>409</v>
      </c>
      <c r="B413" s="30" t="s">
        <v>176</v>
      </c>
      <c r="C413" s="20" t="s">
        <v>17</v>
      </c>
      <c r="D413" s="25">
        <v>5.88</v>
      </c>
      <c r="E413" s="22">
        <v>0.0358</v>
      </c>
      <c r="F413" s="18">
        <v>950</v>
      </c>
      <c r="G413" s="18">
        <f t="shared" si="29"/>
        <v>5586</v>
      </c>
      <c r="H413" s="23">
        <f t="shared" si="26"/>
        <v>39.984</v>
      </c>
      <c r="I413" s="23">
        <f t="shared" si="27"/>
        <v>89.964</v>
      </c>
      <c r="J413" s="23">
        <f t="shared" si="28"/>
        <v>69.972</v>
      </c>
      <c r="K413" s="28"/>
      <c r="L413" s="28"/>
    </row>
    <row r="414" ht="15.75" customHeight="1" spans="1:12">
      <c r="A414" s="18">
        <v>410</v>
      </c>
      <c r="B414" s="30" t="s">
        <v>391</v>
      </c>
      <c r="C414" s="20" t="s">
        <v>17</v>
      </c>
      <c r="D414" s="25">
        <v>7.34999999999991</v>
      </c>
      <c r="E414" s="22">
        <v>0.0358</v>
      </c>
      <c r="F414" s="18">
        <v>950</v>
      </c>
      <c r="G414" s="18">
        <f t="shared" si="29"/>
        <v>6982.49999999991</v>
      </c>
      <c r="H414" s="23">
        <f t="shared" si="26"/>
        <v>49.9799999999994</v>
      </c>
      <c r="I414" s="23">
        <f t="shared" si="27"/>
        <v>112.454999999999</v>
      </c>
      <c r="J414" s="23">
        <f t="shared" si="28"/>
        <v>87.4649999999989</v>
      </c>
      <c r="K414" s="28"/>
      <c r="L414" s="28"/>
    </row>
    <row r="415" ht="15.75" customHeight="1" spans="1:12">
      <c r="A415" s="24">
        <v>411</v>
      </c>
      <c r="B415" s="30" t="s">
        <v>392</v>
      </c>
      <c r="C415" s="20" t="s">
        <v>17</v>
      </c>
      <c r="D415" s="25">
        <v>5.14000000000001</v>
      </c>
      <c r="E415" s="22">
        <v>0.0358</v>
      </c>
      <c r="F415" s="18">
        <v>950</v>
      </c>
      <c r="G415" s="18">
        <f t="shared" si="29"/>
        <v>4883.00000000001</v>
      </c>
      <c r="H415" s="23">
        <f t="shared" si="26"/>
        <v>34.9520000000001</v>
      </c>
      <c r="I415" s="23">
        <f t="shared" si="27"/>
        <v>78.6420000000002</v>
      </c>
      <c r="J415" s="23">
        <f t="shared" si="28"/>
        <v>61.1660000000001</v>
      </c>
      <c r="K415" s="28"/>
      <c r="L415" s="28"/>
    </row>
    <row r="416" ht="15.75" customHeight="1" spans="1:12">
      <c r="A416" s="24">
        <v>412</v>
      </c>
      <c r="B416" s="30" t="s">
        <v>217</v>
      </c>
      <c r="C416" s="20" t="s">
        <v>17</v>
      </c>
      <c r="D416" s="25">
        <v>7.34999999999994</v>
      </c>
      <c r="E416" s="22">
        <v>0.0358</v>
      </c>
      <c r="F416" s="18">
        <v>950</v>
      </c>
      <c r="G416" s="18">
        <f t="shared" si="29"/>
        <v>6982.49999999994</v>
      </c>
      <c r="H416" s="23">
        <f t="shared" si="26"/>
        <v>49.9799999999996</v>
      </c>
      <c r="I416" s="23">
        <f t="shared" si="27"/>
        <v>112.454999999999</v>
      </c>
      <c r="J416" s="23">
        <f t="shared" si="28"/>
        <v>87.4649999999993</v>
      </c>
      <c r="K416" s="28"/>
      <c r="L416" s="28"/>
    </row>
    <row r="417" ht="15.75" customHeight="1" spans="1:12">
      <c r="A417" s="24">
        <v>413</v>
      </c>
      <c r="B417" s="30" t="s">
        <v>393</v>
      </c>
      <c r="C417" s="20" t="s">
        <v>17</v>
      </c>
      <c r="D417" s="25">
        <v>1.02000000000001</v>
      </c>
      <c r="E417" s="22">
        <v>0.0358</v>
      </c>
      <c r="F417" s="18">
        <v>950</v>
      </c>
      <c r="G417" s="18">
        <f t="shared" si="29"/>
        <v>969.00000000001</v>
      </c>
      <c r="H417" s="23">
        <f t="shared" si="26"/>
        <v>6.93600000000007</v>
      </c>
      <c r="I417" s="23">
        <f t="shared" si="27"/>
        <v>15.6060000000002</v>
      </c>
      <c r="J417" s="23">
        <f t="shared" si="28"/>
        <v>12.1380000000001</v>
      </c>
      <c r="K417" s="28"/>
      <c r="L417" s="28"/>
    </row>
    <row r="418" ht="15.75" customHeight="1" spans="1:12">
      <c r="A418" s="18">
        <v>414</v>
      </c>
      <c r="B418" s="30" t="s">
        <v>394</v>
      </c>
      <c r="C418" s="20" t="s">
        <v>17</v>
      </c>
      <c r="D418" s="25">
        <v>4.41</v>
      </c>
      <c r="E418" s="22">
        <v>0.0358</v>
      </c>
      <c r="F418" s="18">
        <v>950</v>
      </c>
      <c r="G418" s="18">
        <f t="shared" si="29"/>
        <v>4189.5</v>
      </c>
      <c r="H418" s="23">
        <f t="shared" si="26"/>
        <v>29.988</v>
      </c>
      <c r="I418" s="23">
        <f t="shared" si="27"/>
        <v>67.473</v>
      </c>
      <c r="J418" s="23">
        <f t="shared" si="28"/>
        <v>52.479</v>
      </c>
      <c r="K418" s="28"/>
      <c r="L418" s="28"/>
    </row>
    <row r="419" ht="15.75" customHeight="1" spans="1:12">
      <c r="A419" s="24">
        <v>415</v>
      </c>
      <c r="B419" s="30" t="s">
        <v>395</v>
      </c>
      <c r="C419" s="20" t="s">
        <v>17</v>
      </c>
      <c r="D419" s="25">
        <v>3.52000000000001</v>
      </c>
      <c r="E419" s="22">
        <v>0.0358</v>
      </c>
      <c r="F419" s="18">
        <v>950</v>
      </c>
      <c r="G419" s="18">
        <f t="shared" si="29"/>
        <v>3344.00000000001</v>
      </c>
      <c r="H419" s="23">
        <f t="shared" si="26"/>
        <v>23.9360000000001</v>
      </c>
      <c r="I419" s="23">
        <f t="shared" si="27"/>
        <v>53.8560000000002</v>
      </c>
      <c r="J419" s="23">
        <f t="shared" si="28"/>
        <v>41.8880000000001</v>
      </c>
      <c r="K419" s="28"/>
      <c r="L419" s="28"/>
    </row>
    <row r="420" ht="15.75" customHeight="1" spans="1:12">
      <c r="A420" s="24">
        <v>416</v>
      </c>
      <c r="B420" s="30" t="s">
        <v>297</v>
      </c>
      <c r="C420" s="20" t="s">
        <v>17</v>
      </c>
      <c r="D420" s="25">
        <v>1.47000000000003</v>
      </c>
      <c r="E420" s="22">
        <v>0.0358</v>
      </c>
      <c r="F420" s="18">
        <v>950</v>
      </c>
      <c r="G420" s="18">
        <f t="shared" si="29"/>
        <v>1396.50000000003</v>
      </c>
      <c r="H420" s="23">
        <f t="shared" si="26"/>
        <v>9.9960000000002</v>
      </c>
      <c r="I420" s="23">
        <f t="shared" si="27"/>
        <v>22.4910000000005</v>
      </c>
      <c r="J420" s="23">
        <f t="shared" si="28"/>
        <v>17.4930000000004</v>
      </c>
      <c r="K420" s="28"/>
      <c r="L420" s="28"/>
    </row>
    <row r="421" ht="15.75" customHeight="1" spans="1:12">
      <c r="A421" s="24">
        <v>417</v>
      </c>
      <c r="B421" s="30" t="s">
        <v>192</v>
      </c>
      <c r="C421" s="20" t="s">
        <v>17</v>
      </c>
      <c r="D421" s="25">
        <v>1.47</v>
      </c>
      <c r="E421" s="22">
        <v>0.0358</v>
      </c>
      <c r="F421" s="18">
        <v>950</v>
      </c>
      <c r="G421" s="18">
        <f t="shared" si="29"/>
        <v>1396.5</v>
      </c>
      <c r="H421" s="23">
        <f t="shared" si="26"/>
        <v>9.996</v>
      </c>
      <c r="I421" s="23">
        <f t="shared" si="27"/>
        <v>22.491</v>
      </c>
      <c r="J421" s="23">
        <f t="shared" si="28"/>
        <v>17.493</v>
      </c>
      <c r="K421" s="28"/>
      <c r="L421" s="28"/>
    </row>
    <row r="422" ht="15.75" customHeight="1" spans="1:12">
      <c r="A422" s="18">
        <v>418</v>
      </c>
      <c r="B422" s="30" t="s">
        <v>396</v>
      </c>
      <c r="C422" s="20" t="s">
        <v>17</v>
      </c>
      <c r="D422" s="25">
        <v>2.94</v>
      </c>
      <c r="E422" s="22">
        <v>0.0358</v>
      </c>
      <c r="F422" s="18">
        <v>950</v>
      </c>
      <c r="G422" s="18">
        <f t="shared" si="29"/>
        <v>2793</v>
      </c>
      <c r="H422" s="23">
        <f t="shared" si="26"/>
        <v>19.992</v>
      </c>
      <c r="I422" s="23">
        <f t="shared" si="27"/>
        <v>44.982</v>
      </c>
      <c r="J422" s="23">
        <f t="shared" si="28"/>
        <v>34.986</v>
      </c>
      <c r="K422" s="28"/>
      <c r="L422" s="28"/>
    </row>
    <row r="423" ht="15.75" customHeight="1" spans="1:12">
      <c r="A423" s="18">
        <v>419</v>
      </c>
      <c r="B423" s="30" t="s">
        <v>27</v>
      </c>
      <c r="C423" s="20" t="s">
        <v>17</v>
      </c>
      <c r="D423" s="25">
        <v>2.04999999999995</v>
      </c>
      <c r="E423" s="22">
        <v>0.0358</v>
      </c>
      <c r="F423" s="18">
        <v>950</v>
      </c>
      <c r="G423" s="18">
        <f t="shared" si="29"/>
        <v>1947.49999999995</v>
      </c>
      <c r="H423" s="23">
        <f t="shared" si="26"/>
        <v>13.9399999999997</v>
      </c>
      <c r="I423" s="23">
        <f t="shared" si="27"/>
        <v>31.3649999999992</v>
      </c>
      <c r="J423" s="23">
        <f t="shared" si="28"/>
        <v>24.3949999999994</v>
      </c>
      <c r="K423" s="28"/>
      <c r="L423" s="28"/>
    </row>
    <row r="424" ht="15.75" customHeight="1" spans="1:12">
      <c r="A424" s="24">
        <v>420</v>
      </c>
      <c r="B424" s="30" t="s">
        <v>397</v>
      </c>
      <c r="C424" s="20" t="s">
        <v>17</v>
      </c>
      <c r="D424" s="25">
        <v>1.76000000000002</v>
      </c>
      <c r="E424" s="22">
        <v>0.0358</v>
      </c>
      <c r="F424" s="18">
        <v>950</v>
      </c>
      <c r="G424" s="18">
        <f t="shared" si="29"/>
        <v>1672.00000000002</v>
      </c>
      <c r="H424" s="23">
        <f t="shared" si="26"/>
        <v>11.9680000000001</v>
      </c>
      <c r="I424" s="23">
        <f t="shared" si="27"/>
        <v>26.9280000000003</v>
      </c>
      <c r="J424" s="23">
        <f t="shared" si="28"/>
        <v>20.9440000000002</v>
      </c>
      <c r="K424" s="28"/>
      <c r="L424" s="28"/>
    </row>
    <row r="425" ht="15.75" customHeight="1" spans="1:12">
      <c r="A425" s="24">
        <v>421</v>
      </c>
      <c r="B425" s="30" t="s">
        <v>398</v>
      </c>
      <c r="C425" s="20" t="s">
        <v>17</v>
      </c>
      <c r="D425" s="25">
        <v>3.67000000000002</v>
      </c>
      <c r="E425" s="22">
        <v>0.0358</v>
      </c>
      <c r="F425" s="18">
        <v>950</v>
      </c>
      <c r="G425" s="18">
        <f t="shared" si="29"/>
        <v>3486.50000000002</v>
      </c>
      <c r="H425" s="23">
        <f t="shared" si="26"/>
        <v>24.9560000000001</v>
      </c>
      <c r="I425" s="23">
        <f t="shared" si="27"/>
        <v>56.1510000000003</v>
      </c>
      <c r="J425" s="23">
        <f t="shared" si="28"/>
        <v>43.6730000000002</v>
      </c>
      <c r="K425" s="28"/>
      <c r="L425" s="28"/>
    </row>
    <row r="426" ht="15.75" customHeight="1" spans="1:12">
      <c r="A426" s="24">
        <v>422</v>
      </c>
      <c r="B426" s="30" t="s">
        <v>26</v>
      </c>
      <c r="C426" s="20" t="s">
        <v>17</v>
      </c>
      <c r="D426" s="25">
        <v>7.34999999999999</v>
      </c>
      <c r="E426" s="22">
        <v>0.0358</v>
      </c>
      <c r="F426" s="18">
        <v>950</v>
      </c>
      <c r="G426" s="18">
        <f t="shared" si="29"/>
        <v>6982.49999999999</v>
      </c>
      <c r="H426" s="23">
        <f t="shared" si="26"/>
        <v>49.9799999999999</v>
      </c>
      <c r="I426" s="23">
        <f t="shared" si="27"/>
        <v>112.455</v>
      </c>
      <c r="J426" s="23">
        <f t="shared" si="28"/>
        <v>87.4649999999999</v>
      </c>
      <c r="K426" s="28"/>
      <c r="L426" s="28"/>
    </row>
    <row r="427" ht="15.75" customHeight="1" spans="1:12">
      <c r="A427" s="18">
        <v>423</v>
      </c>
      <c r="B427" s="30" t="s">
        <v>25</v>
      </c>
      <c r="C427" s="20" t="s">
        <v>17</v>
      </c>
      <c r="D427" s="25">
        <v>2.94000000000003</v>
      </c>
      <c r="E427" s="22">
        <v>0.0358</v>
      </c>
      <c r="F427" s="18">
        <v>950</v>
      </c>
      <c r="G427" s="18">
        <f t="shared" si="29"/>
        <v>2793.00000000003</v>
      </c>
      <c r="H427" s="23">
        <f t="shared" si="26"/>
        <v>19.9920000000002</v>
      </c>
      <c r="I427" s="23">
        <f t="shared" si="27"/>
        <v>44.9820000000005</v>
      </c>
      <c r="J427" s="23">
        <f t="shared" si="28"/>
        <v>34.9860000000004</v>
      </c>
      <c r="K427" s="28"/>
      <c r="L427" s="28"/>
    </row>
    <row r="428" ht="15.75" customHeight="1" spans="1:12">
      <c r="A428" s="24">
        <v>424</v>
      </c>
      <c r="B428" s="30" t="s">
        <v>399</v>
      </c>
      <c r="C428" s="20" t="s">
        <v>17</v>
      </c>
      <c r="D428" s="25">
        <v>4.40999999999994</v>
      </c>
      <c r="E428" s="22">
        <v>0.0358</v>
      </c>
      <c r="F428" s="18">
        <v>950</v>
      </c>
      <c r="G428" s="18">
        <f t="shared" si="29"/>
        <v>4189.49999999994</v>
      </c>
      <c r="H428" s="23">
        <f t="shared" si="26"/>
        <v>29.9879999999996</v>
      </c>
      <c r="I428" s="23">
        <f t="shared" si="27"/>
        <v>67.4729999999991</v>
      </c>
      <c r="J428" s="23">
        <f t="shared" si="28"/>
        <v>52.4789999999993</v>
      </c>
      <c r="K428" s="28"/>
      <c r="L428" s="28"/>
    </row>
    <row r="429" ht="15.75" customHeight="1" spans="1:12">
      <c r="A429" s="24">
        <v>425</v>
      </c>
      <c r="B429" s="30" t="s">
        <v>400</v>
      </c>
      <c r="C429" s="20" t="s">
        <v>17</v>
      </c>
      <c r="D429" s="25">
        <v>7.35000000000005</v>
      </c>
      <c r="E429" s="22">
        <v>0.0358</v>
      </c>
      <c r="F429" s="18">
        <v>950</v>
      </c>
      <c r="G429" s="18">
        <f t="shared" si="29"/>
        <v>6982.50000000005</v>
      </c>
      <c r="H429" s="23">
        <f t="shared" si="26"/>
        <v>49.9800000000003</v>
      </c>
      <c r="I429" s="23">
        <f t="shared" si="27"/>
        <v>112.455000000001</v>
      </c>
      <c r="J429" s="23">
        <f t="shared" si="28"/>
        <v>87.4650000000006</v>
      </c>
      <c r="K429" s="28"/>
      <c r="L429" s="28"/>
    </row>
    <row r="430" ht="15.75" customHeight="1" spans="1:12">
      <c r="A430" s="24">
        <v>426</v>
      </c>
      <c r="B430" s="30" t="s">
        <v>222</v>
      </c>
      <c r="C430" s="20" t="s">
        <v>17</v>
      </c>
      <c r="D430" s="25">
        <v>2.94000000000003</v>
      </c>
      <c r="E430" s="22">
        <v>0.0358</v>
      </c>
      <c r="F430" s="18">
        <v>950</v>
      </c>
      <c r="G430" s="18">
        <f t="shared" si="29"/>
        <v>2793.00000000003</v>
      </c>
      <c r="H430" s="23">
        <f t="shared" si="26"/>
        <v>19.9920000000002</v>
      </c>
      <c r="I430" s="23">
        <f t="shared" si="27"/>
        <v>44.9820000000005</v>
      </c>
      <c r="J430" s="23">
        <f t="shared" si="28"/>
        <v>34.9860000000004</v>
      </c>
      <c r="K430" s="28"/>
      <c r="L430" s="28"/>
    </row>
    <row r="431" ht="15.75" customHeight="1" spans="1:12">
      <c r="A431" s="18">
        <v>427</v>
      </c>
      <c r="B431" s="30" t="s">
        <v>401</v>
      </c>
      <c r="C431" s="20" t="s">
        <v>17</v>
      </c>
      <c r="D431" s="25">
        <v>0.729999999999961</v>
      </c>
      <c r="E431" s="22">
        <v>0.0358</v>
      </c>
      <c r="F431" s="18">
        <v>950</v>
      </c>
      <c r="G431" s="18">
        <f t="shared" si="29"/>
        <v>693.499999999963</v>
      </c>
      <c r="H431" s="23">
        <f t="shared" si="26"/>
        <v>4.96399999999974</v>
      </c>
      <c r="I431" s="23">
        <f t="shared" si="27"/>
        <v>11.1689999999994</v>
      </c>
      <c r="J431" s="23">
        <f t="shared" si="28"/>
        <v>8.68699999999954</v>
      </c>
      <c r="K431" s="28"/>
      <c r="L431" s="28"/>
    </row>
    <row r="432" ht="15.75" customHeight="1" spans="1:12">
      <c r="A432" s="24">
        <v>428</v>
      </c>
      <c r="B432" s="30" t="s">
        <v>402</v>
      </c>
      <c r="C432" s="20" t="s">
        <v>17</v>
      </c>
      <c r="D432" s="25">
        <v>4.41000000000005</v>
      </c>
      <c r="E432" s="22">
        <v>0.0358</v>
      </c>
      <c r="F432" s="18">
        <v>950</v>
      </c>
      <c r="G432" s="18">
        <f t="shared" si="29"/>
        <v>4189.50000000005</v>
      </c>
      <c r="H432" s="23">
        <f t="shared" si="26"/>
        <v>29.9880000000003</v>
      </c>
      <c r="I432" s="23">
        <f t="shared" si="27"/>
        <v>67.4730000000008</v>
      </c>
      <c r="J432" s="23">
        <f t="shared" si="28"/>
        <v>52.4790000000006</v>
      </c>
      <c r="K432" s="28"/>
      <c r="L432" s="28"/>
    </row>
    <row r="433" ht="15.75" customHeight="1" spans="1:12">
      <c r="A433" s="24">
        <v>429</v>
      </c>
      <c r="B433" s="30" t="s">
        <v>403</v>
      </c>
      <c r="C433" s="20" t="s">
        <v>17</v>
      </c>
      <c r="D433" s="25">
        <v>2.94000000000003</v>
      </c>
      <c r="E433" s="22">
        <v>0.0358</v>
      </c>
      <c r="F433" s="18">
        <v>950</v>
      </c>
      <c r="G433" s="18">
        <f t="shared" si="29"/>
        <v>2793.00000000003</v>
      </c>
      <c r="H433" s="23">
        <f t="shared" si="26"/>
        <v>19.9920000000002</v>
      </c>
      <c r="I433" s="23">
        <f t="shared" si="27"/>
        <v>44.9820000000005</v>
      </c>
      <c r="J433" s="23">
        <f t="shared" si="28"/>
        <v>34.9860000000004</v>
      </c>
      <c r="K433" s="28"/>
      <c r="L433" s="28"/>
    </row>
    <row r="434" ht="15.75" customHeight="1" spans="1:12">
      <c r="A434" s="24">
        <v>430</v>
      </c>
      <c r="B434" s="30" t="s">
        <v>404</v>
      </c>
      <c r="C434" s="20" t="s">
        <v>17</v>
      </c>
      <c r="D434" s="25">
        <v>5.88</v>
      </c>
      <c r="E434" s="22">
        <v>0.0358</v>
      </c>
      <c r="F434" s="18">
        <v>950</v>
      </c>
      <c r="G434" s="18">
        <f t="shared" si="29"/>
        <v>5586</v>
      </c>
      <c r="H434" s="23">
        <f t="shared" si="26"/>
        <v>39.984</v>
      </c>
      <c r="I434" s="23">
        <f t="shared" si="27"/>
        <v>89.964</v>
      </c>
      <c r="J434" s="23">
        <f t="shared" si="28"/>
        <v>69.972</v>
      </c>
      <c r="K434" s="28"/>
      <c r="L434" s="28"/>
    </row>
    <row r="435" ht="15.75" customHeight="1" spans="1:12">
      <c r="A435" s="18">
        <v>431</v>
      </c>
      <c r="B435" s="30" t="s">
        <v>405</v>
      </c>
      <c r="C435" s="20" t="s">
        <v>17</v>
      </c>
      <c r="D435" s="25">
        <v>2.94</v>
      </c>
      <c r="E435" s="22">
        <v>0.0358</v>
      </c>
      <c r="F435" s="18">
        <v>950</v>
      </c>
      <c r="G435" s="18">
        <f t="shared" si="29"/>
        <v>2793</v>
      </c>
      <c r="H435" s="23">
        <f t="shared" si="26"/>
        <v>19.992</v>
      </c>
      <c r="I435" s="23">
        <f t="shared" si="27"/>
        <v>44.982</v>
      </c>
      <c r="J435" s="23">
        <f t="shared" si="28"/>
        <v>34.986</v>
      </c>
      <c r="K435" s="28"/>
      <c r="L435" s="28"/>
    </row>
    <row r="436" ht="15.75" customHeight="1" spans="1:12">
      <c r="A436" s="24">
        <v>432</v>
      </c>
      <c r="B436" s="30" t="s">
        <v>406</v>
      </c>
      <c r="C436" s="20" t="s">
        <v>17</v>
      </c>
      <c r="D436" s="25">
        <v>2.04999999999995</v>
      </c>
      <c r="E436" s="22">
        <v>0.0358</v>
      </c>
      <c r="F436" s="18">
        <v>950</v>
      </c>
      <c r="G436" s="18">
        <f t="shared" si="29"/>
        <v>1947.49999999995</v>
      </c>
      <c r="H436" s="23">
        <f t="shared" si="26"/>
        <v>13.9399999999997</v>
      </c>
      <c r="I436" s="23">
        <f t="shared" si="27"/>
        <v>31.3649999999992</v>
      </c>
      <c r="J436" s="23">
        <f t="shared" si="28"/>
        <v>24.3949999999994</v>
      </c>
      <c r="K436" s="28"/>
      <c r="L436" s="28"/>
    </row>
    <row r="437" ht="15.75" customHeight="1" spans="1:12">
      <c r="A437" s="24">
        <v>433</v>
      </c>
      <c r="B437" s="30" t="s">
        <v>231</v>
      </c>
      <c r="C437" s="20" t="s">
        <v>17</v>
      </c>
      <c r="D437" s="25">
        <v>8.81999999999996</v>
      </c>
      <c r="E437" s="22">
        <v>0.0358</v>
      </c>
      <c r="F437" s="18">
        <v>950</v>
      </c>
      <c r="G437" s="18">
        <f t="shared" si="29"/>
        <v>8378.99999999996</v>
      </c>
      <c r="H437" s="23">
        <f t="shared" si="26"/>
        <v>59.9759999999997</v>
      </c>
      <c r="I437" s="23">
        <f t="shared" si="27"/>
        <v>134.945999999999</v>
      </c>
      <c r="J437" s="23">
        <f t="shared" si="28"/>
        <v>104.958</v>
      </c>
      <c r="K437" s="28"/>
      <c r="L437" s="28"/>
    </row>
    <row r="438" ht="15.75" customHeight="1" spans="1:12">
      <c r="A438" s="24">
        <v>434</v>
      </c>
      <c r="B438" s="30" t="s">
        <v>183</v>
      </c>
      <c r="C438" s="20" t="s">
        <v>17</v>
      </c>
      <c r="D438" s="25">
        <v>2.93999999999997</v>
      </c>
      <c r="E438" s="22">
        <v>0.0358</v>
      </c>
      <c r="F438" s="18">
        <v>950</v>
      </c>
      <c r="G438" s="18">
        <f t="shared" si="29"/>
        <v>2792.99999999997</v>
      </c>
      <c r="H438" s="23">
        <f t="shared" si="26"/>
        <v>19.9919999999998</v>
      </c>
      <c r="I438" s="23">
        <f t="shared" si="27"/>
        <v>44.9819999999995</v>
      </c>
      <c r="J438" s="23">
        <f t="shared" si="28"/>
        <v>34.9859999999996</v>
      </c>
      <c r="K438" s="28"/>
      <c r="L438" s="28"/>
    </row>
    <row r="439" ht="15.75" customHeight="1" spans="1:12">
      <c r="A439" s="18">
        <v>435</v>
      </c>
      <c r="B439" s="30" t="s">
        <v>407</v>
      </c>
      <c r="C439" s="20" t="s">
        <v>17</v>
      </c>
      <c r="D439" s="25">
        <v>1.02000000000001</v>
      </c>
      <c r="E439" s="22">
        <v>0.0358</v>
      </c>
      <c r="F439" s="18">
        <v>950</v>
      </c>
      <c r="G439" s="18">
        <f t="shared" si="29"/>
        <v>969.00000000001</v>
      </c>
      <c r="H439" s="23">
        <f t="shared" si="26"/>
        <v>6.93600000000007</v>
      </c>
      <c r="I439" s="23">
        <f t="shared" si="27"/>
        <v>15.6060000000002</v>
      </c>
      <c r="J439" s="23">
        <f t="shared" si="28"/>
        <v>12.1380000000001</v>
      </c>
      <c r="K439" s="28"/>
      <c r="L439" s="28"/>
    </row>
    <row r="440" ht="15.75" customHeight="1" spans="1:12">
      <c r="A440" s="24">
        <v>436</v>
      </c>
      <c r="B440" s="30" t="s">
        <v>408</v>
      </c>
      <c r="C440" s="20" t="s">
        <v>17</v>
      </c>
      <c r="D440" s="25">
        <v>5.13999999999999</v>
      </c>
      <c r="E440" s="22">
        <v>0.0358</v>
      </c>
      <c r="F440" s="18">
        <v>950</v>
      </c>
      <c r="G440" s="18">
        <f t="shared" si="29"/>
        <v>4882.99999999999</v>
      </c>
      <c r="H440" s="23">
        <f t="shared" si="26"/>
        <v>34.9519999999999</v>
      </c>
      <c r="I440" s="23">
        <f t="shared" si="27"/>
        <v>78.6419999999998</v>
      </c>
      <c r="J440" s="23">
        <f t="shared" si="28"/>
        <v>61.1659999999999</v>
      </c>
      <c r="K440" s="28"/>
      <c r="L440" s="28"/>
    </row>
    <row r="441" ht="15.75" customHeight="1" spans="1:12">
      <c r="A441" s="24">
        <v>437</v>
      </c>
      <c r="B441" s="30" t="s">
        <v>409</v>
      </c>
      <c r="C441" s="20" t="s">
        <v>17</v>
      </c>
      <c r="D441" s="25">
        <v>5.14000000000001</v>
      </c>
      <c r="E441" s="22">
        <v>0.0358</v>
      </c>
      <c r="F441" s="18">
        <v>950</v>
      </c>
      <c r="G441" s="18">
        <f t="shared" si="29"/>
        <v>4883.00000000001</v>
      </c>
      <c r="H441" s="23">
        <f t="shared" si="26"/>
        <v>34.9520000000001</v>
      </c>
      <c r="I441" s="23">
        <f t="shared" si="27"/>
        <v>78.6420000000002</v>
      </c>
      <c r="J441" s="23">
        <f t="shared" si="28"/>
        <v>61.1660000000001</v>
      </c>
      <c r="K441" s="28"/>
      <c r="L441" s="28"/>
    </row>
    <row r="442" ht="15.75" customHeight="1" spans="1:12">
      <c r="A442" s="24">
        <v>438</v>
      </c>
      <c r="B442" s="30" t="s">
        <v>410</v>
      </c>
      <c r="C442" s="20" t="s">
        <v>17</v>
      </c>
      <c r="D442" s="25">
        <v>8.82000000000001</v>
      </c>
      <c r="E442" s="22">
        <v>0.0358</v>
      </c>
      <c r="F442" s="18">
        <v>950</v>
      </c>
      <c r="G442" s="18">
        <f t="shared" si="29"/>
        <v>8379.00000000001</v>
      </c>
      <c r="H442" s="23">
        <f t="shared" si="26"/>
        <v>59.9760000000001</v>
      </c>
      <c r="I442" s="23">
        <f t="shared" si="27"/>
        <v>134.946</v>
      </c>
      <c r="J442" s="23">
        <f t="shared" si="28"/>
        <v>104.958</v>
      </c>
      <c r="K442" s="28"/>
      <c r="L442" s="28"/>
    </row>
    <row r="443" ht="15.75" customHeight="1" spans="1:12">
      <c r="A443" s="18">
        <v>439</v>
      </c>
      <c r="B443" s="30" t="s">
        <v>411</v>
      </c>
      <c r="C443" s="20" t="s">
        <v>17</v>
      </c>
      <c r="D443" s="25">
        <v>1.02</v>
      </c>
      <c r="E443" s="22">
        <v>0.0358</v>
      </c>
      <c r="F443" s="18">
        <v>950</v>
      </c>
      <c r="G443" s="18">
        <f t="shared" si="29"/>
        <v>969</v>
      </c>
      <c r="H443" s="23">
        <f t="shared" si="26"/>
        <v>6.936</v>
      </c>
      <c r="I443" s="23">
        <f t="shared" si="27"/>
        <v>15.606</v>
      </c>
      <c r="J443" s="23">
        <f t="shared" si="28"/>
        <v>12.138</v>
      </c>
      <c r="K443" s="28"/>
      <c r="L443" s="28"/>
    </row>
    <row r="444" ht="15.75" customHeight="1" spans="1:12">
      <c r="A444" s="24">
        <v>440</v>
      </c>
      <c r="B444" s="30" t="s">
        <v>412</v>
      </c>
      <c r="C444" s="20" t="s">
        <v>17</v>
      </c>
      <c r="D444" s="25">
        <v>2.05000000000003</v>
      </c>
      <c r="E444" s="22">
        <v>0.0358</v>
      </c>
      <c r="F444" s="18">
        <v>950</v>
      </c>
      <c r="G444" s="18">
        <f t="shared" si="29"/>
        <v>1947.50000000003</v>
      </c>
      <c r="H444" s="23">
        <f t="shared" si="26"/>
        <v>13.9400000000002</v>
      </c>
      <c r="I444" s="23">
        <f t="shared" si="27"/>
        <v>31.3650000000005</v>
      </c>
      <c r="J444" s="23">
        <f t="shared" si="28"/>
        <v>24.3950000000004</v>
      </c>
      <c r="K444" s="28"/>
      <c r="L444" s="28"/>
    </row>
    <row r="445" ht="15.75" customHeight="1" spans="1:12">
      <c r="A445" s="24">
        <v>441</v>
      </c>
      <c r="B445" s="30" t="s">
        <v>413</v>
      </c>
      <c r="C445" s="20" t="s">
        <v>17</v>
      </c>
      <c r="D445" s="25">
        <v>2.93999999999998</v>
      </c>
      <c r="E445" s="22">
        <v>0.0358</v>
      </c>
      <c r="F445" s="18">
        <v>950</v>
      </c>
      <c r="G445" s="18">
        <f t="shared" si="29"/>
        <v>2792.99999999998</v>
      </c>
      <c r="H445" s="23">
        <f t="shared" si="26"/>
        <v>19.9919999999999</v>
      </c>
      <c r="I445" s="23">
        <f t="shared" si="27"/>
        <v>44.9819999999997</v>
      </c>
      <c r="J445" s="23">
        <f t="shared" si="28"/>
        <v>34.9859999999998</v>
      </c>
      <c r="K445" s="28"/>
      <c r="L445" s="28"/>
    </row>
    <row r="446" ht="15.75" customHeight="1" spans="1:12">
      <c r="A446" s="24">
        <v>442</v>
      </c>
      <c r="B446" s="30" t="s">
        <v>72</v>
      </c>
      <c r="C446" s="20" t="s">
        <v>17</v>
      </c>
      <c r="D446" s="25">
        <v>1.46999999999998</v>
      </c>
      <c r="E446" s="22">
        <v>0.0358</v>
      </c>
      <c r="F446" s="18">
        <v>950</v>
      </c>
      <c r="G446" s="18">
        <f t="shared" si="29"/>
        <v>1396.49999999998</v>
      </c>
      <c r="H446" s="23">
        <f t="shared" si="26"/>
        <v>9.99599999999987</v>
      </c>
      <c r="I446" s="23">
        <f t="shared" si="27"/>
        <v>22.4909999999997</v>
      </c>
      <c r="J446" s="23">
        <f t="shared" si="28"/>
        <v>17.4929999999998</v>
      </c>
      <c r="K446" s="28"/>
      <c r="L446" s="28"/>
    </row>
    <row r="447" ht="15.75" customHeight="1" spans="1:12">
      <c r="A447" s="18">
        <v>443</v>
      </c>
      <c r="B447" s="30" t="s">
        <v>299</v>
      </c>
      <c r="C447" s="20" t="s">
        <v>17</v>
      </c>
      <c r="D447" s="25">
        <v>1.75999999999999</v>
      </c>
      <c r="E447" s="22">
        <v>0.0358</v>
      </c>
      <c r="F447" s="18">
        <v>950</v>
      </c>
      <c r="G447" s="18">
        <f t="shared" si="29"/>
        <v>1671.99999999999</v>
      </c>
      <c r="H447" s="23">
        <f t="shared" si="26"/>
        <v>11.9679999999999</v>
      </c>
      <c r="I447" s="23">
        <f t="shared" si="27"/>
        <v>26.9279999999998</v>
      </c>
      <c r="J447" s="23">
        <f t="shared" si="28"/>
        <v>20.9439999999999</v>
      </c>
      <c r="K447" s="28"/>
      <c r="L447" s="28"/>
    </row>
    <row r="448" ht="15.75" customHeight="1" spans="1:12">
      <c r="A448" s="24">
        <v>444</v>
      </c>
      <c r="B448" s="19" t="s">
        <v>35</v>
      </c>
      <c r="C448" s="20" t="s">
        <v>17</v>
      </c>
      <c r="D448" s="21">
        <v>2.05000000000001</v>
      </c>
      <c r="E448" s="22">
        <v>0.0358</v>
      </c>
      <c r="F448" s="18">
        <v>950</v>
      </c>
      <c r="G448" s="18">
        <f t="shared" si="29"/>
        <v>1947.50000000001</v>
      </c>
      <c r="H448" s="23">
        <f t="shared" si="26"/>
        <v>13.9400000000001</v>
      </c>
      <c r="I448" s="23">
        <f t="shared" si="27"/>
        <v>31.3650000000002</v>
      </c>
      <c r="J448" s="23">
        <f t="shared" si="28"/>
        <v>24.3950000000001</v>
      </c>
      <c r="K448" s="28"/>
      <c r="L448" s="28"/>
    </row>
    <row r="449" ht="15.75" customHeight="1" spans="1:12">
      <c r="A449" s="24">
        <v>445</v>
      </c>
      <c r="B449" s="19" t="s">
        <v>414</v>
      </c>
      <c r="C449" s="20" t="s">
        <v>17</v>
      </c>
      <c r="D449" s="19">
        <v>7.94999999999999</v>
      </c>
      <c r="E449" s="22">
        <v>0.0358</v>
      </c>
      <c r="F449" s="18">
        <v>950</v>
      </c>
      <c r="G449" s="18">
        <f t="shared" si="29"/>
        <v>7552.49999999999</v>
      </c>
      <c r="H449" s="23">
        <f t="shared" si="26"/>
        <v>54.0599999999999</v>
      </c>
      <c r="I449" s="23">
        <f t="shared" si="27"/>
        <v>121.635</v>
      </c>
      <c r="J449" s="23">
        <f t="shared" si="28"/>
        <v>94.6049999999999</v>
      </c>
      <c r="K449" s="28"/>
      <c r="L449" s="28"/>
    </row>
    <row r="450" ht="15.75" customHeight="1" spans="1:12">
      <c r="A450" s="24">
        <v>446</v>
      </c>
      <c r="B450" s="19" t="s">
        <v>415</v>
      </c>
      <c r="C450" s="20" t="s">
        <v>17</v>
      </c>
      <c r="D450" s="19">
        <v>2.58000000000001</v>
      </c>
      <c r="E450" s="22">
        <v>0.0358</v>
      </c>
      <c r="F450" s="18">
        <v>950</v>
      </c>
      <c r="G450" s="18">
        <f t="shared" si="29"/>
        <v>2451.00000000001</v>
      </c>
      <c r="H450" s="23">
        <f t="shared" si="26"/>
        <v>17.5440000000001</v>
      </c>
      <c r="I450" s="23">
        <f t="shared" si="27"/>
        <v>39.4740000000002</v>
      </c>
      <c r="J450" s="23">
        <f t="shared" si="28"/>
        <v>30.7020000000001</v>
      </c>
      <c r="K450" s="28"/>
      <c r="L450" s="28"/>
    </row>
    <row r="451" ht="15.75" customHeight="1" spans="1:12">
      <c r="A451" s="18">
        <v>447</v>
      </c>
      <c r="B451" s="19" t="s">
        <v>416</v>
      </c>
      <c r="C451" s="20" t="s">
        <v>17</v>
      </c>
      <c r="D451" s="19">
        <v>5.49999999999999</v>
      </c>
      <c r="E451" s="22">
        <v>0.0358</v>
      </c>
      <c r="F451" s="18">
        <v>950</v>
      </c>
      <c r="G451" s="18">
        <f t="shared" si="29"/>
        <v>5224.99999999999</v>
      </c>
      <c r="H451" s="23">
        <f t="shared" si="26"/>
        <v>37.3999999999999</v>
      </c>
      <c r="I451" s="23">
        <f t="shared" si="27"/>
        <v>84.1499999999998</v>
      </c>
      <c r="J451" s="23">
        <f t="shared" si="28"/>
        <v>65.4499999999999</v>
      </c>
      <c r="K451" s="28"/>
      <c r="L451" s="28"/>
    </row>
    <row r="452" ht="15.75" customHeight="1" spans="1:12">
      <c r="A452" s="24">
        <v>448</v>
      </c>
      <c r="B452" s="19" t="s">
        <v>417</v>
      </c>
      <c r="C452" s="20" t="s">
        <v>17</v>
      </c>
      <c r="D452" s="19">
        <v>11.64</v>
      </c>
      <c r="E452" s="22">
        <v>0.0358</v>
      </c>
      <c r="F452" s="18">
        <v>950</v>
      </c>
      <c r="G452" s="18">
        <f t="shared" si="29"/>
        <v>11058</v>
      </c>
      <c r="H452" s="23">
        <f t="shared" si="26"/>
        <v>79.152</v>
      </c>
      <c r="I452" s="23">
        <f t="shared" si="27"/>
        <v>178.092</v>
      </c>
      <c r="J452" s="23">
        <f t="shared" si="28"/>
        <v>138.516</v>
      </c>
      <c r="K452" s="28"/>
      <c r="L452" s="28"/>
    </row>
    <row r="453" ht="15.75" customHeight="1" spans="1:12">
      <c r="A453" s="24">
        <v>449</v>
      </c>
      <c r="B453" s="19" t="s">
        <v>418</v>
      </c>
      <c r="C453" s="20" t="s">
        <v>17</v>
      </c>
      <c r="D453" s="19">
        <v>23.54</v>
      </c>
      <c r="E453" s="22">
        <v>0.0358</v>
      </c>
      <c r="F453" s="18">
        <v>950</v>
      </c>
      <c r="G453" s="18">
        <f t="shared" si="29"/>
        <v>22363</v>
      </c>
      <c r="H453" s="23">
        <f t="shared" si="26"/>
        <v>160.072</v>
      </c>
      <c r="I453" s="23">
        <f t="shared" si="27"/>
        <v>360.162</v>
      </c>
      <c r="J453" s="23">
        <f t="shared" si="28"/>
        <v>280.126</v>
      </c>
      <c r="K453" s="28"/>
      <c r="L453" s="28"/>
    </row>
    <row r="454" ht="15.75" customHeight="1" spans="1:12">
      <c r="A454" s="24">
        <v>450</v>
      </c>
      <c r="B454" s="19" t="s">
        <v>419</v>
      </c>
      <c r="C454" s="20" t="s">
        <v>17</v>
      </c>
      <c r="D454" s="19">
        <v>7.37</v>
      </c>
      <c r="E454" s="22">
        <v>0.0358</v>
      </c>
      <c r="F454" s="18">
        <v>950</v>
      </c>
      <c r="G454" s="18">
        <f t="shared" si="29"/>
        <v>7001.5</v>
      </c>
      <c r="H454" s="23">
        <f t="shared" si="26"/>
        <v>50.116</v>
      </c>
      <c r="I454" s="23">
        <f t="shared" si="27"/>
        <v>112.761</v>
      </c>
      <c r="J454" s="23">
        <f t="shared" si="28"/>
        <v>87.703</v>
      </c>
      <c r="K454" s="28"/>
      <c r="L454" s="28"/>
    </row>
    <row r="455" ht="15.75" customHeight="1" spans="1:12">
      <c r="A455" s="18">
        <v>451</v>
      </c>
      <c r="B455" s="19" t="s">
        <v>420</v>
      </c>
      <c r="C455" s="20" t="s">
        <v>17</v>
      </c>
      <c r="D455" s="19">
        <v>10.42</v>
      </c>
      <c r="E455" s="22">
        <v>0.0358</v>
      </c>
      <c r="F455" s="18">
        <v>950</v>
      </c>
      <c r="G455" s="18">
        <f t="shared" si="29"/>
        <v>9899</v>
      </c>
      <c r="H455" s="23">
        <f>D455*34*0.2</f>
        <v>70.856</v>
      </c>
      <c r="I455" s="23">
        <f>D455*34*0.45</f>
        <v>159.426</v>
      </c>
      <c r="J455" s="23">
        <f>D455*34*0.35</f>
        <v>123.998</v>
      </c>
      <c r="K455" s="28"/>
      <c r="L455" s="28"/>
    </row>
    <row r="456" ht="15.75" customHeight="1" spans="1:12">
      <c r="A456" s="24">
        <v>452</v>
      </c>
      <c r="B456" s="19" t="s">
        <v>421</v>
      </c>
      <c r="C456" s="20" t="s">
        <v>17</v>
      </c>
      <c r="D456" s="19">
        <v>15.39</v>
      </c>
      <c r="E456" s="22">
        <v>0.0358</v>
      </c>
      <c r="F456" s="18">
        <v>950</v>
      </c>
      <c r="G456" s="18">
        <f t="shared" si="29"/>
        <v>14620.5</v>
      </c>
      <c r="H456" s="23">
        <f>D456*34*0.2</f>
        <v>104.652</v>
      </c>
      <c r="I456" s="23">
        <f>D456*34*0.45</f>
        <v>235.467</v>
      </c>
      <c r="J456" s="23">
        <f>D456*34*0.35</f>
        <v>183.141</v>
      </c>
      <c r="K456" s="28"/>
      <c r="L456" s="28"/>
    </row>
    <row r="457" ht="15.75" customHeight="1" spans="1:12">
      <c r="A457" s="24">
        <v>453</v>
      </c>
      <c r="B457" s="19" t="s">
        <v>422</v>
      </c>
      <c r="C457" s="20" t="s">
        <v>17</v>
      </c>
      <c r="D457" s="19">
        <v>14.98</v>
      </c>
      <c r="E457" s="22">
        <v>0.0358</v>
      </c>
      <c r="F457" s="18">
        <v>950</v>
      </c>
      <c r="G457" s="18">
        <f t="shared" si="29"/>
        <v>14231</v>
      </c>
      <c r="H457" s="23">
        <f>D457*34*0.2</f>
        <v>101.864</v>
      </c>
      <c r="I457" s="23">
        <f>D457*34*0.45</f>
        <v>229.194</v>
      </c>
      <c r="J457" s="23">
        <f>D457*34*0.35</f>
        <v>178.262</v>
      </c>
      <c r="K457" s="28"/>
      <c r="L457" s="28"/>
    </row>
    <row r="458" ht="15.75" customHeight="1" spans="1:12">
      <c r="A458" s="24">
        <v>454</v>
      </c>
      <c r="B458" s="19" t="s">
        <v>423</v>
      </c>
      <c r="C458" s="20" t="s">
        <v>17</v>
      </c>
      <c r="D458" s="19">
        <v>5.72</v>
      </c>
      <c r="E458" s="22">
        <v>0.0358</v>
      </c>
      <c r="F458" s="18">
        <v>950</v>
      </c>
      <c r="G458" s="18">
        <f t="shared" si="29"/>
        <v>5434</v>
      </c>
      <c r="H458" s="23">
        <f>D458*34*0.2</f>
        <v>38.896</v>
      </c>
      <c r="I458" s="23">
        <f>D458*34*0.45</f>
        <v>87.516</v>
      </c>
      <c r="J458" s="23">
        <f>D458*34*0.35</f>
        <v>68.068</v>
      </c>
      <c r="K458" s="28"/>
      <c r="L458" s="28"/>
    </row>
    <row r="459" ht="15.75" customHeight="1" spans="1:12">
      <c r="A459" s="18">
        <v>455</v>
      </c>
      <c r="B459" s="19" t="s">
        <v>424</v>
      </c>
      <c r="C459" s="20" t="s">
        <v>17</v>
      </c>
      <c r="D459" s="19">
        <v>3</v>
      </c>
      <c r="E459" s="22">
        <v>0.0358</v>
      </c>
      <c r="F459" s="18">
        <v>950</v>
      </c>
      <c r="G459" s="18">
        <f t="shared" si="29"/>
        <v>2850</v>
      </c>
      <c r="H459" s="23">
        <f>D459*34*0.2</f>
        <v>20.4</v>
      </c>
      <c r="I459" s="23">
        <f>D459*34*0.45</f>
        <v>45.9</v>
      </c>
      <c r="J459" s="23">
        <f>D459*34*0.35</f>
        <v>35.7</v>
      </c>
      <c r="K459" s="28"/>
      <c r="L459" s="28"/>
    </row>
    <row r="460" ht="15.75" customHeight="1" spans="1:12">
      <c r="A460" s="24" t="s">
        <v>425</v>
      </c>
      <c r="B460" s="28"/>
      <c r="C460" s="20" t="s">
        <v>17</v>
      </c>
      <c r="D460" s="18">
        <f>SUM(D5:D459)</f>
        <v>2606.4</v>
      </c>
      <c r="E460" s="22">
        <v>0.0358</v>
      </c>
      <c r="F460" s="18">
        <v>950</v>
      </c>
      <c r="G460" s="18">
        <f>SUM(G5:G459)</f>
        <v>2476080</v>
      </c>
      <c r="H460" s="23">
        <f>SUM(H5:H459)</f>
        <v>17723.52</v>
      </c>
      <c r="I460" s="23">
        <f>SUM(I5:I459)</f>
        <v>39877.9200000001</v>
      </c>
      <c r="J460" s="23">
        <f>SUM(J5:J459)</f>
        <v>31016.16</v>
      </c>
      <c r="K460" s="28"/>
      <c r="L460" s="28"/>
    </row>
    <row r="461" ht="15.75" customHeight="1"/>
    <row r="462" ht="15.75" customHeight="1" spans="1:12">
      <c r="A462" s="34" t="s">
        <v>426</v>
      </c>
      <c r="B462" s="35"/>
      <c r="C462" s="35"/>
      <c r="D462" s="36"/>
      <c r="E462" s="37" t="s">
        <v>427</v>
      </c>
      <c r="F462" s="4"/>
      <c r="G462" s="4"/>
      <c r="H462" s="38"/>
      <c r="I462" s="38"/>
      <c r="J462" s="38" t="s">
        <v>428</v>
      </c>
      <c r="K462" s="4"/>
      <c r="L462" s="4"/>
    </row>
    <row r="463" ht="15.75" customHeight="1" spans="4:10">
      <c r="D463" s="39"/>
      <c r="E463"/>
      <c r="F463"/>
      <c r="G463"/>
      <c r="H463" s="40"/>
      <c r="I463" s="40"/>
      <c r="J463" s="40"/>
    </row>
    <row r="464" ht="15.75" customHeight="1" spans="1:12">
      <c r="A464" s="41" t="s">
        <v>429</v>
      </c>
      <c r="B464" s="42"/>
      <c r="C464" s="42"/>
      <c r="D464" s="42"/>
      <c r="E464" s="42"/>
      <c r="F464" s="42"/>
      <c r="G464" s="42"/>
      <c r="H464" s="43"/>
      <c r="I464" s="43"/>
      <c r="J464" s="43"/>
      <c r="K464" s="42"/>
      <c r="L464" s="42"/>
    </row>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4"/>
      <c r="R829" s="44"/>
    </row>
  </sheetData>
  <mergeCells count="4">
    <mergeCell ref="A1:L1"/>
    <mergeCell ref="A2:D2"/>
    <mergeCell ref="A3:D3"/>
    <mergeCell ref="A464:L464"/>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