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<sst xmlns="http://schemas.openxmlformats.org/spreadsheetml/2006/main" count="1314" uniqueCount="661">
  <si>
    <t>中国人民财产保险股份有限公司河北省分公司种植险及森林保险承保公示清单</t>
  </si>
  <si>
    <t>投保组织者：</t>
  </si>
  <si>
    <t>投保时间：</t>
  </si>
  <si>
    <t>魏县北台头乡西野马村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</si>
  <si>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</si>
  <si>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</si>
  <si>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</si>
  <si>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</si>
  <si>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</si>
  <si>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</si>
  <si>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</si>
  <si>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</si>
  <si>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</si>
  <si>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</si>
  <si>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</si>
  <si>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</si>
  <si>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薛学群</t>
  </si>
  <si>
    <t>小麦完全成本保险</t>
  </si>
  <si>
    <t>薛维灵</t>
  </si>
  <si>
    <t>薛可慎</t>
  </si>
  <si>
    <t>路志</t>
  </si>
  <si>
    <t>薛维兴</t>
  </si>
  <si>
    <t>薛兆魁</t>
  </si>
  <si>
    <t>刘风伍</t>
  </si>
  <si>
    <t>刘振芳</t>
  </si>
  <si>
    <t>刘振高</t>
  </si>
  <si>
    <t>刘振成</t>
  </si>
  <si>
    <t>武好明</t>
  </si>
  <si>
    <t>张少彬</t>
  </si>
  <si>
    <t>薛维海</t>
  </si>
  <si>
    <t>尹秀芳</t>
  </si>
  <si>
    <t>薛凤元</t>
  </si>
  <si>
    <t>薛兆邦</t>
  </si>
  <si>
    <t>薛维世</t>
  </si>
  <si>
    <t>刘荣桂</t>
  </si>
  <si>
    <t>解书臣</t>
  </si>
  <si>
    <t>武好杰</t>
  </si>
  <si>
    <t>常合芹</t>
  </si>
  <si>
    <t>刘学堂</t>
  </si>
  <si>
    <t>张爱芬</t>
  </si>
  <si>
    <t>薛可荣</t>
  </si>
  <si>
    <t>薛兆刚</t>
  </si>
  <si>
    <t>薛凤龙</t>
  </si>
  <si>
    <t>薛维民</t>
  </si>
  <si>
    <t>薛先锋</t>
  </si>
  <si>
    <t>秦开</t>
  </si>
  <si>
    <t>路珍</t>
  </si>
  <si>
    <t>刘西林</t>
  </si>
  <si>
    <t>刘振学</t>
  </si>
  <si>
    <t>段宣</t>
  </si>
  <si>
    <t>秦志祥</t>
  </si>
  <si>
    <t>薛新安</t>
  </si>
  <si>
    <t>刘兵振</t>
  </si>
  <si>
    <t>薛兆金</t>
  </si>
  <si>
    <t>刘振喜</t>
  </si>
  <si>
    <t>薛东海</t>
  </si>
  <si>
    <t>刘振长</t>
  </si>
  <si>
    <t>刘振云</t>
  </si>
  <si>
    <t>薛兆钦</t>
  </si>
  <si>
    <t>李玉昆</t>
  </si>
  <si>
    <t>王秀芳</t>
  </si>
  <si>
    <t>薛维华</t>
  </si>
  <si>
    <t>薛兆芹</t>
  </si>
  <si>
    <t>薛光何</t>
  </si>
  <si>
    <t>薛麦常</t>
  </si>
  <si>
    <t>解艾明</t>
  </si>
  <si>
    <t>李翠云</t>
  </si>
  <si>
    <t>常合林</t>
  </si>
  <si>
    <t>段国庆</t>
  </si>
  <si>
    <t>巫廷贵</t>
  </si>
  <si>
    <t>薛可畏</t>
  </si>
  <si>
    <t>刘振美</t>
  </si>
  <si>
    <t>张书芳</t>
  </si>
  <si>
    <t>李俊</t>
  </si>
  <si>
    <t>武金</t>
  </si>
  <si>
    <t>解运廷</t>
  </si>
  <si>
    <t>刘福</t>
  </si>
  <si>
    <t>薛广东</t>
  </si>
  <si>
    <t>薛菊梅</t>
  </si>
  <si>
    <t>刘桃云</t>
  </si>
  <si>
    <t>薛成法</t>
  </si>
  <si>
    <t>潘庆菊</t>
  </si>
  <si>
    <t>武好芹</t>
  </si>
  <si>
    <t>刘魁</t>
  </si>
  <si>
    <t>刘振青</t>
  </si>
  <si>
    <t>刘凤太</t>
  </si>
  <si>
    <t>薛章保</t>
  </si>
  <si>
    <t>刘金梅</t>
  </si>
  <si>
    <t>薛桂伍</t>
  </si>
  <si>
    <t>巫运</t>
  </si>
  <si>
    <t>薛兆昌</t>
  </si>
  <si>
    <t>薛广忠</t>
  </si>
  <si>
    <t>刘保林</t>
  </si>
  <si>
    <t>薛可月</t>
  </si>
  <si>
    <t>薛张河</t>
  </si>
  <si>
    <t>武楷</t>
  </si>
  <si>
    <t>申双庭</t>
  </si>
  <si>
    <t>解月</t>
  </si>
  <si>
    <t>薛可明</t>
  </si>
  <si>
    <t>薛风安</t>
  </si>
  <si>
    <t>薛兆太</t>
  </si>
  <si>
    <t>王桂英</t>
  </si>
  <si>
    <t>武延生</t>
  </si>
  <si>
    <t>常合明</t>
  </si>
  <si>
    <t>路魁</t>
  </si>
  <si>
    <t>薛兆宁</t>
  </si>
  <si>
    <t>邢金娥</t>
  </si>
  <si>
    <t>解章井</t>
  </si>
  <si>
    <t>薛兆俊</t>
  </si>
  <si>
    <t>解其芳</t>
  </si>
  <si>
    <t>解全领</t>
  </si>
  <si>
    <t>薛广兴</t>
  </si>
  <si>
    <t>薛广学</t>
  </si>
  <si>
    <t>刘海林</t>
  </si>
  <si>
    <t>薛桂恩</t>
  </si>
  <si>
    <t>薛林海</t>
  </si>
  <si>
    <t>解春廷</t>
  </si>
  <si>
    <t>薛进</t>
  </si>
  <si>
    <t>刘振风</t>
  </si>
  <si>
    <t>刘太福</t>
  </si>
  <si>
    <t>薛可林</t>
  </si>
  <si>
    <t>刘保全</t>
  </si>
  <si>
    <t>薛得林</t>
  </si>
  <si>
    <t>薛同海</t>
  </si>
  <si>
    <t>刘祥</t>
  </si>
  <si>
    <t>樊九菊</t>
  </si>
  <si>
    <t>武生堂</t>
  </si>
  <si>
    <t>薛兆凯</t>
  </si>
  <si>
    <t>薛广禹</t>
  </si>
  <si>
    <t>薛合芹</t>
  </si>
  <si>
    <t>武进汗</t>
  </si>
  <si>
    <t>解艾勇</t>
  </si>
  <si>
    <t>武跃坤</t>
  </si>
  <si>
    <t>薛新光</t>
  </si>
  <si>
    <t>薛书林</t>
  </si>
  <si>
    <t>薛兆国</t>
  </si>
  <si>
    <t>段锋</t>
  </si>
  <si>
    <t>薛风平</t>
  </si>
  <si>
    <t>薛广智</t>
  </si>
  <si>
    <t>解爱禄</t>
  </si>
  <si>
    <t>薛广瑞</t>
  </si>
  <si>
    <t>姜福荣</t>
  </si>
  <si>
    <t>刘振书</t>
  </si>
  <si>
    <t>武好信</t>
  </si>
  <si>
    <t>薛全保</t>
  </si>
  <si>
    <t>王艾新</t>
  </si>
  <si>
    <t>武双保</t>
  </si>
  <si>
    <t>秦张海</t>
  </si>
  <si>
    <t>薛庆民</t>
  </si>
  <si>
    <t>刘贵堂</t>
  </si>
  <si>
    <t>张书芬</t>
  </si>
  <si>
    <t>刘振魁</t>
  </si>
  <si>
    <t>武林堂</t>
  </si>
  <si>
    <t>解其信</t>
  </si>
  <si>
    <t>刘发林</t>
  </si>
  <si>
    <t>武艮</t>
  </si>
  <si>
    <t>薛兆风</t>
  </si>
  <si>
    <t>刘振营</t>
  </si>
  <si>
    <t>昝付秀</t>
  </si>
  <si>
    <t>雷付珍</t>
  </si>
  <si>
    <t>薛维河</t>
  </si>
  <si>
    <t>薛换喜</t>
  </si>
  <si>
    <t>申明</t>
  </si>
  <si>
    <t>薛兆香</t>
  </si>
  <si>
    <t>姜艮风</t>
  </si>
  <si>
    <t>解爱臣</t>
  </si>
  <si>
    <t>刘风军</t>
  </si>
  <si>
    <t>李全印</t>
  </si>
  <si>
    <t>解爱福</t>
  </si>
  <si>
    <t>薛可学</t>
  </si>
  <si>
    <t>白风鸣</t>
  </si>
  <si>
    <t>武新房</t>
  </si>
  <si>
    <t>薛海林</t>
  </si>
  <si>
    <t>路海</t>
  </si>
  <si>
    <t>申常荣</t>
  </si>
  <si>
    <t>薛庆堂</t>
  </si>
  <si>
    <t>武跃江</t>
  </si>
  <si>
    <t>薛广旭</t>
  </si>
  <si>
    <t>杨根瑞</t>
  </si>
  <si>
    <t>刘红顺</t>
  </si>
  <si>
    <t>武进明</t>
  </si>
  <si>
    <t>刘关良</t>
  </si>
  <si>
    <t>刘振怀</t>
  </si>
  <si>
    <t>解运喜</t>
  </si>
  <si>
    <t>尹风珍</t>
  </si>
  <si>
    <t>薛平均</t>
  </si>
  <si>
    <t>薛广彬</t>
  </si>
  <si>
    <t>刘风成</t>
  </si>
  <si>
    <t>薛兆新</t>
  </si>
  <si>
    <t>薛可军</t>
  </si>
  <si>
    <t>武好新</t>
  </si>
  <si>
    <t>薛兆周</t>
  </si>
  <si>
    <t>薛合印</t>
  </si>
  <si>
    <t>刘振峰</t>
  </si>
  <si>
    <t>薛西山</t>
  </si>
  <si>
    <t>路广</t>
  </si>
  <si>
    <t>武社成</t>
  </si>
  <si>
    <t>刘搞太</t>
  </si>
  <si>
    <t>路学文</t>
  </si>
  <si>
    <t>刘风礼</t>
  </si>
  <si>
    <t>解同贵</t>
  </si>
  <si>
    <t>薛凤忠</t>
  </si>
  <si>
    <t>路西云</t>
  </si>
  <si>
    <t>薛维才</t>
  </si>
  <si>
    <t>薛振海</t>
  </si>
  <si>
    <t>秦志勇</t>
  </si>
  <si>
    <t>秦秀峰</t>
  </si>
  <si>
    <t>薛书堂</t>
  </si>
  <si>
    <t>王清风</t>
  </si>
  <si>
    <t>薛建国</t>
  </si>
  <si>
    <t>薛新太</t>
  </si>
  <si>
    <t>刘凤楷</t>
  </si>
  <si>
    <t>解爱祥</t>
  </si>
  <si>
    <t>薛保良</t>
  </si>
  <si>
    <t>薛连海</t>
  </si>
  <si>
    <t>白凤林</t>
  </si>
  <si>
    <t>武凡</t>
  </si>
  <si>
    <t>薛学明</t>
  </si>
  <si>
    <t>秦新海</t>
  </si>
  <si>
    <t>解其俊</t>
  </si>
  <si>
    <t>薛运海</t>
  </si>
  <si>
    <t>王瑞朝</t>
  </si>
  <si>
    <t>薛连社</t>
  </si>
  <si>
    <t>薛广德</t>
  </si>
  <si>
    <t>刘保成</t>
  </si>
  <si>
    <t>武社喜</t>
  </si>
  <si>
    <t>路书恩</t>
  </si>
  <si>
    <t>薛合林</t>
  </si>
  <si>
    <t>杨瑞林</t>
  </si>
  <si>
    <t>申运生</t>
  </si>
  <si>
    <t>刘风泽</t>
  </si>
  <si>
    <t>刘雪林</t>
  </si>
  <si>
    <t>秦志强</t>
  </si>
  <si>
    <t>薛可思</t>
  </si>
  <si>
    <t>薛章群</t>
  </si>
  <si>
    <t>薛凤波</t>
  </si>
  <si>
    <t>王进锋</t>
  </si>
  <si>
    <t>薛全成</t>
  </si>
  <si>
    <t>武新田</t>
  </si>
  <si>
    <t>薛学章</t>
  </si>
  <si>
    <t>武麦喜</t>
  </si>
  <si>
    <t>刘风贵</t>
  </si>
  <si>
    <t>解运成</t>
  </si>
  <si>
    <t>路英</t>
  </si>
  <si>
    <t>解书艮</t>
  </si>
  <si>
    <t>薛建青</t>
  </si>
  <si>
    <t>薛双群</t>
  </si>
  <si>
    <t>武金堂</t>
  </si>
  <si>
    <t>薛保太</t>
  </si>
  <si>
    <t>路祥</t>
  </si>
  <si>
    <t>解海臣</t>
  </si>
  <si>
    <t>秦关林</t>
  </si>
  <si>
    <t>秦志平</t>
  </si>
  <si>
    <t>巫会堂</t>
  </si>
  <si>
    <t>刘永林</t>
  </si>
  <si>
    <t>申社艮</t>
  </si>
  <si>
    <t>解合喜</t>
  </si>
  <si>
    <t>刘关林</t>
  </si>
  <si>
    <t>路全文</t>
  </si>
  <si>
    <t>薛可杰</t>
  </si>
  <si>
    <t>薛书海</t>
  </si>
  <si>
    <t>薛社堂</t>
  </si>
  <si>
    <t>巫社明</t>
  </si>
  <si>
    <t>刘学林</t>
  </si>
  <si>
    <t>薛凤军</t>
  </si>
  <si>
    <t>薛保山</t>
  </si>
  <si>
    <t>凡俊英</t>
  </si>
  <si>
    <t>申社堂</t>
  </si>
  <si>
    <t>王双朝</t>
  </si>
  <si>
    <t>武双印</t>
  </si>
  <si>
    <t>薛俊学</t>
  </si>
  <si>
    <t>薛林堂</t>
  </si>
  <si>
    <t>薛文学</t>
  </si>
  <si>
    <t>薛金平</t>
  </si>
  <si>
    <t>解爱林</t>
  </si>
  <si>
    <t>刘常山</t>
  </si>
  <si>
    <t>薛正祥</t>
  </si>
  <si>
    <t>秦书祯</t>
  </si>
  <si>
    <t>申新堂</t>
  </si>
  <si>
    <t>薛常海</t>
  </si>
  <si>
    <t>张岭</t>
  </si>
  <si>
    <t>刘风朝</t>
  </si>
  <si>
    <t>解爱学</t>
  </si>
  <si>
    <t>刘凤国</t>
  </si>
  <si>
    <t>秦志军</t>
  </si>
  <si>
    <t>王书贵</t>
  </si>
  <si>
    <t>薛俊海</t>
  </si>
  <si>
    <t>刘风永</t>
  </si>
  <si>
    <t>刘章群</t>
  </si>
  <si>
    <t>李常法</t>
  </si>
  <si>
    <t>武进勇</t>
  </si>
  <si>
    <t>薛付军</t>
  </si>
  <si>
    <t>路保良</t>
  </si>
  <si>
    <t>解同臣</t>
  </si>
  <si>
    <t>秦关军</t>
  </si>
  <si>
    <t>刘双太</t>
  </si>
  <si>
    <t>解改成</t>
  </si>
  <si>
    <t>杨瑞青</t>
  </si>
  <si>
    <t>巫社军</t>
  </si>
  <si>
    <t>薛可勇</t>
  </si>
  <si>
    <t>秦合堂</t>
  </si>
  <si>
    <t>薛兆全</t>
  </si>
  <si>
    <t>薛书得</t>
  </si>
  <si>
    <t>薛兆广</t>
  </si>
  <si>
    <t>武双社</t>
  </si>
  <si>
    <t>薛社贵</t>
  </si>
  <si>
    <t>刘大臭</t>
  </si>
  <si>
    <t>薛书振</t>
  </si>
  <si>
    <t>薛改林</t>
  </si>
  <si>
    <t>武好峰</t>
  </si>
  <si>
    <t>路峰</t>
  </si>
  <si>
    <t>解运良</t>
  </si>
  <si>
    <t>刘运社</t>
  </si>
  <si>
    <t>薛庆印</t>
  </si>
  <si>
    <t>薛广文</t>
  </si>
  <si>
    <t>薛改群</t>
  </si>
  <si>
    <t>武勇</t>
  </si>
  <si>
    <t>薛章兰</t>
  </si>
  <si>
    <t>刘张明</t>
  </si>
  <si>
    <t>秦关喜</t>
  </si>
  <si>
    <t>刘风杰</t>
  </si>
  <si>
    <t>薛海常</t>
  </si>
  <si>
    <t>王福堂</t>
  </si>
  <si>
    <t>秦志峰</t>
  </si>
  <si>
    <t>秦兰印</t>
  </si>
  <si>
    <t>薛常喜</t>
  </si>
  <si>
    <t>薛秀成</t>
  </si>
  <si>
    <t>刘凤志</t>
  </si>
  <si>
    <t>杨五得</t>
  </si>
  <si>
    <t>薛田昌</t>
  </si>
  <si>
    <t>解德银</t>
  </si>
  <si>
    <t>路俊文</t>
  </si>
  <si>
    <t>刘运林</t>
  </si>
  <si>
    <t>刘成林</t>
  </si>
  <si>
    <t>路运堂</t>
  </si>
  <si>
    <t>薛常群</t>
  </si>
  <si>
    <t>薛可俊</t>
  </si>
  <si>
    <t>路桂平</t>
  </si>
  <si>
    <t>刘海成</t>
  </si>
  <si>
    <t>张书平</t>
  </si>
  <si>
    <t>薛根良</t>
  </si>
  <si>
    <t>段运良</t>
  </si>
  <si>
    <t>薛章林</t>
  </si>
  <si>
    <t>薛运魁</t>
  </si>
  <si>
    <t>薛广现</t>
  </si>
  <si>
    <t>薛光太</t>
  </si>
  <si>
    <t>巫法堂</t>
  </si>
  <si>
    <t>常贵喜</t>
  </si>
  <si>
    <t>薛庆锋</t>
  </si>
  <si>
    <t>王运贵</t>
  </si>
  <si>
    <t>薛俊臣</t>
  </si>
  <si>
    <t>解运合</t>
  </si>
  <si>
    <t>解同印</t>
  </si>
  <si>
    <t>刘连贵</t>
  </si>
  <si>
    <t>刘双林</t>
  </si>
  <si>
    <t>薛社英</t>
  </si>
  <si>
    <t>解保青</t>
  </si>
  <si>
    <t>申运良</t>
  </si>
  <si>
    <t>薛国法</t>
  </si>
  <si>
    <t>薛成柱</t>
  </si>
  <si>
    <t>秦志坤</t>
  </si>
  <si>
    <t>薛俊良</t>
  </si>
  <si>
    <t>薛书章</t>
  </si>
  <si>
    <t>薛永锋</t>
  </si>
  <si>
    <t>薛孟君</t>
  </si>
  <si>
    <t>薛太平</t>
  </si>
  <si>
    <t>薛运朝</t>
  </si>
  <si>
    <t>刘海平</t>
  </si>
  <si>
    <t>李保平</t>
  </si>
  <si>
    <t>解青社</t>
  </si>
  <si>
    <t>路麦群</t>
  </si>
  <si>
    <t>刘保太</t>
  </si>
  <si>
    <t>解同社</t>
  </si>
  <si>
    <t>秦合印</t>
  </si>
  <si>
    <t>刘青林</t>
  </si>
  <si>
    <t>刘社堂</t>
  </si>
  <si>
    <t>薛广汉</t>
  </si>
  <si>
    <t>薛国保</t>
  </si>
  <si>
    <t>朱青芬</t>
  </si>
  <si>
    <t>武保生</t>
  </si>
  <si>
    <t>薛群海</t>
  </si>
  <si>
    <t>申根文</t>
  </si>
  <si>
    <t>刘平印</t>
  </si>
  <si>
    <t>秦关领</t>
  </si>
  <si>
    <t>路成</t>
  </si>
  <si>
    <t>路书堂</t>
  </si>
  <si>
    <t>薛瑞民</t>
  </si>
  <si>
    <t>武保林</t>
  </si>
  <si>
    <t>薛合清</t>
  </si>
  <si>
    <t>武跃斌</t>
  </si>
  <si>
    <t>张运领</t>
  </si>
  <si>
    <t>段保良</t>
  </si>
  <si>
    <t>薛运林</t>
  </si>
  <si>
    <t>解合贵</t>
  </si>
  <si>
    <t>薛月明</t>
  </si>
  <si>
    <t>薛运昌</t>
  </si>
  <si>
    <t>薛俊祥</t>
  </si>
  <si>
    <t>薛海学</t>
  </si>
  <si>
    <t>秦志杰</t>
  </si>
  <si>
    <t>薛兆伍</t>
  </si>
  <si>
    <t>刘社军</t>
  </si>
  <si>
    <t>刘社平</t>
  </si>
  <si>
    <t>秦章林</t>
  </si>
  <si>
    <t>秦社平</t>
  </si>
  <si>
    <t>薛会堂</t>
  </si>
  <si>
    <t>刘贵林</t>
  </si>
  <si>
    <t>薛俊平</t>
  </si>
  <si>
    <t>刘凤章</t>
  </si>
  <si>
    <t>薛朝林</t>
  </si>
  <si>
    <t>薛海红</t>
  </si>
  <si>
    <t>薛合平</t>
  </si>
  <si>
    <t>路振良</t>
  </si>
  <si>
    <t>薛书印</t>
  </si>
  <si>
    <t>薛玲法</t>
  </si>
  <si>
    <t>薛水平</t>
  </si>
  <si>
    <t>张富堂</t>
  </si>
  <si>
    <t>薛连太</t>
  </si>
  <si>
    <t>刘玉顺</t>
  </si>
  <si>
    <t>秦海林</t>
  </si>
  <si>
    <t>薛常学</t>
  </si>
  <si>
    <t>薛连光</t>
  </si>
  <si>
    <t>薛海军</t>
  </si>
  <si>
    <t>解喜得</t>
  </si>
  <si>
    <t>薛成太</t>
  </si>
  <si>
    <t>薛兆忠</t>
  </si>
  <si>
    <t>刘西贵</t>
  </si>
  <si>
    <t>段发光</t>
  </si>
  <si>
    <t>薛群峰</t>
  </si>
  <si>
    <t>刘张付</t>
  </si>
  <si>
    <t>路全林</t>
  </si>
  <si>
    <t>薛延平</t>
  </si>
  <si>
    <t>薛高太</t>
  </si>
  <si>
    <t>薛艮成</t>
  </si>
  <si>
    <t>薛俊英</t>
  </si>
  <si>
    <t>刘海亮</t>
  </si>
  <si>
    <t>薛运成</t>
  </si>
  <si>
    <t>薛孟臣</t>
  </si>
  <si>
    <t>李玉才</t>
  </si>
  <si>
    <t>武跃海</t>
  </si>
  <si>
    <t>薛瑞学</t>
  </si>
  <si>
    <t>刘仲喜</t>
  </si>
  <si>
    <t>薛会明</t>
  </si>
  <si>
    <t>薛常力</t>
  </si>
  <si>
    <t>薛国印</t>
  </si>
  <si>
    <t>薛文社</t>
  </si>
  <si>
    <t>薛永军</t>
  </si>
  <si>
    <t>薛双海</t>
  </si>
  <si>
    <t>解建党</t>
  </si>
  <si>
    <t>薛章良</t>
  </si>
  <si>
    <t>解建民</t>
  </si>
  <si>
    <t>薛永立</t>
  </si>
  <si>
    <t>刘青良</t>
  </si>
  <si>
    <t>路粉平</t>
  </si>
  <si>
    <t>薛艮平</t>
  </si>
  <si>
    <t>武跃岭</t>
  </si>
  <si>
    <t>薛广景</t>
  </si>
  <si>
    <t>薛凤山</t>
  </si>
  <si>
    <t>解关林</t>
  </si>
  <si>
    <t>刘俊平</t>
  </si>
  <si>
    <t>王俊青</t>
  </si>
  <si>
    <t>刘海民</t>
  </si>
  <si>
    <t>申根堂</t>
  </si>
  <si>
    <t>薛青太</t>
  </si>
  <si>
    <t>薛卫峰</t>
  </si>
  <si>
    <t>秦关峰</t>
  </si>
  <si>
    <t>刘庆林</t>
  </si>
  <si>
    <t>薛文明</t>
  </si>
  <si>
    <t>薛秀军</t>
  </si>
  <si>
    <t>秦风林</t>
  </si>
  <si>
    <t>李玉平</t>
  </si>
  <si>
    <t>秦保河</t>
  </si>
  <si>
    <t>薛忠海</t>
  </si>
  <si>
    <t>薛法群</t>
  </si>
  <si>
    <t>段保全</t>
  </si>
  <si>
    <t>薛民海</t>
  </si>
  <si>
    <t>薛瑞堂</t>
  </si>
  <si>
    <t>薛俊山</t>
  </si>
  <si>
    <t>薛连民</t>
  </si>
  <si>
    <t>秦张全</t>
  </si>
  <si>
    <t>段发明</t>
  </si>
  <si>
    <t>刘风安</t>
  </si>
  <si>
    <t>路现军</t>
  </si>
  <si>
    <t>解军民</t>
  </si>
  <si>
    <t>路现法</t>
  </si>
  <si>
    <t>刘海堂</t>
  </si>
  <si>
    <t>薛俊合</t>
  </si>
  <si>
    <t>薛成峰</t>
  </si>
  <si>
    <t>王贵堂</t>
  </si>
  <si>
    <t>薛成海</t>
  </si>
  <si>
    <t>薛海民</t>
  </si>
  <si>
    <t>段发亮</t>
  </si>
  <si>
    <t>李银喜</t>
  </si>
  <si>
    <t>薛跟喜</t>
  </si>
  <si>
    <t>刘保顺</t>
  </si>
  <si>
    <t>路瑞党</t>
  </si>
  <si>
    <t>解青峰</t>
  </si>
  <si>
    <t>薛保军</t>
  </si>
  <si>
    <t>田晓红</t>
  </si>
  <si>
    <t>薛永良</t>
  </si>
  <si>
    <t>薛张林</t>
  </si>
  <si>
    <t>路社军</t>
  </si>
  <si>
    <t>薛保中</t>
  </si>
  <si>
    <t>薛凤芝</t>
  </si>
  <si>
    <t>薛可周</t>
  </si>
  <si>
    <t>刘合平</t>
  </si>
  <si>
    <t>薛合民</t>
  </si>
  <si>
    <t>薛金良</t>
  </si>
  <si>
    <t>刘保国</t>
  </si>
  <si>
    <t>薛张成</t>
  </si>
  <si>
    <t>薛贺德</t>
  </si>
  <si>
    <t>路艮良</t>
  </si>
  <si>
    <t>路红军</t>
  </si>
  <si>
    <t>路怀志</t>
  </si>
  <si>
    <t>薛振堂</t>
  </si>
  <si>
    <t>路平军</t>
  </si>
  <si>
    <t>路青文</t>
  </si>
  <si>
    <t>解官堂</t>
  </si>
  <si>
    <t>薛保刚</t>
  </si>
  <si>
    <t>刘风花</t>
  </si>
  <si>
    <t>路孟军</t>
  </si>
  <si>
    <t>段发群</t>
  </si>
  <si>
    <t>薛新全</t>
  </si>
  <si>
    <t>薛国堂</t>
  </si>
  <si>
    <t>王俊娥</t>
  </si>
  <si>
    <t>李林国</t>
  </si>
  <si>
    <t>解军奎</t>
  </si>
  <si>
    <t>巫海军</t>
  </si>
  <si>
    <t>薛军成</t>
  </si>
  <si>
    <t>薛合明</t>
  </si>
  <si>
    <t>薛现均</t>
  </si>
  <si>
    <t>李军法</t>
  </si>
  <si>
    <t>刘海顺</t>
  </si>
  <si>
    <t>薛广涛</t>
  </si>
  <si>
    <t>武合社</t>
  </si>
  <si>
    <t>薛金锋</t>
  </si>
  <si>
    <t>刘明喜</t>
  </si>
  <si>
    <t>解章顺</t>
  </si>
  <si>
    <t>秦志敏</t>
  </si>
  <si>
    <t>刘保山</t>
  </si>
  <si>
    <t>路林四</t>
  </si>
  <si>
    <t>薛建民</t>
  </si>
  <si>
    <t>武法金</t>
  </si>
  <si>
    <t>刘常印</t>
  </si>
  <si>
    <t>段根旺</t>
  </si>
  <si>
    <t>路瑞印</t>
  </si>
  <si>
    <t>薛保月</t>
  </si>
  <si>
    <t>李换平</t>
  </si>
  <si>
    <t>路怀勇</t>
  </si>
  <si>
    <t>解保民</t>
  </si>
  <si>
    <t>武六的</t>
  </si>
  <si>
    <t>杨瑞喜</t>
  </si>
  <si>
    <t>刘红海</t>
  </si>
  <si>
    <t>路现良</t>
  </si>
  <si>
    <t>薛爱军</t>
  </si>
  <si>
    <t>李爱荣</t>
  </si>
  <si>
    <t>薛青海</t>
  </si>
  <si>
    <t>解俊峰</t>
  </si>
  <si>
    <t>薛丽峰</t>
  </si>
  <si>
    <t>段全民</t>
  </si>
  <si>
    <t>薛保三</t>
  </si>
  <si>
    <t>薛艳军</t>
  </si>
  <si>
    <t>刘现林</t>
  </si>
  <si>
    <t>薛常民</t>
  </si>
  <si>
    <t>薛银良</t>
  </si>
  <si>
    <t>申运动</t>
  </si>
  <si>
    <t>薛和平</t>
  </si>
  <si>
    <t>解爱青</t>
  </si>
  <si>
    <t>薛根太</t>
  </si>
  <si>
    <t>路双群</t>
  </si>
  <si>
    <t>路法堂</t>
  </si>
  <si>
    <t>解全银</t>
  </si>
  <si>
    <t>刘国林</t>
  </si>
  <si>
    <t>申国利</t>
  </si>
  <si>
    <t>刘俊青</t>
  </si>
  <si>
    <t>薛广保</t>
  </si>
  <si>
    <t>解连峰</t>
  </si>
  <si>
    <t>武志锋</t>
  </si>
  <si>
    <t>刘凤朝</t>
  </si>
  <si>
    <t>薛广明</t>
  </si>
  <si>
    <t>薛志刚</t>
  </si>
  <si>
    <t>生清霞</t>
  </si>
  <si>
    <t>薛动锋</t>
  </si>
  <si>
    <t>薛建山</t>
  </si>
  <si>
    <t>薛现玲</t>
  </si>
  <si>
    <t>刘印山</t>
  </si>
  <si>
    <t>薛俊川</t>
  </si>
  <si>
    <t>申现锋</t>
  </si>
  <si>
    <t>解青军</t>
  </si>
  <si>
    <t>薛可矿</t>
  </si>
  <si>
    <t>解群峰</t>
  </si>
  <si>
    <t>薛成群</t>
  </si>
  <si>
    <t>刘振强</t>
  </si>
  <si>
    <t>李虎军</t>
  </si>
  <si>
    <t>刘贤宇</t>
  </si>
  <si>
    <t>刘国军</t>
  </si>
  <si>
    <t>路爱民</t>
  </si>
  <si>
    <t>刘海永</t>
  </si>
  <si>
    <t>路银平</t>
  </si>
  <si>
    <t>武进国</t>
  </si>
  <si>
    <t>薛志民</t>
  </si>
  <si>
    <t>薛银钟</t>
  </si>
  <si>
    <t>薛晓亮</t>
  </si>
  <si>
    <t>刘现峰</t>
  </si>
  <si>
    <t>解章峰</t>
  </si>
  <si>
    <t>薛海勇</t>
  </si>
  <si>
    <t>薛勇军</t>
  </si>
  <si>
    <t>刘强林</t>
  </si>
  <si>
    <t>刘现文</t>
  </si>
  <si>
    <t>薛建彬</t>
  </si>
  <si>
    <t>秦瑞祥</t>
  </si>
  <si>
    <t>解燕峰</t>
  </si>
  <si>
    <t>刘文良</t>
  </si>
  <si>
    <t>刘平军</t>
  </si>
  <si>
    <t>武运峰</t>
  </si>
  <si>
    <t>薛翠锋</t>
  </si>
  <si>
    <t>路海峰</t>
  </si>
  <si>
    <t>路现平</t>
  </si>
  <si>
    <t>薛广军</t>
  </si>
  <si>
    <t>薛会强</t>
  </si>
  <si>
    <t>刘红生</t>
  </si>
  <si>
    <t>路占伟</t>
  </si>
  <si>
    <t>薛强峰</t>
  </si>
  <si>
    <t>李建超</t>
  </si>
  <si>
    <t>薛会成</t>
  </si>
  <si>
    <t>武金山</t>
  </si>
  <si>
    <t>刘文刚</t>
  </si>
  <si>
    <t>薛建伟</t>
  </si>
  <si>
    <t>薛志雨</t>
  </si>
  <si>
    <t>郭彦敬</t>
  </si>
  <si>
    <t>刘中山</t>
  </si>
  <si>
    <t>薛勇民</t>
  </si>
  <si>
    <t>秦孟忠</t>
  </si>
  <si>
    <t>刘俊</t>
  </si>
  <si>
    <t>李慧超</t>
  </si>
  <si>
    <t>解春锋</t>
  </si>
  <si>
    <t>巫永周</t>
  </si>
  <si>
    <t>薛文峰</t>
  </si>
  <si>
    <t>路怀玉</t>
  </si>
  <si>
    <t>薛延军</t>
  </si>
  <si>
    <t>李慧斌</t>
  </si>
  <si>
    <t>薛义龙</t>
  </si>
  <si>
    <t>路晓庆</t>
  </si>
  <si>
    <t>薛延彬</t>
  </si>
  <si>
    <t>武海斌</t>
  </si>
  <si>
    <t>刘勇波</t>
  </si>
  <si>
    <t>李俊超</t>
  </si>
  <si>
    <t>秦国彬</t>
  </si>
  <si>
    <t>薛兆洋</t>
  </si>
  <si>
    <t>刘海宾</t>
  </si>
  <si>
    <t>路朋飞</t>
  </si>
  <si>
    <t>武高峰</t>
  </si>
  <si>
    <t>李红周</t>
  </si>
  <si>
    <t>刘阳阳</t>
  </si>
  <si>
    <t>武志刚</t>
  </si>
  <si>
    <t>刘巧梅</t>
  </si>
  <si>
    <t>申振堂</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</si>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</sst>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b/>
      <sz val="15"/>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sz val="11"/>
      <color rgb="FF3F3F76"/>
      <name val="宋体"/>
      <charset val="0"/>
      <scheme val="minor"/>
    </font>
    <font>
      <b/>
      <sz val="18"/>
      <color theme="3"/>
      <name val="宋体"/>
      <charset val="134"/>
      <scheme val="minor"/>
    </font>
    <font>
      <sz val="11"/>
      <color rgb="FFFA7D00"/>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theme="4"/>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4" applyNumberFormat="0" applyFont="0" applyAlignment="0" applyProtection="0">
      <alignment vertical="center"/>
    </xf>
    <xf numFmtId="0" fontId="10" fillId="5"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8" fillId="0" borderId="3" applyNumberFormat="0" applyFill="0" applyAlignment="0" applyProtection="0">
      <alignment vertical="center"/>
    </xf>
    <xf numFmtId="0" fontId="17" fillId="0" borderId="3" applyNumberFormat="0" applyFill="0" applyAlignment="0" applyProtection="0">
      <alignment vertical="center"/>
    </xf>
    <xf numFmtId="0" fontId="10" fillId="9" borderId="0" applyNumberFormat="0" applyBorder="0" applyAlignment="0" applyProtection="0">
      <alignment vertical="center"/>
    </xf>
    <xf numFmtId="0" fontId="20" fillId="0" borderId="8" applyNumberFormat="0" applyFill="0" applyAlignment="0" applyProtection="0">
      <alignment vertical="center"/>
    </xf>
    <xf numFmtId="0" fontId="10" fillId="20" borderId="0" applyNumberFormat="0" applyBorder="0" applyAlignment="0" applyProtection="0">
      <alignment vertical="center"/>
    </xf>
    <xf numFmtId="0" fontId="21" fillId="16" borderId="7" applyNumberFormat="0" applyAlignment="0" applyProtection="0">
      <alignment vertical="center"/>
    </xf>
    <xf numFmtId="0" fontId="23" fillId="16" borderId="5" applyNumberFormat="0" applyAlignment="0" applyProtection="0">
      <alignment vertical="center"/>
    </xf>
    <xf numFmtId="0" fontId="24" fillId="24" borderId="9" applyNumberFormat="0" applyAlignment="0" applyProtection="0">
      <alignment vertical="center"/>
    </xf>
    <xf numFmtId="0" fontId="11" fillId="19" borderId="0" applyNumberFormat="0" applyBorder="0" applyAlignment="0" applyProtection="0">
      <alignment vertical="center"/>
    </xf>
    <xf numFmtId="0" fontId="10" fillId="27" borderId="0" applyNumberFormat="0" applyBorder="0" applyAlignment="0" applyProtection="0">
      <alignment vertical="center"/>
    </xf>
    <xf numFmtId="0" fontId="15" fillId="0" borderId="6" applyNumberFormat="0" applyFill="0" applyAlignment="0" applyProtection="0">
      <alignment vertical="center"/>
    </xf>
    <xf numFmtId="0" fontId="25" fillId="0" borderId="10" applyNumberFormat="0" applyFill="0" applyAlignment="0" applyProtection="0">
      <alignment vertical="center"/>
    </xf>
    <xf numFmtId="0" fontId="26" fillId="28" borderId="0" applyNumberFormat="0" applyBorder="0" applyAlignment="0" applyProtection="0">
      <alignment vertical="center"/>
    </xf>
    <xf numFmtId="0" fontId="22" fillId="21" borderId="0" applyNumberFormat="0" applyBorder="0" applyAlignment="0" applyProtection="0">
      <alignment vertical="center"/>
    </xf>
    <xf numFmtId="0" fontId="11" fillId="29" borderId="0" applyNumberFormat="0" applyBorder="0" applyAlignment="0" applyProtection="0">
      <alignment vertical="center"/>
    </xf>
    <xf numFmtId="0" fontId="10" fillId="23" borderId="0" applyNumberFormat="0" applyBorder="0" applyAlignment="0" applyProtection="0">
      <alignment vertical="center"/>
    </xf>
    <xf numFmtId="0" fontId="11" fillId="26" borderId="0" applyNumberFormat="0" applyBorder="0" applyAlignment="0" applyProtection="0">
      <alignment vertical="center"/>
    </xf>
    <xf numFmtId="0" fontId="11" fillId="31" borderId="0" applyNumberFormat="0" applyBorder="0" applyAlignment="0" applyProtection="0">
      <alignment vertical="center"/>
    </xf>
    <xf numFmtId="0" fontId="11" fillId="13" borderId="0" applyNumberFormat="0" applyBorder="0" applyAlignment="0" applyProtection="0">
      <alignment vertical="center"/>
    </xf>
    <xf numFmtId="0" fontId="11" fillId="18" borderId="0" applyNumberFormat="0" applyBorder="0" applyAlignment="0" applyProtection="0">
      <alignment vertical="center"/>
    </xf>
    <xf numFmtId="0" fontId="10" fillId="33" borderId="0" applyNumberFormat="0" applyBorder="0" applyAlignment="0" applyProtection="0">
      <alignment vertical="center"/>
    </xf>
    <xf numFmtId="0" fontId="10" fillId="17" borderId="0" applyNumberFormat="0" applyBorder="0" applyAlignment="0" applyProtection="0">
      <alignment vertical="center"/>
    </xf>
    <xf numFmtId="0" fontId="11" fillId="4" borderId="0" applyNumberFormat="0" applyBorder="0" applyAlignment="0" applyProtection="0">
      <alignment vertical="center"/>
    </xf>
    <xf numFmtId="0" fontId="11" fillId="32" borderId="0" applyNumberFormat="0" applyBorder="0" applyAlignment="0" applyProtection="0">
      <alignment vertical="center"/>
    </xf>
    <xf numFmtId="0" fontId="10" fillId="3" borderId="0" applyNumberFormat="0" applyBorder="0" applyAlignment="0" applyProtection="0">
      <alignment vertical="center"/>
    </xf>
    <xf numFmtId="0" fontId="11" fillId="8" borderId="0" applyNumberFormat="0" applyBorder="0" applyAlignment="0" applyProtection="0">
      <alignment vertical="center"/>
    </xf>
    <xf numFmtId="0" fontId="10" fillId="25" borderId="0" applyNumberFormat="0" applyBorder="0" applyAlignment="0" applyProtection="0">
      <alignment vertical="center"/>
    </xf>
    <xf numFmtId="0" fontId="10" fillId="30" borderId="0" applyNumberFormat="0" applyBorder="0" applyAlignment="0" applyProtection="0">
      <alignment vertical="center"/>
    </xf>
    <xf numFmtId="0" fontId="11" fillId="22" borderId="0" applyNumberFormat="0" applyBorder="0" applyAlignment="0" applyProtection="0">
      <alignment vertical="center"/>
    </xf>
    <xf numFmtId="0" fontId="10" fillId="15"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8" sqref="L28"/>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2.94999999999891</v>
      </c>
      <c r="E5" s="22">
        <v>0.0358</v>
      </c>
      <c r="F5" s="18">
        <v>950</v>
      </c>
      <c r="G5" s="18">
        <f>D5*F5</f>
        <v>2802.49999999896</v>
      </c>
      <c r="H5" s="23">
        <f>D5*34*0.2</f>
        <v>20.0599999999926</v>
      </c>
      <c r="I5" s="23">
        <f>D5*34*0.45</f>
        <v>45.1349999999833</v>
      </c>
      <c r="J5" s="23">
        <f>D5*34*0.35</f>
        <v>35.104999999987</v>
      </c>
      <c r="K5" s="26"/>
      <c r="L5" s="26"/>
    </row>
    <row r="6" ht="15.75" customHeight="1" spans="1:12">
      <c r="A6" s="24">
        <v>2</v>
      </c>
      <c r="B6" s="19" t="s">
        <v>18</v>
      </c>
      <c r="C6" s="20" t="s">
        <v>17</v>
      </c>
      <c r="D6" s="21">
        <v>8.40000000000009</v>
      </c>
      <c r="E6" s="22">
        <v>0.0358</v>
      </c>
      <c r="F6" s="18">
        <v>950</v>
      </c>
      <c r="G6" s="18">
        <f t="shared" ref="G6:G37" si="0">D6*F6</f>
        <v>7980.00000000008</v>
      </c>
      <c r="H6" s="23">
        <f>D6*34*0.2</f>
        <v>57.1200000000006</v>
      </c>
      <c r="I6" s="23">
        <f>D6*34*0.45</f>
        <v>128.520000000001</v>
      </c>
      <c r="J6" s="23">
        <f>D6*34*0.35</f>
        <v>99.9600000000011</v>
      </c>
      <c r="K6" s="27"/>
      <c r="L6" s="27"/>
    </row>
    <row r="7" ht="15.75" customHeight="1" spans="1:12">
      <c r="A7" s="24">
        <v>3</v>
      </c>
      <c r="B7" s="19" t="s">
        <v>19</v>
      </c>
      <c r="C7" s="20" t="s">
        <v>17</v>
      </c>
      <c r="D7" s="21">
        <v>6.57000000000107</v>
      </c>
      <c r="E7" s="22">
        <v>0.0358</v>
      </c>
      <c r="F7" s="18">
        <v>950</v>
      </c>
      <c r="G7" s="18">
        <f t="shared" si="0"/>
        <v>6241.50000000102</v>
      </c>
      <c r="H7" s="23">
        <f t="shared" ref="H7:H70" si="1">D7*34*0.2</f>
        <v>44.6760000000073</v>
      </c>
      <c r="I7" s="23">
        <f t="shared" ref="I7:I70" si="2">D7*34*0.45</f>
        <v>100.521000000016</v>
      </c>
      <c r="J7" s="23">
        <f t="shared" ref="J7:J70" si="3">D7*34*0.35</f>
        <v>78.1830000000127</v>
      </c>
      <c r="K7" s="27"/>
      <c r="L7" s="27"/>
    </row>
    <row r="8" ht="15.75" customHeight="1" spans="1:12">
      <c r="A8" s="24">
        <v>4</v>
      </c>
      <c r="B8" s="19" t="s">
        <v>20</v>
      </c>
      <c r="C8" s="20" t="s">
        <v>17</v>
      </c>
      <c r="D8" s="19">
        <v>3.37999999999965</v>
      </c>
      <c r="E8" s="22">
        <v>0.0358</v>
      </c>
      <c r="F8" s="18">
        <v>950</v>
      </c>
      <c r="G8" s="18">
        <f t="shared" si="0"/>
        <v>3210.99999999967</v>
      </c>
      <c r="H8" s="23">
        <f t="shared" si="1"/>
        <v>22.9839999999976</v>
      </c>
      <c r="I8" s="23">
        <f t="shared" si="2"/>
        <v>51.7139999999946</v>
      </c>
      <c r="J8" s="23">
        <f t="shared" si="3"/>
        <v>40.2219999999958</v>
      </c>
      <c r="K8" s="27"/>
      <c r="L8" s="27"/>
    </row>
    <row r="9" ht="15.75" customHeight="1" spans="1:12">
      <c r="A9" s="18">
        <v>5</v>
      </c>
      <c r="B9" s="19" t="s">
        <v>21</v>
      </c>
      <c r="C9" s="20" t="s">
        <v>17</v>
      </c>
      <c r="D9" s="21">
        <v>8.24000000000115</v>
      </c>
      <c r="E9" s="22">
        <v>0.0358</v>
      </c>
      <c r="F9" s="18">
        <v>950</v>
      </c>
      <c r="G9" s="18">
        <f t="shared" si="0"/>
        <v>7828.00000000109</v>
      </c>
      <c r="H9" s="23">
        <f t="shared" si="1"/>
        <v>56.0320000000078</v>
      </c>
      <c r="I9" s="23">
        <f t="shared" si="2"/>
        <v>126.072000000018</v>
      </c>
      <c r="J9" s="23">
        <f t="shared" si="3"/>
        <v>98.0560000000137</v>
      </c>
      <c r="K9" s="27"/>
      <c r="L9" s="27"/>
    </row>
    <row r="10" ht="15.75" customHeight="1" spans="1:12">
      <c r="A10" s="24">
        <v>6</v>
      </c>
      <c r="B10" s="19" t="s">
        <v>22</v>
      </c>
      <c r="C10" s="20" t="s">
        <v>17</v>
      </c>
      <c r="D10" s="21">
        <v>3.10999999999967</v>
      </c>
      <c r="E10" s="22">
        <v>0.0358</v>
      </c>
      <c r="F10" s="18">
        <v>950</v>
      </c>
      <c r="G10" s="18">
        <f t="shared" si="0"/>
        <v>2954.49999999969</v>
      </c>
      <c r="H10" s="23">
        <f t="shared" si="1"/>
        <v>21.1479999999978</v>
      </c>
      <c r="I10" s="23">
        <f t="shared" si="2"/>
        <v>47.582999999995</v>
      </c>
      <c r="J10" s="23">
        <f t="shared" si="3"/>
        <v>37.0089999999961</v>
      </c>
      <c r="K10" s="27"/>
      <c r="L10" s="27"/>
    </row>
    <row r="11" ht="15.75" customHeight="1" spans="1:12">
      <c r="A11" s="24">
        <v>7</v>
      </c>
      <c r="B11" s="19" t="s">
        <v>23</v>
      </c>
      <c r="C11" s="20" t="s">
        <v>17</v>
      </c>
      <c r="D11" s="21">
        <v>8.69000000000005</v>
      </c>
      <c r="E11" s="22">
        <v>0.0358</v>
      </c>
      <c r="F11" s="18">
        <v>950</v>
      </c>
      <c r="G11" s="18">
        <f t="shared" si="0"/>
        <v>8255.50000000005</v>
      </c>
      <c r="H11" s="23">
        <f t="shared" si="1"/>
        <v>59.0920000000003</v>
      </c>
      <c r="I11" s="23">
        <f t="shared" si="2"/>
        <v>132.957000000001</v>
      </c>
      <c r="J11" s="23">
        <f t="shared" si="3"/>
        <v>103.411000000001</v>
      </c>
      <c r="K11" s="27"/>
      <c r="L11" s="27"/>
    </row>
    <row r="12" ht="15.75" customHeight="1" spans="1:12">
      <c r="A12" s="24">
        <v>8</v>
      </c>
      <c r="B12" s="19" t="s">
        <v>24</v>
      </c>
      <c r="C12" s="20" t="s">
        <v>17</v>
      </c>
      <c r="D12" s="21">
        <v>5.69000000000051</v>
      </c>
      <c r="E12" s="22">
        <v>0.0358</v>
      </c>
      <c r="F12" s="18">
        <v>950</v>
      </c>
      <c r="G12" s="18">
        <f t="shared" si="0"/>
        <v>5405.50000000048</v>
      </c>
      <c r="H12" s="23">
        <f t="shared" si="1"/>
        <v>38.6920000000035</v>
      </c>
      <c r="I12" s="23">
        <f t="shared" si="2"/>
        <v>87.0570000000078</v>
      </c>
      <c r="J12" s="23">
        <f t="shared" si="3"/>
        <v>67.7110000000061</v>
      </c>
      <c r="K12" s="27"/>
      <c r="L12" s="27"/>
    </row>
    <row r="13" ht="15.75" customHeight="1" spans="1:12">
      <c r="A13" s="18">
        <v>9</v>
      </c>
      <c r="B13" s="19" t="s">
        <v>25</v>
      </c>
      <c r="C13" s="20" t="s">
        <v>17</v>
      </c>
      <c r="D13" s="21">
        <v>6.8799999999992</v>
      </c>
      <c r="E13" s="22">
        <v>0.0358</v>
      </c>
      <c r="F13" s="18">
        <v>950</v>
      </c>
      <c r="G13" s="18">
        <f t="shared" si="0"/>
        <v>6535.99999999924</v>
      </c>
      <c r="H13" s="23">
        <f t="shared" si="1"/>
        <v>46.7839999999946</v>
      </c>
      <c r="I13" s="23">
        <f t="shared" si="2"/>
        <v>105.263999999988</v>
      </c>
      <c r="J13" s="23">
        <f t="shared" si="3"/>
        <v>81.8719999999905</v>
      </c>
      <c r="K13" s="27"/>
      <c r="L13" s="27"/>
    </row>
    <row r="14" ht="15.75" customHeight="1" spans="1:12">
      <c r="A14" s="24">
        <v>10</v>
      </c>
      <c r="B14" s="19" t="s">
        <v>26</v>
      </c>
      <c r="C14" s="20" t="s">
        <v>17</v>
      </c>
      <c r="D14" s="19">
        <v>1.42000000000053</v>
      </c>
      <c r="E14" s="22">
        <v>0.0358</v>
      </c>
      <c r="F14" s="18">
        <v>950</v>
      </c>
      <c r="G14" s="18">
        <f t="shared" si="0"/>
        <v>1349.0000000005</v>
      </c>
      <c r="H14" s="23">
        <f t="shared" si="1"/>
        <v>9.6560000000036</v>
      </c>
      <c r="I14" s="23">
        <f t="shared" si="2"/>
        <v>21.7260000000081</v>
      </c>
      <c r="J14" s="23">
        <f t="shared" si="3"/>
        <v>16.8980000000063</v>
      </c>
      <c r="K14" s="27"/>
      <c r="L14" s="27"/>
    </row>
    <row r="15" ht="15.75" customHeight="1" spans="1:12">
      <c r="A15" s="24">
        <v>11</v>
      </c>
      <c r="B15" s="19" t="s">
        <v>27</v>
      </c>
      <c r="C15" s="20" t="s">
        <v>17</v>
      </c>
      <c r="D15" s="21">
        <v>4.04999999999973</v>
      </c>
      <c r="E15" s="22">
        <v>0.0358</v>
      </c>
      <c r="F15" s="18">
        <v>950</v>
      </c>
      <c r="G15" s="18">
        <f t="shared" si="0"/>
        <v>3847.49999999974</v>
      </c>
      <c r="H15" s="23">
        <f t="shared" si="1"/>
        <v>27.5399999999982</v>
      </c>
      <c r="I15" s="23">
        <f t="shared" si="2"/>
        <v>61.9649999999959</v>
      </c>
      <c r="J15" s="23">
        <f t="shared" si="3"/>
        <v>48.1949999999968</v>
      </c>
      <c r="K15" s="27"/>
      <c r="L15" s="27"/>
    </row>
    <row r="16" ht="15.75" customHeight="1" spans="1:12">
      <c r="A16" s="24">
        <v>12</v>
      </c>
      <c r="B16" s="19" t="s">
        <v>28</v>
      </c>
      <c r="C16" s="20" t="s">
        <v>17</v>
      </c>
      <c r="D16" s="21">
        <v>52.8300000000013</v>
      </c>
      <c r="E16" s="22">
        <v>0.0358</v>
      </c>
      <c r="F16" s="18">
        <v>950</v>
      </c>
      <c r="G16" s="18">
        <f t="shared" si="0"/>
        <v>50188.5000000012</v>
      </c>
      <c r="H16" s="23">
        <f t="shared" si="1"/>
        <v>359.244000000009</v>
      </c>
      <c r="I16" s="23">
        <f t="shared" si="2"/>
        <v>808.29900000002</v>
      </c>
      <c r="J16" s="23">
        <f t="shared" si="3"/>
        <v>628.677000000015</v>
      </c>
      <c r="K16" s="27"/>
      <c r="L16" s="27"/>
    </row>
    <row r="17" ht="15.75" customHeight="1" spans="1:12">
      <c r="A17" s="18">
        <v>13</v>
      </c>
      <c r="B17" s="19" t="s">
        <v>29</v>
      </c>
      <c r="C17" s="20" t="s">
        <v>17</v>
      </c>
      <c r="D17" s="21">
        <v>6.84000000000015</v>
      </c>
      <c r="E17" s="22">
        <v>0.0358</v>
      </c>
      <c r="F17" s="18">
        <v>950</v>
      </c>
      <c r="G17" s="18">
        <f t="shared" si="0"/>
        <v>6498.00000000014</v>
      </c>
      <c r="H17" s="23">
        <f t="shared" si="1"/>
        <v>46.512000000001</v>
      </c>
      <c r="I17" s="23">
        <f t="shared" si="2"/>
        <v>104.652000000002</v>
      </c>
      <c r="J17" s="23">
        <f t="shared" si="3"/>
        <v>81.3960000000018</v>
      </c>
      <c r="K17" s="27"/>
      <c r="L17" s="27"/>
    </row>
    <row r="18" ht="15.75" customHeight="1" spans="1:12">
      <c r="A18" s="24">
        <v>14</v>
      </c>
      <c r="B18" s="19" t="s">
        <v>30</v>
      </c>
      <c r="C18" s="20" t="s">
        <v>17</v>
      </c>
      <c r="D18" s="21">
        <v>7.83999999999878</v>
      </c>
      <c r="E18" s="22">
        <v>0.0358</v>
      </c>
      <c r="F18" s="18">
        <v>950</v>
      </c>
      <c r="G18" s="18">
        <f t="shared" si="0"/>
        <v>7447.99999999884</v>
      </c>
      <c r="H18" s="23">
        <f t="shared" si="1"/>
        <v>53.3119999999917</v>
      </c>
      <c r="I18" s="23">
        <f t="shared" si="2"/>
        <v>119.951999999981</v>
      </c>
      <c r="J18" s="23">
        <f t="shared" si="3"/>
        <v>93.2959999999855</v>
      </c>
      <c r="K18" s="27"/>
      <c r="L18" s="27"/>
    </row>
    <row r="19" ht="15.75" customHeight="1" spans="1:12">
      <c r="A19" s="24">
        <v>15</v>
      </c>
      <c r="B19" s="19" t="s">
        <v>31</v>
      </c>
      <c r="C19" s="20" t="s">
        <v>17</v>
      </c>
      <c r="D19" s="21">
        <v>4.35000000000036</v>
      </c>
      <c r="E19" s="22">
        <v>0.0358</v>
      </c>
      <c r="F19" s="18">
        <v>950</v>
      </c>
      <c r="G19" s="18">
        <f t="shared" si="0"/>
        <v>4132.50000000034</v>
      </c>
      <c r="H19" s="23">
        <f t="shared" si="1"/>
        <v>29.5800000000025</v>
      </c>
      <c r="I19" s="23">
        <f t="shared" si="2"/>
        <v>66.5550000000055</v>
      </c>
      <c r="J19" s="23">
        <f t="shared" si="3"/>
        <v>51.7650000000043</v>
      </c>
      <c r="K19" s="27"/>
      <c r="L19" s="27"/>
    </row>
    <row r="20" ht="15.75" customHeight="1" spans="1:12">
      <c r="A20" s="24">
        <v>16</v>
      </c>
      <c r="B20" s="19" t="s">
        <v>32</v>
      </c>
      <c r="C20" s="20" t="s">
        <v>17</v>
      </c>
      <c r="D20" s="21">
        <v>4.12000000000035</v>
      </c>
      <c r="E20" s="22">
        <v>0.0358</v>
      </c>
      <c r="F20" s="18">
        <v>950</v>
      </c>
      <c r="G20" s="18">
        <f t="shared" si="0"/>
        <v>3914.00000000033</v>
      </c>
      <c r="H20" s="23">
        <f t="shared" si="1"/>
        <v>28.0160000000024</v>
      </c>
      <c r="I20" s="23">
        <f t="shared" si="2"/>
        <v>63.0360000000054</v>
      </c>
      <c r="J20" s="23">
        <f t="shared" si="3"/>
        <v>49.0280000000042</v>
      </c>
      <c r="K20" s="27"/>
      <c r="L20" s="27"/>
    </row>
    <row r="21" ht="15.75" customHeight="1" spans="1:12">
      <c r="A21" s="18">
        <v>17</v>
      </c>
      <c r="B21" s="19" t="s">
        <v>33</v>
      </c>
      <c r="C21" s="20" t="s">
        <v>17</v>
      </c>
      <c r="D21" s="21">
        <v>3.13000000000011</v>
      </c>
      <c r="E21" s="22">
        <v>0.0358</v>
      </c>
      <c r="F21" s="18">
        <v>950</v>
      </c>
      <c r="G21" s="18">
        <f t="shared" si="0"/>
        <v>2973.5000000001</v>
      </c>
      <c r="H21" s="23">
        <f t="shared" si="1"/>
        <v>21.2840000000007</v>
      </c>
      <c r="I21" s="23">
        <f t="shared" si="2"/>
        <v>47.8890000000017</v>
      </c>
      <c r="J21" s="23">
        <f t="shared" si="3"/>
        <v>37.2470000000013</v>
      </c>
      <c r="K21" s="27"/>
      <c r="L21" s="27"/>
    </row>
    <row r="22" ht="15.75" customHeight="1" spans="1:12">
      <c r="A22" s="24">
        <v>18</v>
      </c>
      <c r="B22" s="19" t="s">
        <v>34</v>
      </c>
      <c r="C22" s="20" t="s">
        <v>17</v>
      </c>
      <c r="D22" s="21">
        <v>5.80999999999972</v>
      </c>
      <c r="E22" s="22">
        <v>0.0358</v>
      </c>
      <c r="F22" s="18">
        <v>950</v>
      </c>
      <c r="G22" s="18">
        <f t="shared" si="0"/>
        <v>5519.49999999973</v>
      </c>
      <c r="H22" s="23">
        <f t="shared" si="1"/>
        <v>39.5079999999981</v>
      </c>
      <c r="I22" s="23">
        <f t="shared" si="2"/>
        <v>88.8929999999957</v>
      </c>
      <c r="J22" s="23">
        <f t="shared" si="3"/>
        <v>69.1389999999967</v>
      </c>
      <c r="K22" s="27"/>
      <c r="L22" s="27"/>
    </row>
    <row r="23" ht="15.75" customHeight="1" spans="1:12">
      <c r="A23" s="24">
        <v>19</v>
      </c>
      <c r="B23" s="19" t="s">
        <v>35</v>
      </c>
      <c r="C23" s="20" t="s">
        <v>17</v>
      </c>
      <c r="D23" s="21">
        <v>5.45000000000005</v>
      </c>
      <c r="E23" s="22">
        <v>0.0358</v>
      </c>
      <c r="F23" s="18">
        <v>950</v>
      </c>
      <c r="G23" s="18">
        <f t="shared" si="0"/>
        <v>5177.50000000005</v>
      </c>
      <c r="H23" s="23">
        <f t="shared" si="1"/>
        <v>37.0600000000003</v>
      </c>
      <c r="I23" s="23">
        <f t="shared" si="2"/>
        <v>83.3850000000008</v>
      </c>
      <c r="J23" s="23">
        <f t="shared" si="3"/>
        <v>64.8550000000006</v>
      </c>
      <c r="K23" s="27"/>
      <c r="L23" s="27"/>
    </row>
    <row r="24" ht="15.75" customHeight="1" spans="1:12">
      <c r="A24" s="24">
        <v>20</v>
      </c>
      <c r="B24" s="19" t="s">
        <v>36</v>
      </c>
      <c r="C24" s="20" t="s">
        <v>17</v>
      </c>
      <c r="D24" s="21">
        <v>12.8300000000002</v>
      </c>
      <c r="E24" s="22">
        <v>0.0358</v>
      </c>
      <c r="F24" s="18">
        <v>950</v>
      </c>
      <c r="G24" s="18">
        <f t="shared" si="0"/>
        <v>12188.5000000002</v>
      </c>
      <c r="H24" s="23">
        <f t="shared" si="1"/>
        <v>87.2440000000014</v>
      </c>
      <c r="I24" s="23">
        <f t="shared" si="2"/>
        <v>196.299000000003</v>
      </c>
      <c r="J24" s="23">
        <f t="shared" si="3"/>
        <v>152.677000000002</v>
      </c>
      <c r="K24" s="27"/>
      <c r="L24" s="27"/>
    </row>
    <row r="25" ht="15.75" customHeight="1" spans="1:12">
      <c r="A25" s="18">
        <v>21</v>
      </c>
      <c r="B25" s="19" t="s">
        <v>37</v>
      </c>
      <c r="C25" s="20" t="s">
        <v>17</v>
      </c>
      <c r="D25" s="19">
        <v>1.94999999999982</v>
      </c>
      <c r="E25" s="22">
        <v>0.0358</v>
      </c>
      <c r="F25" s="18">
        <v>950</v>
      </c>
      <c r="G25" s="18">
        <f t="shared" si="0"/>
        <v>1852.49999999983</v>
      </c>
      <c r="H25" s="23">
        <f t="shared" si="1"/>
        <v>13.2599999999988</v>
      </c>
      <c r="I25" s="23">
        <f t="shared" si="2"/>
        <v>29.8349999999973</v>
      </c>
      <c r="J25" s="23">
        <f t="shared" si="3"/>
        <v>23.2049999999979</v>
      </c>
      <c r="K25" s="27"/>
      <c r="L25" s="27"/>
    </row>
    <row r="26" ht="15.75" customHeight="1" spans="1:12">
      <c r="A26" s="24">
        <v>22</v>
      </c>
      <c r="B26" s="19" t="s">
        <v>38</v>
      </c>
      <c r="C26" s="20" t="s">
        <v>17</v>
      </c>
      <c r="D26" s="21">
        <v>3.33000000000061</v>
      </c>
      <c r="E26" s="22">
        <v>0.0358</v>
      </c>
      <c r="F26" s="18">
        <v>950</v>
      </c>
      <c r="G26" s="18">
        <f t="shared" si="0"/>
        <v>3163.50000000058</v>
      </c>
      <c r="H26" s="23">
        <f t="shared" si="1"/>
        <v>22.6440000000041</v>
      </c>
      <c r="I26" s="23">
        <f t="shared" si="2"/>
        <v>50.9490000000093</v>
      </c>
      <c r="J26" s="23">
        <f t="shared" si="3"/>
        <v>39.6270000000073</v>
      </c>
      <c r="K26" s="27"/>
      <c r="L26" s="27"/>
    </row>
    <row r="27" ht="15.75" customHeight="1" spans="1:12">
      <c r="A27" s="24">
        <v>23</v>
      </c>
      <c r="B27" s="19" t="s">
        <v>39</v>
      </c>
      <c r="C27" s="20" t="s">
        <v>17</v>
      </c>
      <c r="D27" s="21">
        <v>3.40999999999985</v>
      </c>
      <c r="E27" s="22">
        <v>0.0358</v>
      </c>
      <c r="F27" s="18">
        <v>950</v>
      </c>
      <c r="G27" s="18">
        <f t="shared" si="0"/>
        <v>3239.49999999986</v>
      </c>
      <c r="H27" s="23">
        <f t="shared" si="1"/>
        <v>23.187999999999</v>
      </c>
      <c r="I27" s="23">
        <f t="shared" si="2"/>
        <v>52.1729999999977</v>
      </c>
      <c r="J27" s="23">
        <f t="shared" si="3"/>
        <v>40.5789999999982</v>
      </c>
      <c r="K27" s="27"/>
      <c r="L27" s="27"/>
    </row>
    <row r="28" ht="15.75" customHeight="1" spans="1:12">
      <c r="A28" s="24">
        <v>24</v>
      </c>
      <c r="B28" s="19" t="s">
        <v>40</v>
      </c>
      <c r="C28" s="20" t="s">
        <v>17</v>
      </c>
      <c r="D28" s="21">
        <v>4.97000000000025</v>
      </c>
      <c r="E28" s="22">
        <v>0.0358</v>
      </c>
      <c r="F28" s="18">
        <v>950</v>
      </c>
      <c r="G28" s="18">
        <f t="shared" si="0"/>
        <v>4721.50000000024</v>
      </c>
      <c r="H28" s="23">
        <f t="shared" si="1"/>
        <v>33.7960000000017</v>
      </c>
      <c r="I28" s="23">
        <f t="shared" si="2"/>
        <v>76.0410000000038</v>
      </c>
      <c r="J28" s="23">
        <f t="shared" si="3"/>
        <v>59.143000000003</v>
      </c>
      <c r="K28" s="27"/>
      <c r="L28" s="27"/>
    </row>
    <row r="29" ht="15.75" customHeight="1" spans="1:12">
      <c r="A29" s="18">
        <v>25</v>
      </c>
      <c r="B29" s="19" t="s">
        <v>41</v>
      </c>
      <c r="C29" s="20" t="s">
        <v>17</v>
      </c>
      <c r="D29" s="21">
        <v>9.26000000000022</v>
      </c>
      <c r="E29" s="22">
        <v>0.0358</v>
      </c>
      <c r="F29" s="18">
        <v>950</v>
      </c>
      <c r="G29" s="18">
        <f t="shared" si="0"/>
        <v>8797.00000000021</v>
      </c>
      <c r="H29" s="23">
        <f t="shared" si="1"/>
        <v>62.9680000000015</v>
      </c>
      <c r="I29" s="23">
        <f t="shared" si="2"/>
        <v>141.678000000003</v>
      </c>
      <c r="J29" s="23">
        <f t="shared" si="3"/>
        <v>110.194000000003</v>
      </c>
      <c r="K29" s="27"/>
      <c r="L29" s="27"/>
    </row>
    <row r="30" ht="15.75" customHeight="1" spans="1:12">
      <c r="A30" s="24">
        <v>26</v>
      </c>
      <c r="B30" s="19" t="s">
        <v>42</v>
      </c>
      <c r="C30" s="20" t="s">
        <v>17</v>
      </c>
      <c r="D30" s="21">
        <v>2.86999999999989</v>
      </c>
      <c r="E30" s="22">
        <v>0.0358</v>
      </c>
      <c r="F30" s="18">
        <v>950</v>
      </c>
      <c r="G30" s="18">
        <f t="shared" si="0"/>
        <v>2726.4999999999</v>
      </c>
      <c r="H30" s="23">
        <f t="shared" si="1"/>
        <v>19.5159999999993</v>
      </c>
      <c r="I30" s="23">
        <f t="shared" si="2"/>
        <v>43.9109999999983</v>
      </c>
      <c r="J30" s="23">
        <f t="shared" si="3"/>
        <v>34.1529999999987</v>
      </c>
      <c r="K30" s="27"/>
      <c r="L30" s="27"/>
    </row>
    <row r="31" ht="15.75" customHeight="1" spans="1:12">
      <c r="A31" s="24">
        <v>27</v>
      </c>
      <c r="B31" s="19" t="s">
        <v>43</v>
      </c>
      <c r="C31" s="20" t="s">
        <v>17</v>
      </c>
      <c r="D31" s="21">
        <v>8.19000000000005</v>
      </c>
      <c r="E31" s="22">
        <v>0.0358</v>
      </c>
      <c r="F31" s="18">
        <v>950</v>
      </c>
      <c r="G31" s="18">
        <f t="shared" si="0"/>
        <v>7780.50000000005</v>
      </c>
      <c r="H31" s="23">
        <f t="shared" si="1"/>
        <v>55.6920000000003</v>
      </c>
      <c r="I31" s="23">
        <f t="shared" si="2"/>
        <v>125.307000000001</v>
      </c>
      <c r="J31" s="23">
        <f t="shared" si="3"/>
        <v>97.4610000000006</v>
      </c>
      <c r="K31" s="27"/>
      <c r="L31" s="27"/>
    </row>
    <row r="32" ht="15.75" customHeight="1" spans="1:12">
      <c r="A32" s="24">
        <v>28</v>
      </c>
      <c r="B32" s="19" t="s">
        <v>44</v>
      </c>
      <c r="C32" s="20" t="s">
        <v>17</v>
      </c>
      <c r="D32" s="21">
        <v>2.74000000000001</v>
      </c>
      <c r="E32" s="22">
        <v>0.0358</v>
      </c>
      <c r="F32" s="18">
        <v>950</v>
      </c>
      <c r="G32" s="18">
        <f t="shared" si="0"/>
        <v>2603.00000000001</v>
      </c>
      <c r="H32" s="23">
        <f t="shared" si="1"/>
        <v>18.6320000000001</v>
      </c>
      <c r="I32" s="23">
        <f t="shared" si="2"/>
        <v>41.9220000000002</v>
      </c>
      <c r="J32" s="23">
        <f t="shared" si="3"/>
        <v>32.6060000000001</v>
      </c>
      <c r="K32" s="27"/>
      <c r="L32" s="27"/>
    </row>
    <row r="33" ht="15.75" customHeight="1" spans="1:12">
      <c r="A33" s="18">
        <v>29</v>
      </c>
      <c r="B33" s="19" t="s">
        <v>45</v>
      </c>
      <c r="C33" s="20" t="s">
        <v>17</v>
      </c>
      <c r="D33" s="21">
        <v>5.19000000000005</v>
      </c>
      <c r="E33" s="22">
        <v>0.0358</v>
      </c>
      <c r="F33" s="18">
        <v>950</v>
      </c>
      <c r="G33" s="18">
        <f t="shared" si="0"/>
        <v>4930.50000000005</v>
      </c>
      <c r="H33" s="23">
        <f t="shared" si="1"/>
        <v>35.2920000000003</v>
      </c>
      <c r="I33" s="23">
        <f t="shared" si="2"/>
        <v>79.4070000000008</v>
      </c>
      <c r="J33" s="23">
        <f t="shared" si="3"/>
        <v>61.7610000000006</v>
      </c>
      <c r="K33" s="27"/>
      <c r="L33" s="27"/>
    </row>
    <row r="34" ht="15.75" customHeight="1" spans="1:12">
      <c r="A34" s="24">
        <v>30</v>
      </c>
      <c r="B34" s="19" t="s">
        <v>46</v>
      </c>
      <c r="C34" s="20" t="s">
        <v>17</v>
      </c>
      <c r="D34" s="21">
        <v>4.74999999999977</v>
      </c>
      <c r="E34" s="22">
        <v>0.0358</v>
      </c>
      <c r="F34" s="18">
        <v>950</v>
      </c>
      <c r="G34" s="18">
        <f t="shared" si="0"/>
        <v>4512.49999999978</v>
      </c>
      <c r="H34" s="23">
        <f t="shared" si="1"/>
        <v>32.2999999999984</v>
      </c>
      <c r="I34" s="23">
        <f t="shared" si="2"/>
        <v>72.6749999999965</v>
      </c>
      <c r="J34" s="23">
        <f t="shared" si="3"/>
        <v>56.5249999999973</v>
      </c>
      <c r="K34" s="27"/>
      <c r="L34" s="27"/>
    </row>
    <row r="35" ht="15.75" customHeight="1" spans="1:12">
      <c r="A35" s="24">
        <v>31</v>
      </c>
      <c r="B35" s="19" t="s">
        <v>47</v>
      </c>
      <c r="C35" s="20" t="s">
        <v>17</v>
      </c>
      <c r="D35" s="21">
        <v>9.71999999999957</v>
      </c>
      <c r="E35" s="22">
        <v>0.0358</v>
      </c>
      <c r="F35" s="18">
        <v>950</v>
      </c>
      <c r="G35" s="18">
        <f t="shared" si="0"/>
        <v>9233.99999999959</v>
      </c>
      <c r="H35" s="23">
        <f t="shared" si="1"/>
        <v>66.0959999999971</v>
      </c>
      <c r="I35" s="23">
        <f t="shared" si="2"/>
        <v>148.715999999993</v>
      </c>
      <c r="J35" s="23">
        <f t="shared" si="3"/>
        <v>115.667999999995</v>
      </c>
      <c r="K35" s="27"/>
      <c r="L35" s="27"/>
    </row>
    <row r="36" ht="15.75" customHeight="1" spans="1:12">
      <c r="A36" s="24">
        <v>32</v>
      </c>
      <c r="B36" s="19" t="s">
        <v>48</v>
      </c>
      <c r="C36" s="20" t="s">
        <v>17</v>
      </c>
      <c r="D36" s="21">
        <v>4.88999999999987</v>
      </c>
      <c r="E36" s="22">
        <v>0.0358</v>
      </c>
      <c r="F36" s="18">
        <v>950</v>
      </c>
      <c r="G36" s="18">
        <f t="shared" si="0"/>
        <v>4645.49999999988</v>
      </c>
      <c r="H36" s="23">
        <f t="shared" si="1"/>
        <v>33.2519999999991</v>
      </c>
      <c r="I36" s="23">
        <f t="shared" si="2"/>
        <v>74.816999999998</v>
      </c>
      <c r="J36" s="23">
        <f t="shared" si="3"/>
        <v>58.1909999999985</v>
      </c>
      <c r="K36" s="27"/>
      <c r="L36" s="27"/>
    </row>
    <row r="37" ht="15.75" customHeight="1" spans="1:12">
      <c r="A37" s="18">
        <v>33</v>
      </c>
      <c r="B37" s="19" t="s">
        <v>49</v>
      </c>
      <c r="C37" s="20" t="s">
        <v>17</v>
      </c>
      <c r="D37" s="21">
        <v>2.95999999999981</v>
      </c>
      <c r="E37" s="22">
        <v>0.0358</v>
      </c>
      <c r="F37" s="18">
        <v>950</v>
      </c>
      <c r="G37" s="18">
        <f t="shared" si="0"/>
        <v>2811.99999999982</v>
      </c>
      <c r="H37" s="23">
        <f t="shared" si="1"/>
        <v>20.1279999999987</v>
      </c>
      <c r="I37" s="23">
        <f t="shared" si="2"/>
        <v>45.2879999999971</v>
      </c>
      <c r="J37" s="23">
        <f t="shared" si="3"/>
        <v>35.2239999999977</v>
      </c>
      <c r="K37" s="27"/>
      <c r="L37" s="27"/>
    </row>
    <row r="38" ht="15.75" customHeight="1" spans="1:12">
      <c r="A38" s="24">
        <v>34</v>
      </c>
      <c r="B38" s="19" t="s">
        <v>50</v>
      </c>
      <c r="C38" s="20" t="s">
        <v>17</v>
      </c>
      <c r="D38" s="21">
        <v>3.20000000000005</v>
      </c>
      <c r="E38" s="22">
        <v>0.0358</v>
      </c>
      <c r="F38" s="18">
        <v>950</v>
      </c>
      <c r="G38" s="18">
        <f t="shared" ref="G38:G69" si="4">D38*F38</f>
        <v>3040.00000000005</v>
      </c>
      <c r="H38" s="23">
        <f t="shared" si="1"/>
        <v>21.7600000000003</v>
      </c>
      <c r="I38" s="23">
        <f t="shared" si="2"/>
        <v>48.9600000000008</v>
      </c>
      <c r="J38" s="23">
        <f t="shared" si="3"/>
        <v>38.0800000000006</v>
      </c>
      <c r="K38" s="27"/>
      <c r="L38" s="27"/>
    </row>
    <row r="39" ht="15.75" customHeight="1" spans="1:12">
      <c r="A39" s="24">
        <v>35</v>
      </c>
      <c r="B39" s="19" t="s">
        <v>51</v>
      </c>
      <c r="C39" s="20" t="s">
        <v>17</v>
      </c>
      <c r="D39" s="21">
        <v>5.51999999999953</v>
      </c>
      <c r="E39" s="22">
        <v>0.0358</v>
      </c>
      <c r="F39" s="18">
        <v>950</v>
      </c>
      <c r="G39" s="18">
        <f t="shared" si="4"/>
        <v>5243.99999999955</v>
      </c>
      <c r="H39" s="23">
        <f t="shared" si="1"/>
        <v>37.5359999999968</v>
      </c>
      <c r="I39" s="23">
        <f t="shared" si="2"/>
        <v>84.4559999999928</v>
      </c>
      <c r="J39" s="23">
        <f t="shared" si="3"/>
        <v>65.6879999999944</v>
      </c>
      <c r="K39" s="27"/>
      <c r="L39" s="27"/>
    </row>
    <row r="40" ht="15.75" customHeight="1" spans="1:12">
      <c r="A40" s="24">
        <v>36</v>
      </c>
      <c r="B40" s="19" t="s">
        <v>52</v>
      </c>
      <c r="C40" s="20" t="s">
        <v>17</v>
      </c>
      <c r="D40" s="19">
        <v>6.08999999999946</v>
      </c>
      <c r="E40" s="22">
        <v>0.0358</v>
      </c>
      <c r="F40" s="18">
        <v>950</v>
      </c>
      <c r="G40" s="18">
        <f t="shared" si="4"/>
        <v>5785.49999999949</v>
      </c>
      <c r="H40" s="23">
        <f t="shared" si="1"/>
        <v>41.4119999999963</v>
      </c>
      <c r="I40" s="23">
        <f t="shared" si="2"/>
        <v>93.1769999999917</v>
      </c>
      <c r="J40" s="23">
        <f t="shared" si="3"/>
        <v>72.4709999999936</v>
      </c>
      <c r="K40" s="27"/>
      <c r="L40" s="27"/>
    </row>
    <row r="41" ht="15.75" customHeight="1" spans="1:12">
      <c r="A41" s="18">
        <v>37</v>
      </c>
      <c r="B41" s="19" t="s">
        <v>53</v>
      </c>
      <c r="C41" s="20" t="s">
        <v>17</v>
      </c>
      <c r="D41" s="21">
        <v>4.01000000000022</v>
      </c>
      <c r="E41" s="22">
        <v>0.0358</v>
      </c>
      <c r="F41" s="18">
        <v>950</v>
      </c>
      <c r="G41" s="18">
        <f t="shared" si="4"/>
        <v>3809.50000000021</v>
      </c>
      <c r="H41" s="23">
        <f t="shared" si="1"/>
        <v>27.2680000000015</v>
      </c>
      <c r="I41" s="23">
        <f t="shared" si="2"/>
        <v>61.3530000000034</v>
      </c>
      <c r="J41" s="23">
        <f t="shared" si="3"/>
        <v>47.7190000000026</v>
      </c>
      <c r="K41" s="27"/>
      <c r="L41" s="27"/>
    </row>
    <row r="42" ht="15.75" customHeight="1" spans="1:12">
      <c r="A42" s="24">
        <v>38</v>
      </c>
      <c r="B42" s="19" t="s">
        <v>54</v>
      </c>
      <c r="C42" s="20" t="s">
        <v>17</v>
      </c>
      <c r="D42" s="19">
        <v>1.67999999999984</v>
      </c>
      <c r="E42" s="22">
        <v>0.0358</v>
      </c>
      <c r="F42" s="18">
        <v>950</v>
      </c>
      <c r="G42" s="18">
        <f t="shared" si="4"/>
        <v>1595.99999999985</v>
      </c>
      <c r="H42" s="23">
        <f t="shared" si="1"/>
        <v>11.4239999999989</v>
      </c>
      <c r="I42" s="23">
        <f t="shared" si="2"/>
        <v>25.7039999999976</v>
      </c>
      <c r="J42" s="23">
        <f t="shared" si="3"/>
        <v>19.9919999999981</v>
      </c>
      <c r="K42" s="27"/>
      <c r="L42" s="27"/>
    </row>
    <row r="43" ht="15.75" customHeight="1" spans="1:12">
      <c r="A43" s="24">
        <v>39</v>
      </c>
      <c r="B43" s="19" t="s">
        <v>55</v>
      </c>
      <c r="C43" s="20" t="s">
        <v>17</v>
      </c>
      <c r="D43" s="21">
        <v>6.75999999999999</v>
      </c>
      <c r="E43" s="22">
        <v>0.0358</v>
      </c>
      <c r="F43" s="18">
        <v>950</v>
      </c>
      <c r="G43" s="18">
        <f t="shared" si="4"/>
        <v>6421.99999999999</v>
      </c>
      <c r="H43" s="23">
        <f t="shared" si="1"/>
        <v>45.9679999999999</v>
      </c>
      <c r="I43" s="23">
        <f t="shared" si="2"/>
        <v>103.428</v>
      </c>
      <c r="J43" s="23">
        <f t="shared" si="3"/>
        <v>80.4439999999999</v>
      </c>
      <c r="K43" s="27"/>
      <c r="L43" s="27"/>
    </row>
    <row r="44" ht="15.75" customHeight="1" spans="1:12">
      <c r="A44" s="24">
        <v>40</v>
      </c>
      <c r="B44" s="19" t="s">
        <v>56</v>
      </c>
      <c r="C44" s="20" t="s">
        <v>17</v>
      </c>
      <c r="D44" s="21">
        <v>6.63000000000034</v>
      </c>
      <c r="E44" s="22">
        <v>0.0358</v>
      </c>
      <c r="F44" s="18">
        <v>950</v>
      </c>
      <c r="G44" s="18">
        <f t="shared" si="4"/>
        <v>6298.50000000032</v>
      </c>
      <c r="H44" s="23">
        <f t="shared" si="1"/>
        <v>45.0840000000023</v>
      </c>
      <c r="I44" s="23">
        <f t="shared" si="2"/>
        <v>101.439000000005</v>
      </c>
      <c r="J44" s="23">
        <f t="shared" si="3"/>
        <v>78.897000000004</v>
      </c>
      <c r="K44" s="27"/>
      <c r="L44" s="27"/>
    </row>
    <row r="45" ht="15.75" customHeight="1" spans="1:12">
      <c r="A45" s="18">
        <v>41</v>
      </c>
      <c r="B45" s="19" t="s">
        <v>57</v>
      </c>
      <c r="C45" s="20" t="s">
        <v>17</v>
      </c>
      <c r="D45" s="21">
        <v>16.8099999999997</v>
      </c>
      <c r="E45" s="22">
        <v>0.0358</v>
      </c>
      <c r="F45" s="18">
        <v>950</v>
      </c>
      <c r="G45" s="18">
        <f t="shared" si="4"/>
        <v>15969.4999999997</v>
      </c>
      <c r="H45" s="23">
        <f t="shared" si="1"/>
        <v>114.307999999998</v>
      </c>
      <c r="I45" s="23">
        <f t="shared" si="2"/>
        <v>257.192999999995</v>
      </c>
      <c r="J45" s="23">
        <f t="shared" si="3"/>
        <v>200.038999999996</v>
      </c>
      <c r="K45" s="27"/>
      <c r="L45" s="27"/>
    </row>
    <row r="46" ht="15.75" customHeight="1" spans="1:12">
      <c r="A46" s="24">
        <v>42</v>
      </c>
      <c r="B46" s="19" t="s">
        <v>58</v>
      </c>
      <c r="C46" s="20" t="s">
        <v>17</v>
      </c>
      <c r="D46" s="21">
        <v>4.24999999999955</v>
      </c>
      <c r="E46" s="22">
        <v>0.0358</v>
      </c>
      <c r="F46" s="18">
        <v>950</v>
      </c>
      <c r="G46" s="18">
        <f t="shared" si="4"/>
        <v>4037.49999999957</v>
      </c>
      <c r="H46" s="23">
        <f t="shared" si="1"/>
        <v>28.8999999999969</v>
      </c>
      <c r="I46" s="23">
        <f t="shared" si="2"/>
        <v>65.0249999999931</v>
      </c>
      <c r="J46" s="23">
        <f t="shared" si="3"/>
        <v>50.5749999999946</v>
      </c>
      <c r="K46" s="27"/>
      <c r="L46" s="27"/>
    </row>
    <row r="47" ht="15.75" customHeight="1" spans="1:12">
      <c r="A47" s="24">
        <v>43</v>
      </c>
      <c r="B47" s="19" t="s">
        <v>59</v>
      </c>
      <c r="C47" s="20" t="s">
        <v>17</v>
      </c>
      <c r="D47" s="19">
        <v>1.00999999999999</v>
      </c>
      <c r="E47" s="22">
        <v>0.0358</v>
      </c>
      <c r="F47" s="18">
        <v>950</v>
      </c>
      <c r="G47" s="18">
        <f t="shared" si="4"/>
        <v>959.499999999991</v>
      </c>
      <c r="H47" s="23">
        <f t="shared" si="1"/>
        <v>6.86799999999993</v>
      </c>
      <c r="I47" s="23">
        <f t="shared" si="2"/>
        <v>15.4529999999998</v>
      </c>
      <c r="J47" s="23">
        <f t="shared" si="3"/>
        <v>12.0189999999999</v>
      </c>
      <c r="K47" s="27"/>
      <c r="L47" s="27"/>
    </row>
    <row r="48" ht="15.75" customHeight="1" spans="1:12">
      <c r="A48" s="24">
        <v>44</v>
      </c>
      <c r="B48" s="19" t="s">
        <v>60</v>
      </c>
      <c r="C48" s="20" t="s">
        <v>17</v>
      </c>
      <c r="D48" s="21">
        <v>7.7800000000002</v>
      </c>
      <c r="E48" s="22">
        <v>0.0358</v>
      </c>
      <c r="F48" s="18">
        <v>950</v>
      </c>
      <c r="G48" s="18">
        <f t="shared" si="4"/>
        <v>7391.00000000019</v>
      </c>
      <c r="H48" s="23">
        <f t="shared" si="1"/>
        <v>52.9040000000014</v>
      </c>
      <c r="I48" s="23">
        <f t="shared" si="2"/>
        <v>119.034000000003</v>
      </c>
      <c r="J48" s="23">
        <f t="shared" si="3"/>
        <v>92.5820000000024</v>
      </c>
      <c r="K48" s="27"/>
      <c r="L48" s="27"/>
    </row>
    <row r="49" ht="15.75" customHeight="1" spans="1:12">
      <c r="A49" s="18">
        <v>45</v>
      </c>
      <c r="B49" s="19" t="s">
        <v>61</v>
      </c>
      <c r="C49" s="20" t="s">
        <v>17</v>
      </c>
      <c r="D49" s="21">
        <v>3.82000000000016</v>
      </c>
      <c r="E49" s="22">
        <v>0.0358</v>
      </c>
      <c r="F49" s="18">
        <v>950</v>
      </c>
      <c r="G49" s="18">
        <f t="shared" si="4"/>
        <v>3629.00000000015</v>
      </c>
      <c r="H49" s="23">
        <f t="shared" si="1"/>
        <v>25.9760000000011</v>
      </c>
      <c r="I49" s="23">
        <f t="shared" si="2"/>
        <v>58.4460000000025</v>
      </c>
      <c r="J49" s="23">
        <f t="shared" si="3"/>
        <v>45.4580000000019</v>
      </c>
      <c r="K49" s="27"/>
      <c r="L49" s="27"/>
    </row>
    <row r="50" ht="15.75" customHeight="1" spans="1:12">
      <c r="A50" s="24">
        <v>46</v>
      </c>
      <c r="B50" s="19" t="s">
        <v>62</v>
      </c>
      <c r="C50" s="20" t="s">
        <v>17</v>
      </c>
      <c r="D50" s="21">
        <v>6.82000000000016</v>
      </c>
      <c r="E50" s="22">
        <v>0.0358</v>
      </c>
      <c r="F50" s="18">
        <v>950</v>
      </c>
      <c r="G50" s="18">
        <f t="shared" si="4"/>
        <v>6479.00000000015</v>
      </c>
      <c r="H50" s="23">
        <f t="shared" si="1"/>
        <v>46.3760000000011</v>
      </c>
      <c r="I50" s="23">
        <f t="shared" si="2"/>
        <v>104.346000000002</v>
      </c>
      <c r="J50" s="23">
        <f t="shared" si="3"/>
        <v>81.1580000000019</v>
      </c>
      <c r="K50" s="27"/>
      <c r="L50" s="27"/>
    </row>
    <row r="51" ht="15.75" customHeight="1" spans="1:12">
      <c r="A51" s="24">
        <v>47</v>
      </c>
      <c r="B51" s="19" t="s">
        <v>63</v>
      </c>
      <c r="C51" s="20" t="s">
        <v>17</v>
      </c>
      <c r="D51" s="21">
        <v>4.55000000000018</v>
      </c>
      <c r="E51" s="22">
        <v>0.0358</v>
      </c>
      <c r="F51" s="18">
        <v>950</v>
      </c>
      <c r="G51" s="18">
        <f t="shared" si="4"/>
        <v>4322.50000000017</v>
      </c>
      <c r="H51" s="23">
        <f t="shared" si="1"/>
        <v>30.9400000000012</v>
      </c>
      <c r="I51" s="23">
        <f t="shared" si="2"/>
        <v>69.6150000000028</v>
      </c>
      <c r="J51" s="23">
        <f t="shared" si="3"/>
        <v>54.1450000000021</v>
      </c>
      <c r="K51" s="27"/>
      <c r="L51" s="27"/>
    </row>
    <row r="52" ht="15.75" customHeight="1" spans="1:12">
      <c r="A52" s="24">
        <v>48</v>
      </c>
      <c r="B52" s="19" t="s">
        <v>64</v>
      </c>
      <c r="C52" s="20" t="s">
        <v>17</v>
      </c>
      <c r="D52" s="19">
        <v>1.63000000000011</v>
      </c>
      <c r="E52" s="22">
        <v>0.0358</v>
      </c>
      <c r="F52" s="18">
        <v>950</v>
      </c>
      <c r="G52" s="18">
        <f t="shared" si="4"/>
        <v>1548.5000000001</v>
      </c>
      <c r="H52" s="23">
        <f t="shared" si="1"/>
        <v>11.0840000000007</v>
      </c>
      <c r="I52" s="23">
        <f t="shared" si="2"/>
        <v>24.9390000000017</v>
      </c>
      <c r="J52" s="23">
        <f t="shared" si="3"/>
        <v>19.3970000000013</v>
      </c>
      <c r="K52" s="27"/>
      <c r="L52" s="27"/>
    </row>
    <row r="53" ht="15.75" customHeight="1" spans="1:12">
      <c r="A53" s="18">
        <v>49</v>
      </c>
      <c r="B53" s="19" t="s">
        <v>65</v>
      </c>
      <c r="C53" s="20" t="s">
        <v>17</v>
      </c>
      <c r="D53" s="21">
        <v>7.48999999999955</v>
      </c>
      <c r="E53" s="22">
        <v>0.0358</v>
      </c>
      <c r="F53" s="18">
        <v>950</v>
      </c>
      <c r="G53" s="18">
        <f t="shared" si="4"/>
        <v>7115.49999999957</v>
      </c>
      <c r="H53" s="23">
        <f t="shared" si="1"/>
        <v>50.9319999999969</v>
      </c>
      <c r="I53" s="23">
        <f t="shared" si="2"/>
        <v>114.596999999993</v>
      </c>
      <c r="J53" s="23">
        <f t="shared" si="3"/>
        <v>89.1309999999946</v>
      </c>
      <c r="K53" s="27"/>
      <c r="L53" s="27"/>
    </row>
    <row r="54" ht="15.75" customHeight="1" spans="1:12">
      <c r="A54" s="24">
        <v>50</v>
      </c>
      <c r="B54" s="19" t="s">
        <v>66</v>
      </c>
      <c r="C54" s="20" t="s">
        <v>17</v>
      </c>
      <c r="D54" s="21">
        <v>2.74000000000001</v>
      </c>
      <c r="E54" s="22">
        <v>0.0358</v>
      </c>
      <c r="F54" s="18">
        <v>950</v>
      </c>
      <c r="G54" s="18">
        <f t="shared" si="4"/>
        <v>2603.00000000001</v>
      </c>
      <c r="H54" s="23">
        <f t="shared" si="1"/>
        <v>18.6320000000001</v>
      </c>
      <c r="I54" s="23">
        <f t="shared" si="2"/>
        <v>41.9220000000002</v>
      </c>
      <c r="J54" s="23">
        <f t="shared" si="3"/>
        <v>32.6060000000001</v>
      </c>
      <c r="K54" s="27"/>
      <c r="L54" s="27"/>
    </row>
    <row r="55" ht="15.75" customHeight="1" spans="1:12">
      <c r="A55" s="24">
        <v>51</v>
      </c>
      <c r="B55" s="19" t="s">
        <v>67</v>
      </c>
      <c r="C55" s="20" t="s">
        <v>17</v>
      </c>
      <c r="D55" s="21">
        <v>6.36999999999944</v>
      </c>
      <c r="E55" s="22">
        <v>0.0358</v>
      </c>
      <c r="F55" s="18">
        <v>950</v>
      </c>
      <c r="G55" s="18">
        <f t="shared" si="4"/>
        <v>6051.49999999947</v>
      </c>
      <c r="H55" s="23">
        <f t="shared" si="1"/>
        <v>43.3159999999962</v>
      </c>
      <c r="I55" s="23">
        <f t="shared" si="2"/>
        <v>97.4609999999914</v>
      </c>
      <c r="J55" s="23">
        <f t="shared" si="3"/>
        <v>75.8029999999933</v>
      </c>
      <c r="K55" s="27"/>
      <c r="L55" s="27"/>
    </row>
    <row r="56" ht="15.75" customHeight="1" spans="1:12">
      <c r="A56" s="24">
        <v>52</v>
      </c>
      <c r="B56" s="19" t="s">
        <v>68</v>
      </c>
      <c r="C56" s="20" t="s">
        <v>17</v>
      </c>
      <c r="D56" s="21">
        <v>11.3</v>
      </c>
      <c r="E56" s="22">
        <v>0.0358</v>
      </c>
      <c r="F56" s="18">
        <v>950</v>
      </c>
      <c r="G56" s="18">
        <f t="shared" si="4"/>
        <v>10735</v>
      </c>
      <c r="H56" s="23">
        <f t="shared" si="1"/>
        <v>76.84</v>
      </c>
      <c r="I56" s="23">
        <f t="shared" si="2"/>
        <v>172.89</v>
      </c>
      <c r="J56" s="23">
        <f t="shared" si="3"/>
        <v>134.47</v>
      </c>
      <c r="K56" s="27"/>
      <c r="L56" s="27"/>
    </row>
    <row r="57" ht="15.75" customHeight="1" spans="1:12">
      <c r="A57" s="18">
        <v>53</v>
      </c>
      <c r="B57" s="19" t="s">
        <v>69</v>
      </c>
      <c r="C57" s="20" t="s">
        <v>17</v>
      </c>
      <c r="D57" s="21">
        <v>5.23000000000002</v>
      </c>
      <c r="E57" s="22">
        <v>0.0358</v>
      </c>
      <c r="F57" s="18">
        <v>950</v>
      </c>
      <c r="G57" s="18">
        <f t="shared" si="4"/>
        <v>4968.50000000002</v>
      </c>
      <c r="H57" s="23">
        <f t="shared" si="1"/>
        <v>35.5640000000001</v>
      </c>
      <c r="I57" s="23">
        <f t="shared" si="2"/>
        <v>80.0190000000003</v>
      </c>
      <c r="J57" s="23">
        <f t="shared" si="3"/>
        <v>62.2370000000002</v>
      </c>
      <c r="K57" s="27"/>
      <c r="L57" s="27"/>
    </row>
    <row r="58" ht="15.75" customHeight="1" spans="1:12">
      <c r="A58" s="24">
        <v>54</v>
      </c>
      <c r="B58" s="19" t="s">
        <v>70</v>
      </c>
      <c r="C58" s="20" t="s">
        <v>17</v>
      </c>
      <c r="D58" s="21">
        <v>3.26999999999998</v>
      </c>
      <c r="E58" s="22">
        <v>0.0358</v>
      </c>
      <c r="F58" s="18">
        <v>950</v>
      </c>
      <c r="G58" s="18">
        <f t="shared" si="4"/>
        <v>3106.49999999998</v>
      </c>
      <c r="H58" s="23">
        <f t="shared" si="1"/>
        <v>22.2359999999999</v>
      </c>
      <c r="I58" s="23">
        <f t="shared" si="2"/>
        <v>50.0309999999997</v>
      </c>
      <c r="J58" s="23">
        <f t="shared" si="3"/>
        <v>38.9129999999998</v>
      </c>
      <c r="K58" s="27"/>
      <c r="L58" s="27"/>
    </row>
    <row r="59" ht="15.75" customHeight="1" spans="1:12">
      <c r="A59" s="24">
        <v>55</v>
      </c>
      <c r="B59" s="19" t="s">
        <v>71</v>
      </c>
      <c r="C59" s="20" t="s">
        <v>17</v>
      </c>
      <c r="D59" s="21">
        <v>2.38000000000011</v>
      </c>
      <c r="E59" s="22">
        <v>0.0358</v>
      </c>
      <c r="F59" s="18">
        <v>950</v>
      </c>
      <c r="G59" s="18">
        <f t="shared" si="4"/>
        <v>2261.0000000001</v>
      </c>
      <c r="H59" s="23">
        <f t="shared" si="1"/>
        <v>16.1840000000007</v>
      </c>
      <c r="I59" s="23">
        <f t="shared" si="2"/>
        <v>36.4140000000017</v>
      </c>
      <c r="J59" s="23">
        <f t="shared" si="3"/>
        <v>28.3220000000013</v>
      </c>
      <c r="K59" s="27"/>
      <c r="L59" s="27"/>
    </row>
    <row r="60" ht="15.75" customHeight="1" spans="1:12">
      <c r="A60" s="24">
        <v>56</v>
      </c>
      <c r="B60" s="19" t="s">
        <v>72</v>
      </c>
      <c r="C60" s="20" t="s">
        <v>17</v>
      </c>
      <c r="D60" s="21">
        <v>6.77999999999975</v>
      </c>
      <c r="E60" s="22">
        <v>0.0358</v>
      </c>
      <c r="F60" s="18">
        <v>950</v>
      </c>
      <c r="G60" s="18">
        <f t="shared" si="4"/>
        <v>6440.99999999976</v>
      </c>
      <c r="H60" s="23">
        <f t="shared" si="1"/>
        <v>46.1039999999983</v>
      </c>
      <c r="I60" s="23">
        <f t="shared" si="2"/>
        <v>103.733999999996</v>
      </c>
      <c r="J60" s="23">
        <f t="shared" si="3"/>
        <v>80.681999999997</v>
      </c>
      <c r="K60" s="27"/>
      <c r="L60" s="27"/>
    </row>
    <row r="61" ht="15.75" customHeight="1" spans="1:12">
      <c r="A61" s="18">
        <v>57</v>
      </c>
      <c r="B61" s="19" t="s">
        <v>73</v>
      </c>
      <c r="C61" s="20" t="s">
        <v>17</v>
      </c>
      <c r="D61" s="21">
        <v>6.16000000000008</v>
      </c>
      <c r="E61" s="22">
        <v>0.0358</v>
      </c>
      <c r="F61" s="18">
        <v>950</v>
      </c>
      <c r="G61" s="18">
        <f t="shared" si="4"/>
        <v>5852.00000000008</v>
      </c>
      <c r="H61" s="23">
        <f t="shared" si="1"/>
        <v>41.8880000000005</v>
      </c>
      <c r="I61" s="23">
        <f t="shared" si="2"/>
        <v>94.2480000000012</v>
      </c>
      <c r="J61" s="23">
        <f t="shared" si="3"/>
        <v>73.304000000001</v>
      </c>
      <c r="K61" s="27"/>
      <c r="L61" s="27"/>
    </row>
    <row r="62" ht="15.75" customHeight="1" spans="1:12">
      <c r="A62" s="24">
        <v>58</v>
      </c>
      <c r="B62" s="19" t="s">
        <v>74</v>
      </c>
      <c r="C62" s="20" t="s">
        <v>17</v>
      </c>
      <c r="D62" s="21">
        <v>9.40999999999985</v>
      </c>
      <c r="E62" s="22">
        <v>0.0358</v>
      </c>
      <c r="F62" s="18">
        <v>950</v>
      </c>
      <c r="G62" s="18">
        <f t="shared" si="4"/>
        <v>8939.49999999986</v>
      </c>
      <c r="H62" s="23">
        <f t="shared" si="1"/>
        <v>63.987999999999</v>
      </c>
      <c r="I62" s="23">
        <f t="shared" si="2"/>
        <v>143.972999999998</v>
      </c>
      <c r="J62" s="23">
        <f t="shared" si="3"/>
        <v>111.978999999998</v>
      </c>
      <c r="K62" s="27"/>
      <c r="L62" s="27"/>
    </row>
    <row r="63" ht="15.75" customHeight="1" spans="1:12">
      <c r="A63" s="24">
        <v>59</v>
      </c>
      <c r="B63" s="19" t="s">
        <v>75</v>
      </c>
      <c r="C63" s="20" t="s">
        <v>17</v>
      </c>
      <c r="D63" s="21">
        <v>7.11000000000013</v>
      </c>
      <c r="E63" s="22">
        <v>0.0358</v>
      </c>
      <c r="F63" s="18">
        <v>950</v>
      </c>
      <c r="G63" s="18">
        <f t="shared" si="4"/>
        <v>6754.50000000012</v>
      </c>
      <c r="H63" s="23">
        <f t="shared" si="1"/>
        <v>48.3480000000009</v>
      </c>
      <c r="I63" s="23">
        <f t="shared" si="2"/>
        <v>108.783000000002</v>
      </c>
      <c r="J63" s="23">
        <f t="shared" si="3"/>
        <v>84.6090000000015</v>
      </c>
      <c r="K63" s="27"/>
      <c r="L63" s="27"/>
    </row>
    <row r="64" ht="15.75" customHeight="1" spans="1:12">
      <c r="A64" s="24">
        <v>60</v>
      </c>
      <c r="B64" s="19" t="s">
        <v>76</v>
      </c>
      <c r="C64" s="20" t="s">
        <v>17</v>
      </c>
      <c r="D64" s="21">
        <v>9.32000000000016</v>
      </c>
      <c r="E64" s="22">
        <v>0.0358</v>
      </c>
      <c r="F64" s="18">
        <v>950</v>
      </c>
      <c r="G64" s="18">
        <f t="shared" si="4"/>
        <v>8854.00000000015</v>
      </c>
      <c r="H64" s="23">
        <f t="shared" si="1"/>
        <v>63.3760000000011</v>
      </c>
      <c r="I64" s="23">
        <f t="shared" si="2"/>
        <v>142.596000000002</v>
      </c>
      <c r="J64" s="23">
        <f t="shared" si="3"/>
        <v>110.908000000002</v>
      </c>
      <c r="K64" s="27"/>
      <c r="L64" s="27"/>
    </row>
    <row r="65" ht="15.75" customHeight="1" spans="1:12">
      <c r="A65" s="18">
        <v>61</v>
      </c>
      <c r="B65" s="19" t="s">
        <v>77</v>
      </c>
      <c r="C65" s="20" t="s">
        <v>17</v>
      </c>
      <c r="D65" s="21">
        <v>8.90000000000009</v>
      </c>
      <c r="E65" s="22">
        <v>0.0358</v>
      </c>
      <c r="F65" s="18">
        <v>950</v>
      </c>
      <c r="G65" s="18">
        <f t="shared" si="4"/>
        <v>8455.00000000009</v>
      </c>
      <c r="H65" s="23">
        <f t="shared" si="1"/>
        <v>60.5200000000006</v>
      </c>
      <c r="I65" s="23">
        <f t="shared" si="2"/>
        <v>136.170000000001</v>
      </c>
      <c r="J65" s="23">
        <f t="shared" si="3"/>
        <v>105.910000000001</v>
      </c>
      <c r="K65" s="27"/>
      <c r="L65" s="27"/>
    </row>
    <row r="66" ht="15.75" customHeight="1" spans="1:12">
      <c r="A66" s="24">
        <v>62</v>
      </c>
      <c r="B66" s="19" t="s">
        <v>78</v>
      </c>
      <c r="C66" s="20" t="s">
        <v>17</v>
      </c>
      <c r="D66" s="21">
        <v>6.81999999999994</v>
      </c>
      <c r="E66" s="22">
        <v>0.0358</v>
      </c>
      <c r="F66" s="18">
        <v>950</v>
      </c>
      <c r="G66" s="18">
        <f t="shared" si="4"/>
        <v>6478.99999999994</v>
      </c>
      <c r="H66" s="23">
        <f t="shared" si="1"/>
        <v>46.3759999999996</v>
      </c>
      <c r="I66" s="23">
        <f t="shared" si="2"/>
        <v>104.345999999999</v>
      </c>
      <c r="J66" s="23">
        <f t="shared" si="3"/>
        <v>81.1579999999993</v>
      </c>
      <c r="K66" s="27"/>
      <c r="L66" s="27"/>
    </row>
    <row r="67" ht="15.75" customHeight="1" spans="1:12">
      <c r="A67" s="24">
        <v>63</v>
      </c>
      <c r="B67" s="19" t="s">
        <v>79</v>
      </c>
      <c r="C67" s="20" t="s">
        <v>17</v>
      </c>
      <c r="D67" s="21">
        <v>3.16999999999985</v>
      </c>
      <c r="E67" s="22">
        <v>0.0358</v>
      </c>
      <c r="F67" s="18">
        <v>950</v>
      </c>
      <c r="G67" s="18">
        <f t="shared" si="4"/>
        <v>3011.49999999986</v>
      </c>
      <c r="H67" s="23">
        <f t="shared" si="1"/>
        <v>21.555999999999</v>
      </c>
      <c r="I67" s="23">
        <f t="shared" si="2"/>
        <v>48.5009999999977</v>
      </c>
      <c r="J67" s="23">
        <f t="shared" si="3"/>
        <v>37.7229999999982</v>
      </c>
      <c r="K67" s="27"/>
      <c r="L67" s="27"/>
    </row>
    <row r="68" ht="15.75" customHeight="1" spans="1:12">
      <c r="A68" s="24">
        <v>64</v>
      </c>
      <c r="B68" s="19" t="s">
        <v>80</v>
      </c>
      <c r="C68" s="20" t="s">
        <v>17</v>
      </c>
      <c r="D68" s="21">
        <v>8.27999999999997</v>
      </c>
      <c r="E68" s="22">
        <v>0.0358</v>
      </c>
      <c r="F68" s="18">
        <v>950</v>
      </c>
      <c r="G68" s="18">
        <f t="shared" si="4"/>
        <v>7865.99999999997</v>
      </c>
      <c r="H68" s="23">
        <f t="shared" si="1"/>
        <v>56.3039999999998</v>
      </c>
      <c r="I68" s="23">
        <f t="shared" si="2"/>
        <v>126.684</v>
      </c>
      <c r="J68" s="23">
        <f t="shared" si="3"/>
        <v>98.5319999999996</v>
      </c>
      <c r="K68" s="27"/>
      <c r="L68" s="27"/>
    </row>
    <row r="69" ht="15.75" customHeight="1" spans="1:12">
      <c r="A69" s="18">
        <v>65</v>
      </c>
      <c r="B69" s="19" t="s">
        <v>81</v>
      </c>
      <c r="C69" s="20" t="s">
        <v>17</v>
      </c>
      <c r="D69" s="19">
        <v>0.600000000000136</v>
      </c>
      <c r="E69" s="22">
        <v>0.0358</v>
      </c>
      <c r="F69" s="18">
        <v>950</v>
      </c>
      <c r="G69" s="18">
        <f t="shared" si="4"/>
        <v>570.000000000129</v>
      </c>
      <c r="H69" s="23">
        <f t="shared" si="1"/>
        <v>4.08000000000092</v>
      </c>
      <c r="I69" s="23">
        <f t="shared" si="2"/>
        <v>9.18000000000208</v>
      </c>
      <c r="J69" s="23">
        <f t="shared" si="3"/>
        <v>7.14000000000162</v>
      </c>
      <c r="K69" s="27"/>
      <c r="L69" s="27"/>
    </row>
    <row r="70" ht="15.75" customHeight="1" spans="1:12">
      <c r="A70" s="24">
        <v>66</v>
      </c>
      <c r="B70" s="19" t="s">
        <v>82</v>
      </c>
      <c r="C70" s="20" t="s">
        <v>17</v>
      </c>
      <c r="D70" s="21">
        <v>11.78</v>
      </c>
      <c r="E70" s="22">
        <v>0.0358</v>
      </c>
      <c r="F70" s="18">
        <v>950</v>
      </c>
      <c r="G70" s="18">
        <f t="shared" ref="G70:G91" si="5">D70*F70</f>
        <v>11191</v>
      </c>
      <c r="H70" s="23">
        <f t="shared" si="1"/>
        <v>80.104</v>
      </c>
      <c r="I70" s="23">
        <f t="shared" si="2"/>
        <v>180.234</v>
      </c>
      <c r="J70" s="23">
        <f t="shared" si="3"/>
        <v>140.182</v>
      </c>
      <c r="K70" s="27"/>
      <c r="L70" s="27"/>
    </row>
    <row r="71" ht="15.75" customHeight="1" spans="1:12">
      <c r="A71" s="24">
        <v>67</v>
      </c>
      <c r="B71" s="19" t="s">
        <v>83</v>
      </c>
      <c r="C71" s="20" t="s">
        <v>17</v>
      </c>
      <c r="D71" s="21">
        <v>10.5700000000008</v>
      </c>
      <c r="E71" s="22">
        <v>0.0358</v>
      </c>
      <c r="F71" s="18">
        <v>950</v>
      </c>
      <c r="G71" s="18">
        <f t="shared" si="5"/>
        <v>10041.5000000008</v>
      </c>
      <c r="H71" s="23">
        <f t="shared" ref="H71:H134" si="6">D71*34*0.2</f>
        <v>71.8760000000054</v>
      </c>
      <c r="I71" s="23">
        <f t="shared" ref="I71:I134" si="7">D71*34*0.45</f>
        <v>161.721000000012</v>
      </c>
      <c r="J71" s="23">
        <f t="shared" ref="J71:J134" si="8">D71*34*0.35</f>
        <v>125.783000000009</v>
      </c>
      <c r="K71" s="27"/>
      <c r="L71" s="27"/>
    </row>
    <row r="72" ht="15.75" customHeight="1" spans="1:12">
      <c r="A72" s="24">
        <v>68</v>
      </c>
      <c r="B72" s="19" t="s">
        <v>84</v>
      </c>
      <c r="C72" s="20" t="s">
        <v>17</v>
      </c>
      <c r="D72" s="21">
        <v>5.39999999999964</v>
      </c>
      <c r="E72" s="22">
        <v>0.0358</v>
      </c>
      <c r="F72" s="18">
        <v>950</v>
      </c>
      <c r="G72" s="18">
        <f t="shared" si="5"/>
        <v>5129.99999999966</v>
      </c>
      <c r="H72" s="23">
        <f t="shared" si="6"/>
        <v>36.7199999999975</v>
      </c>
      <c r="I72" s="23">
        <f t="shared" si="7"/>
        <v>82.6199999999945</v>
      </c>
      <c r="J72" s="23">
        <f t="shared" si="8"/>
        <v>64.2599999999957</v>
      </c>
      <c r="K72" s="27"/>
      <c r="L72" s="27"/>
    </row>
    <row r="73" ht="15.75" customHeight="1" spans="1:12">
      <c r="A73" s="18">
        <v>69</v>
      </c>
      <c r="B73" s="19" t="s">
        <v>85</v>
      </c>
      <c r="C73" s="20" t="s">
        <v>17</v>
      </c>
      <c r="D73" s="21">
        <v>2.84999999999991</v>
      </c>
      <c r="E73" s="22">
        <v>0.0358</v>
      </c>
      <c r="F73" s="18">
        <v>950</v>
      </c>
      <c r="G73" s="18">
        <f t="shared" si="5"/>
        <v>2707.49999999991</v>
      </c>
      <c r="H73" s="23">
        <f t="shared" si="6"/>
        <v>19.3799999999994</v>
      </c>
      <c r="I73" s="23">
        <f t="shared" si="7"/>
        <v>43.6049999999986</v>
      </c>
      <c r="J73" s="23">
        <f t="shared" si="8"/>
        <v>33.9149999999989</v>
      </c>
      <c r="K73" s="27"/>
      <c r="L73" s="27"/>
    </row>
    <row r="74" ht="15.75" customHeight="1" spans="1:12">
      <c r="A74" s="24">
        <v>70</v>
      </c>
      <c r="B74" s="19" t="s">
        <v>86</v>
      </c>
      <c r="C74" s="20" t="s">
        <v>17</v>
      </c>
      <c r="D74" s="19">
        <v>1.32000000000039</v>
      </c>
      <c r="E74" s="22">
        <v>0.0358</v>
      </c>
      <c r="F74" s="18">
        <v>950</v>
      </c>
      <c r="G74" s="18">
        <f t="shared" si="5"/>
        <v>1254.00000000037</v>
      </c>
      <c r="H74" s="23">
        <f t="shared" si="6"/>
        <v>8.97600000000265</v>
      </c>
      <c r="I74" s="23">
        <f t="shared" si="7"/>
        <v>20.196000000006</v>
      </c>
      <c r="J74" s="23">
        <f t="shared" si="8"/>
        <v>15.7080000000046</v>
      </c>
      <c r="K74" s="27"/>
      <c r="L74" s="27"/>
    </row>
    <row r="75" ht="15.75" customHeight="1" spans="1:12">
      <c r="A75" s="24">
        <v>71</v>
      </c>
      <c r="B75" s="19" t="s">
        <v>87</v>
      </c>
      <c r="C75" s="20" t="s">
        <v>17</v>
      </c>
      <c r="D75" s="21">
        <v>6.01000000000022</v>
      </c>
      <c r="E75" s="22">
        <v>0.0358</v>
      </c>
      <c r="F75" s="18">
        <v>950</v>
      </c>
      <c r="G75" s="18">
        <f t="shared" si="5"/>
        <v>5709.50000000021</v>
      </c>
      <c r="H75" s="23">
        <f t="shared" si="6"/>
        <v>40.8680000000015</v>
      </c>
      <c r="I75" s="23">
        <f t="shared" si="7"/>
        <v>91.9530000000034</v>
      </c>
      <c r="J75" s="23">
        <f t="shared" si="8"/>
        <v>71.5190000000026</v>
      </c>
      <c r="K75" s="27"/>
      <c r="L75" s="27"/>
    </row>
    <row r="76" ht="15.75" customHeight="1" spans="1:12">
      <c r="A76" s="24">
        <v>72</v>
      </c>
      <c r="B76" s="19" t="s">
        <v>88</v>
      </c>
      <c r="C76" s="20" t="s">
        <v>17</v>
      </c>
      <c r="D76" s="21">
        <v>6.51000000000022</v>
      </c>
      <c r="E76" s="22">
        <v>0.0358</v>
      </c>
      <c r="F76" s="18">
        <v>950</v>
      </c>
      <c r="G76" s="18">
        <f t="shared" si="5"/>
        <v>6184.50000000021</v>
      </c>
      <c r="H76" s="23">
        <f t="shared" si="6"/>
        <v>44.2680000000015</v>
      </c>
      <c r="I76" s="23">
        <f t="shared" si="7"/>
        <v>99.6030000000034</v>
      </c>
      <c r="J76" s="23">
        <f t="shared" si="8"/>
        <v>77.4690000000026</v>
      </c>
      <c r="K76" s="27"/>
      <c r="L76" s="27"/>
    </row>
    <row r="77" ht="15.75" customHeight="1" spans="1:12">
      <c r="A77" s="18">
        <v>73</v>
      </c>
      <c r="B77" s="19" t="s">
        <v>89</v>
      </c>
      <c r="C77" s="20" t="s">
        <v>17</v>
      </c>
      <c r="D77" s="21">
        <v>2.36999999999989</v>
      </c>
      <c r="E77" s="22">
        <v>0.0358</v>
      </c>
      <c r="F77" s="18">
        <v>950</v>
      </c>
      <c r="G77" s="18">
        <f t="shared" si="5"/>
        <v>2251.4999999999</v>
      </c>
      <c r="H77" s="23">
        <f t="shared" si="6"/>
        <v>16.1159999999993</v>
      </c>
      <c r="I77" s="23">
        <f t="shared" si="7"/>
        <v>36.2609999999983</v>
      </c>
      <c r="J77" s="23">
        <f t="shared" si="8"/>
        <v>28.2029999999987</v>
      </c>
      <c r="K77" s="27"/>
      <c r="L77" s="27"/>
    </row>
    <row r="78" ht="15.75" customHeight="1" spans="1:12">
      <c r="A78" s="24">
        <v>74</v>
      </c>
      <c r="B78" s="19" t="s">
        <v>90</v>
      </c>
      <c r="C78" s="20" t="s">
        <v>17</v>
      </c>
      <c r="D78" s="21">
        <v>5.35000000000036</v>
      </c>
      <c r="E78" s="22">
        <v>0.0358</v>
      </c>
      <c r="F78" s="18">
        <v>950</v>
      </c>
      <c r="G78" s="18">
        <f t="shared" si="5"/>
        <v>5082.50000000034</v>
      </c>
      <c r="H78" s="23">
        <f t="shared" si="6"/>
        <v>36.3800000000025</v>
      </c>
      <c r="I78" s="23">
        <f t="shared" si="7"/>
        <v>81.8550000000055</v>
      </c>
      <c r="J78" s="23">
        <f t="shared" si="8"/>
        <v>63.6650000000043</v>
      </c>
      <c r="K78" s="27"/>
      <c r="L78" s="27"/>
    </row>
    <row r="79" ht="15.75" customHeight="1" spans="1:12">
      <c r="A79" s="24">
        <v>75</v>
      </c>
      <c r="B79" s="19" t="s">
        <v>91</v>
      </c>
      <c r="C79" s="20" t="s">
        <v>17</v>
      </c>
      <c r="D79" s="21">
        <v>8.85999999999945</v>
      </c>
      <c r="E79" s="22">
        <v>0.0358</v>
      </c>
      <c r="F79" s="18">
        <v>950</v>
      </c>
      <c r="G79" s="18">
        <f t="shared" si="5"/>
        <v>8416.99999999948</v>
      </c>
      <c r="H79" s="23">
        <f t="shared" si="6"/>
        <v>60.2479999999963</v>
      </c>
      <c r="I79" s="23">
        <f t="shared" si="7"/>
        <v>135.557999999992</v>
      </c>
      <c r="J79" s="23">
        <f t="shared" si="8"/>
        <v>105.433999999993</v>
      </c>
      <c r="K79" s="27"/>
      <c r="L79" s="27"/>
    </row>
    <row r="80" ht="15.75" customHeight="1" spans="1:12">
      <c r="A80" s="24">
        <v>76</v>
      </c>
      <c r="B80" s="19" t="s">
        <v>92</v>
      </c>
      <c r="C80" s="20" t="s">
        <v>17</v>
      </c>
      <c r="D80" s="21">
        <v>6.51999999999998</v>
      </c>
      <c r="E80" s="22">
        <v>0.0358</v>
      </c>
      <c r="F80" s="18">
        <v>950</v>
      </c>
      <c r="G80" s="18">
        <f t="shared" si="5"/>
        <v>6193.99999999998</v>
      </c>
      <c r="H80" s="23">
        <f t="shared" si="6"/>
        <v>44.3359999999999</v>
      </c>
      <c r="I80" s="23">
        <f t="shared" si="7"/>
        <v>99.7559999999997</v>
      </c>
      <c r="J80" s="23">
        <f t="shared" si="8"/>
        <v>77.5879999999998</v>
      </c>
      <c r="K80" s="27"/>
      <c r="L80" s="27"/>
    </row>
    <row r="81" ht="15.75" customHeight="1" spans="1:12">
      <c r="A81" s="18">
        <v>77</v>
      </c>
      <c r="B81" s="19" t="s">
        <v>93</v>
      </c>
      <c r="C81" s="20" t="s">
        <v>17</v>
      </c>
      <c r="D81" s="21">
        <v>6.6099999999999</v>
      </c>
      <c r="E81" s="22">
        <v>0.0358</v>
      </c>
      <c r="F81" s="18">
        <v>950</v>
      </c>
      <c r="G81" s="18">
        <f t="shared" si="5"/>
        <v>6279.49999999991</v>
      </c>
      <c r="H81" s="23">
        <f t="shared" si="6"/>
        <v>44.9479999999993</v>
      </c>
      <c r="I81" s="23">
        <f t="shared" si="7"/>
        <v>101.132999999998</v>
      </c>
      <c r="J81" s="23">
        <f t="shared" si="8"/>
        <v>78.6589999999988</v>
      </c>
      <c r="K81" s="27"/>
      <c r="L81" s="27"/>
    </row>
    <row r="82" ht="15.75" customHeight="1" spans="1:12">
      <c r="A82" s="24">
        <v>78</v>
      </c>
      <c r="B82" s="19" t="s">
        <v>94</v>
      </c>
      <c r="C82" s="20" t="s">
        <v>17</v>
      </c>
      <c r="D82" s="21">
        <v>6.19000000000005</v>
      </c>
      <c r="E82" s="22">
        <v>0.0358</v>
      </c>
      <c r="F82" s="18">
        <v>950</v>
      </c>
      <c r="G82" s="18">
        <f t="shared" si="5"/>
        <v>5880.50000000005</v>
      </c>
      <c r="H82" s="23">
        <f t="shared" si="6"/>
        <v>42.0920000000003</v>
      </c>
      <c r="I82" s="23">
        <f t="shared" si="7"/>
        <v>94.7070000000008</v>
      </c>
      <c r="J82" s="23">
        <f t="shared" si="8"/>
        <v>73.6610000000006</v>
      </c>
      <c r="K82" s="27"/>
      <c r="L82" s="27"/>
    </row>
    <row r="83" ht="15.75" customHeight="1" spans="1:12">
      <c r="A83" s="24">
        <v>79</v>
      </c>
      <c r="B83" s="19" t="s">
        <v>95</v>
      </c>
      <c r="C83" s="20" t="s">
        <v>17</v>
      </c>
      <c r="D83" s="21">
        <v>12.9199999999998</v>
      </c>
      <c r="E83" s="22">
        <v>0.0358</v>
      </c>
      <c r="F83" s="18">
        <v>950</v>
      </c>
      <c r="G83" s="18">
        <f t="shared" si="5"/>
        <v>12273.9999999998</v>
      </c>
      <c r="H83" s="23">
        <f t="shared" si="6"/>
        <v>87.8559999999986</v>
      </c>
      <c r="I83" s="23">
        <f t="shared" si="7"/>
        <v>197.675999999997</v>
      </c>
      <c r="J83" s="23">
        <f t="shared" si="8"/>
        <v>153.747999999998</v>
      </c>
      <c r="K83" s="27"/>
      <c r="L83" s="27"/>
    </row>
    <row r="84" ht="15.75" customHeight="1" spans="1:12">
      <c r="A84" s="24">
        <v>80</v>
      </c>
      <c r="B84" s="19" t="s">
        <v>96</v>
      </c>
      <c r="C84" s="20" t="s">
        <v>17</v>
      </c>
      <c r="D84" s="21">
        <v>7.33000000000015</v>
      </c>
      <c r="E84" s="22">
        <v>0.0358</v>
      </c>
      <c r="F84" s="18">
        <v>950</v>
      </c>
      <c r="G84" s="18">
        <f t="shared" si="5"/>
        <v>6963.50000000014</v>
      </c>
      <c r="H84" s="23">
        <f t="shared" si="6"/>
        <v>49.844000000001</v>
      </c>
      <c r="I84" s="23">
        <f t="shared" si="7"/>
        <v>112.149000000002</v>
      </c>
      <c r="J84" s="23">
        <f t="shared" si="8"/>
        <v>87.2270000000018</v>
      </c>
      <c r="K84" s="27"/>
      <c r="L84" s="27"/>
    </row>
    <row r="85" ht="15.75" customHeight="1" spans="1:12">
      <c r="A85" s="18">
        <v>81</v>
      </c>
      <c r="B85" s="19" t="s">
        <v>97</v>
      </c>
      <c r="C85" s="20" t="s">
        <v>17</v>
      </c>
      <c r="D85" s="21">
        <v>5.00000000000023</v>
      </c>
      <c r="E85" s="22">
        <v>0.0358</v>
      </c>
      <c r="F85" s="18">
        <v>950</v>
      </c>
      <c r="G85" s="18">
        <f t="shared" si="5"/>
        <v>4750.00000000022</v>
      </c>
      <c r="H85" s="23">
        <f t="shared" si="6"/>
        <v>34.0000000000016</v>
      </c>
      <c r="I85" s="23">
        <f t="shared" si="7"/>
        <v>76.5000000000035</v>
      </c>
      <c r="J85" s="23">
        <f t="shared" si="8"/>
        <v>59.5000000000027</v>
      </c>
      <c r="K85" s="27"/>
      <c r="L85" s="27"/>
    </row>
    <row r="86" ht="15.75" customHeight="1" spans="1:12">
      <c r="A86" s="24">
        <v>82</v>
      </c>
      <c r="B86" s="19" t="s">
        <v>98</v>
      </c>
      <c r="C86" s="20" t="s">
        <v>17</v>
      </c>
      <c r="D86" s="19">
        <v>0.819999999999936</v>
      </c>
      <c r="E86" s="22">
        <v>0.0358</v>
      </c>
      <c r="F86" s="18">
        <v>950</v>
      </c>
      <c r="G86" s="18">
        <f t="shared" si="5"/>
        <v>778.999999999939</v>
      </c>
      <c r="H86" s="23">
        <f t="shared" si="6"/>
        <v>5.57599999999957</v>
      </c>
      <c r="I86" s="23">
        <f t="shared" si="7"/>
        <v>12.545999999999</v>
      </c>
      <c r="J86" s="23">
        <f t="shared" si="8"/>
        <v>9.75799999999924</v>
      </c>
      <c r="K86" s="27"/>
      <c r="L86" s="27"/>
    </row>
    <row r="87" ht="15.75" customHeight="1" spans="1:12">
      <c r="A87" s="24">
        <v>83</v>
      </c>
      <c r="B87" s="19" t="s">
        <v>99</v>
      </c>
      <c r="C87" s="20" t="s">
        <v>17</v>
      </c>
      <c r="D87" s="21">
        <v>8.56000000000017</v>
      </c>
      <c r="E87" s="22">
        <v>0.0358</v>
      </c>
      <c r="F87" s="18">
        <v>950</v>
      </c>
      <c r="G87" s="18">
        <f t="shared" si="5"/>
        <v>8132.00000000016</v>
      </c>
      <c r="H87" s="23">
        <f t="shared" si="6"/>
        <v>58.2080000000012</v>
      </c>
      <c r="I87" s="23">
        <f t="shared" si="7"/>
        <v>130.968000000003</v>
      </c>
      <c r="J87" s="23">
        <f t="shared" si="8"/>
        <v>101.864000000002</v>
      </c>
      <c r="K87" s="27"/>
      <c r="L87" s="27"/>
    </row>
    <row r="88" ht="15.75" customHeight="1" spans="1:12">
      <c r="A88" s="24">
        <v>84</v>
      </c>
      <c r="B88" s="19" t="s">
        <v>100</v>
      </c>
      <c r="C88" s="20" t="s">
        <v>17</v>
      </c>
      <c r="D88" s="21">
        <v>8.13000000000011</v>
      </c>
      <c r="E88" s="22">
        <v>0.0358</v>
      </c>
      <c r="F88" s="18">
        <v>950</v>
      </c>
      <c r="G88" s="18">
        <f t="shared" si="5"/>
        <v>7723.5000000001</v>
      </c>
      <c r="H88" s="23">
        <f t="shared" si="6"/>
        <v>55.2840000000007</v>
      </c>
      <c r="I88" s="23">
        <f t="shared" si="7"/>
        <v>124.389000000002</v>
      </c>
      <c r="J88" s="23">
        <f t="shared" si="8"/>
        <v>96.7470000000013</v>
      </c>
      <c r="K88" s="27"/>
      <c r="L88" s="27"/>
    </row>
    <row r="89" ht="15.75" customHeight="1" spans="1:12">
      <c r="A89" s="18">
        <v>85</v>
      </c>
      <c r="B89" s="19" t="s">
        <v>101</v>
      </c>
      <c r="C89" s="20" t="s">
        <v>17</v>
      </c>
      <c r="D89" s="21">
        <v>5.56000000000017</v>
      </c>
      <c r="E89" s="22">
        <v>0.0358</v>
      </c>
      <c r="F89" s="18">
        <v>950</v>
      </c>
      <c r="G89" s="18">
        <f t="shared" si="5"/>
        <v>5282.00000000016</v>
      </c>
      <c r="H89" s="23">
        <f t="shared" si="6"/>
        <v>37.8080000000012</v>
      </c>
      <c r="I89" s="23">
        <f t="shared" si="7"/>
        <v>85.0680000000026</v>
      </c>
      <c r="J89" s="23">
        <f t="shared" si="8"/>
        <v>66.164000000002</v>
      </c>
      <c r="K89" s="27"/>
      <c r="L89" s="27"/>
    </row>
    <row r="90" ht="15.75" customHeight="1" spans="1:12">
      <c r="A90" s="24">
        <v>86</v>
      </c>
      <c r="B90" s="19" t="s">
        <v>102</v>
      </c>
      <c r="C90" s="20" t="s">
        <v>17</v>
      </c>
      <c r="D90" s="21">
        <v>7.23999999999978</v>
      </c>
      <c r="E90" s="22">
        <v>0.0358</v>
      </c>
      <c r="F90" s="18">
        <v>950</v>
      </c>
      <c r="G90" s="18">
        <f t="shared" si="5"/>
        <v>6877.99999999979</v>
      </c>
      <c r="H90" s="23">
        <f t="shared" si="6"/>
        <v>49.2319999999985</v>
      </c>
      <c r="I90" s="23">
        <f t="shared" si="7"/>
        <v>110.771999999997</v>
      </c>
      <c r="J90" s="23">
        <f t="shared" si="8"/>
        <v>86.1559999999974</v>
      </c>
      <c r="K90" s="27"/>
      <c r="L90" s="27"/>
    </row>
    <row r="91" ht="15.75" customHeight="1" spans="1:12">
      <c r="A91" s="24">
        <v>87</v>
      </c>
      <c r="B91" s="19" t="s">
        <v>103</v>
      </c>
      <c r="C91" s="20" t="s">
        <v>17</v>
      </c>
      <c r="D91" s="19">
        <v>0.720000000000027</v>
      </c>
      <c r="E91" s="22">
        <v>0.0358</v>
      </c>
      <c r="F91" s="18">
        <v>950</v>
      </c>
      <c r="G91" s="18">
        <f t="shared" si="5"/>
        <v>684.000000000026</v>
      </c>
      <c r="H91" s="23">
        <f t="shared" si="6"/>
        <v>4.89600000000018</v>
      </c>
      <c r="I91" s="23">
        <f t="shared" si="7"/>
        <v>11.0160000000004</v>
      </c>
      <c r="J91" s="23">
        <f t="shared" si="8"/>
        <v>8.56800000000032</v>
      </c>
      <c r="K91" s="27"/>
      <c r="L91" s="27"/>
    </row>
    <row r="92" ht="15.75" customHeight="1" spans="1:12">
      <c r="A92" s="24">
        <v>88</v>
      </c>
      <c r="B92" s="19" t="s">
        <v>104</v>
      </c>
      <c r="C92" s="20" t="s">
        <v>17</v>
      </c>
      <c r="D92" s="21">
        <v>3.07000000000016</v>
      </c>
      <c r="E92" s="22">
        <v>0.0358</v>
      </c>
      <c r="F92" s="18">
        <v>950</v>
      </c>
      <c r="G92" s="18">
        <f t="shared" ref="G92:G155" si="9">D92*F92</f>
        <v>2916.50000000015</v>
      </c>
      <c r="H92" s="23">
        <f t="shared" si="6"/>
        <v>20.8760000000011</v>
      </c>
      <c r="I92" s="23">
        <f t="shared" si="7"/>
        <v>46.9710000000025</v>
      </c>
      <c r="J92" s="23">
        <f t="shared" si="8"/>
        <v>36.5330000000019</v>
      </c>
      <c r="K92" s="27"/>
      <c r="L92" s="27"/>
    </row>
    <row r="93" ht="15.75" customHeight="1" spans="1:12">
      <c r="A93" s="18">
        <v>89</v>
      </c>
      <c r="B93" s="19" t="s">
        <v>105</v>
      </c>
      <c r="C93" s="20" t="s">
        <v>17</v>
      </c>
      <c r="D93" s="21">
        <v>7.71000000000026</v>
      </c>
      <c r="E93" s="22">
        <v>0.0358</v>
      </c>
      <c r="F93" s="18">
        <v>950</v>
      </c>
      <c r="G93" s="18">
        <f t="shared" si="9"/>
        <v>7324.50000000025</v>
      </c>
      <c r="H93" s="23">
        <f t="shared" si="6"/>
        <v>52.4280000000018</v>
      </c>
      <c r="I93" s="23">
        <f t="shared" si="7"/>
        <v>117.963000000004</v>
      </c>
      <c r="J93" s="23">
        <f t="shared" si="8"/>
        <v>91.7490000000031</v>
      </c>
      <c r="K93" s="27"/>
      <c r="L93" s="27"/>
    </row>
    <row r="94" ht="15.75" customHeight="1" spans="1:12">
      <c r="A94" s="24">
        <v>90</v>
      </c>
      <c r="B94" s="19" t="s">
        <v>106</v>
      </c>
      <c r="C94" s="20" t="s">
        <v>17</v>
      </c>
      <c r="D94" s="21">
        <v>3.99999999999955</v>
      </c>
      <c r="E94" s="22">
        <v>0.0358</v>
      </c>
      <c r="F94" s="18">
        <v>950</v>
      </c>
      <c r="G94" s="18">
        <f t="shared" si="9"/>
        <v>3799.99999999957</v>
      </c>
      <c r="H94" s="23">
        <f t="shared" si="6"/>
        <v>27.1999999999969</v>
      </c>
      <c r="I94" s="23">
        <f t="shared" si="7"/>
        <v>61.1999999999931</v>
      </c>
      <c r="J94" s="23">
        <f t="shared" si="8"/>
        <v>47.5999999999946</v>
      </c>
      <c r="K94" s="27"/>
      <c r="L94" s="27"/>
    </row>
    <row r="95" ht="15.75" customHeight="1" spans="1:12">
      <c r="A95" s="24">
        <v>91</v>
      </c>
      <c r="B95" s="19" t="s">
        <v>107</v>
      </c>
      <c r="C95" s="20" t="s">
        <v>17</v>
      </c>
      <c r="D95" s="21">
        <v>5.95000000000005</v>
      </c>
      <c r="E95" s="22">
        <v>0.0358</v>
      </c>
      <c r="F95" s="18">
        <v>950</v>
      </c>
      <c r="G95" s="18">
        <f t="shared" si="9"/>
        <v>5652.50000000005</v>
      </c>
      <c r="H95" s="23">
        <f t="shared" si="6"/>
        <v>40.4600000000003</v>
      </c>
      <c r="I95" s="23">
        <f t="shared" si="7"/>
        <v>91.0350000000008</v>
      </c>
      <c r="J95" s="23">
        <f t="shared" si="8"/>
        <v>70.8050000000006</v>
      </c>
      <c r="K95" s="27"/>
      <c r="L95" s="27"/>
    </row>
    <row r="96" ht="15.75" customHeight="1" spans="1:12">
      <c r="A96" s="24">
        <v>92</v>
      </c>
      <c r="B96" s="19" t="s">
        <v>108</v>
      </c>
      <c r="C96" s="20" t="s">
        <v>17</v>
      </c>
      <c r="D96" s="21">
        <v>9.0300000000002</v>
      </c>
      <c r="E96" s="22">
        <v>0.0358</v>
      </c>
      <c r="F96" s="18">
        <v>950</v>
      </c>
      <c r="G96" s="18">
        <f t="shared" si="9"/>
        <v>8578.50000000019</v>
      </c>
      <c r="H96" s="23">
        <f t="shared" si="6"/>
        <v>61.4040000000014</v>
      </c>
      <c r="I96" s="23">
        <f t="shared" si="7"/>
        <v>138.159000000003</v>
      </c>
      <c r="J96" s="23">
        <f t="shared" si="8"/>
        <v>107.457000000002</v>
      </c>
      <c r="K96" s="27"/>
      <c r="L96" s="27"/>
    </row>
    <row r="97" ht="15.75" customHeight="1" spans="1:12">
      <c r="A97" s="18">
        <v>93</v>
      </c>
      <c r="B97" s="19" t="s">
        <v>109</v>
      </c>
      <c r="C97" s="20" t="s">
        <v>17</v>
      </c>
      <c r="D97" s="19">
        <v>0.929999999999382</v>
      </c>
      <c r="E97" s="22">
        <v>0.0358</v>
      </c>
      <c r="F97" s="18">
        <v>950</v>
      </c>
      <c r="G97" s="18">
        <f t="shared" si="9"/>
        <v>883.499999999413</v>
      </c>
      <c r="H97" s="23">
        <f t="shared" si="6"/>
        <v>6.3239999999958</v>
      </c>
      <c r="I97" s="23">
        <f t="shared" si="7"/>
        <v>14.2289999999905</v>
      </c>
      <c r="J97" s="23">
        <f t="shared" si="8"/>
        <v>11.0669999999926</v>
      </c>
      <c r="K97" s="27"/>
      <c r="L97" s="27"/>
    </row>
    <row r="98" ht="15.75" customHeight="1" spans="1:12">
      <c r="A98" s="24">
        <v>94</v>
      </c>
      <c r="B98" s="19" t="s">
        <v>110</v>
      </c>
      <c r="C98" s="20" t="s">
        <v>17</v>
      </c>
      <c r="D98" s="21">
        <v>5.75000000000091</v>
      </c>
      <c r="E98" s="22">
        <v>0.0358</v>
      </c>
      <c r="F98" s="18">
        <v>950</v>
      </c>
      <c r="G98" s="18">
        <f t="shared" si="9"/>
        <v>5462.50000000086</v>
      </c>
      <c r="H98" s="23">
        <f t="shared" si="6"/>
        <v>39.1000000000062</v>
      </c>
      <c r="I98" s="23">
        <f t="shared" si="7"/>
        <v>87.9750000000139</v>
      </c>
      <c r="J98" s="23">
        <f t="shared" si="8"/>
        <v>68.4250000000108</v>
      </c>
      <c r="K98" s="27"/>
      <c r="L98" s="27"/>
    </row>
    <row r="99" ht="15.75" customHeight="1" spans="1:12">
      <c r="A99" s="24">
        <v>95</v>
      </c>
      <c r="B99" s="19" t="s">
        <v>111</v>
      </c>
      <c r="C99" s="20" t="s">
        <v>17</v>
      </c>
      <c r="D99" s="21">
        <v>9.01999999999953</v>
      </c>
      <c r="E99" s="22">
        <v>0.0358</v>
      </c>
      <c r="F99" s="18">
        <v>950</v>
      </c>
      <c r="G99" s="18">
        <f t="shared" si="9"/>
        <v>8568.99999999955</v>
      </c>
      <c r="H99" s="23">
        <f t="shared" si="6"/>
        <v>61.3359999999968</v>
      </c>
      <c r="I99" s="23">
        <f t="shared" si="7"/>
        <v>138.005999999993</v>
      </c>
      <c r="J99" s="23">
        <f t="shared" si="8"/>
        <v>107.337999999994</v>
      </c>
      <c r="K99" s="27"/>
      <c r="L99" s="27"/>
    </row>
    <row r="100" ht="15.75" customHeight="1" spans="1:12">
      <c r="A100" s="24">
        <v>96</v>
      </c>
      <c r="B100" s="19" t="s">
        <v>112</v>
      </c>
      <c r="C100" s="20" t="s">
        <v>17</v>
      </c>
      <c r="D100" s="19">
        <v>0.399999999999864</v>
      </c>
      <c r="E100" s="22">
        <v>0.0358</v>
      </c>
      <c r="F100" s="18">
        <v>950</v>
      </c>
      <c r="G100" s="18">
        <f t="shared" si="9"/>
        <v>379.999999999871</v>
      </c>
      <c r="H100" s="23">
        <f t="shared" si="6"/>
        <v>2.71999999999908</v>
      </c>
      <c r="I100" s="23">
        <f t="shared" si="7"/>
        <v>6.11999999999792</v>
      </c>
      <c r="J100" s="23">
        <f t="shared" si="8"/>
        <v>4.75999999999838</v>
      </c>
      <c r="K100" s="27"/>
      <c r="L100" s="27"/>
    </row>
    <row r="101" ht="15.75" customHeight="1" spans="1:12">
      <c r="A101" s="18">
        <v>97</v>
      </c>
      <c r="B101" s="19" t="s">
        <v>113</v>
      </c>
      <c r="C101" s="20" t="s">
        <v>17</v>
      </c>
      <c r="D101" s="21">
        <v>4.69999999999982</v>
      </c>
      <c r="E101" s="22">
        <v>0.0358</v>
      </c>
      <c r="F101" s="18">
        <v>950</v>
      </c>
      <c r="G101" s="18">
        <f t="shared" si="9"/>
        <v>4464.99999999983</v>
      </c>
      <c r="H101" s="23">
        <f t="shared" si="6"/>
        <v>31.9599999999988</v>
      </c>
      <c r="I101" s="23">
        <f t="shared" si="7"/>
        <v>71.9099999999972</v>
      </c>
      <c r="J101" s="23">
        <f t="shared" si="8"/>
        <v>55.9299999999979</v>
      </c>
      <c r="K101" s="27"/>
      <c r="L101" s="27"/>
    </row>
    <row r="102" ht="15.75" customHeight="1" spans="1:12">
      <c r="A102" s="24">
        <v>98</v>
      </c>
      <c r="B102" s="19" t="s">
        <v>114</v>
      </c>
      <c r="C102" s="20" t="s">
        <v>17</v>
      </c>
      <c r="D102" s="21">
        <v>6.9399999999996</v>
      </c>
      <c r="E102" s="22">
        <v>0.0358</v>
      </c>
      <c r="F102" s="18">
        <v>950</v>
      </c>
      <c r="G102" s="18">
        <f t="shared" si="9"/>
        <v>6592.99999999962</v>
      </c>
      <c r="H102" s="23">
        <f t="shared" si="6"/>
        <v>47.1919999999973</v>
      </c>
      <c r="I102" s="23">
        <f t="shared" si="7"/>
        <v>106.181999999994</v>
      </c>
      <c r="J102" s="23">
        <f t="shared" si="8"/>
        <v>82.5859999999952</v>
      </c>
      <c r="K102" s="27"/>
      <c r="L102" s="27"/>
    </row>
    <row r="103" ht="15.75" customHeight="1" spans="1:12">
      <c r="A103" s="24">
        <v>99</v>
      </c>
      <c r="B103" s="19" t="s">
        <v>115</v>
      </c>
      <c r="C103" s="20" t="s">
        <v>17</v>
      </c>
      <c r="D103" s="19">
        <v>3.10000000000036</v>
      </c>
      <c r="E103" s="22">
        <v>0.0358</v>
      </c>
      <c r="F103" s="18">
        <v>950</v>
      </c>
      <c r="G103" s="18">
        <f t="shared" si="9"/>
        <v>2945.00000000034</v>
      </c>
      <c r="H103" s="23">
        <f t="shared" si="6"/>
        <v>21.0800000000024</v>
      </c>
      <c r="I103" s="23">
        <f t="shared" si="7"/>
        <v>47.4300000000055</v>
      </c>
      <c r="J103" s="23">
        <f t="shared" si="8"/>
        <v>36.8900000000043</v>
      </c>
      <c r="K103" s="27"/>
      <c r="L103" s="27"/>
    </row>
    <row r="104" ht="15.75" customHeight="1" spans="1:12">
      <c r="A104" s="24">
        <v>100</v>
      </c>
      <c r="B104" s="19" t="s">
        <v>116</v>
      </c>
      <c r="C104" s="20" t="s">
        <v>17</v>
      </c>
      <c r="D104" s="21">
        <v>7.80000000000018</v>
      </c>
      <c r="E104" s="22">
        <v>0.0358</v>
      </c>
      <c r="F104" s="18">
        <v>950</v>
      </c>
      <c r="G104" s="18">
        <f t="shared" si="9"/>
        <v>7410.00000000017</v>
      </c>
      <c r="H104" s="23">
        <f t="shared" si="6"/>
        <v>53.0400000000012</v>
      </c>
      <c r="I104" s="23">
        <f t="shared" si="7"/>
        <v>119.340000000003</v>
      </c>
      <c r="J104" s="23">
        <f t="shared" si="8"/>
        <v>92.8200000000021</v>
      </c>
      <c r="K104" s="27"/>
      <c r="L104" s="27"/>
    </row>
    <row r="105" ht="15.75" customHeight="1" spans="1:12">
      <c r="A105" s="18">
        <v>101</v>
      </c>
      <c r="B105" s="19" t="s">
        <v>117</v>
      </c>
      <c r="C105" s="20" t="s">
        <v>17</v>
      </c>
      <c r="D105" s="21">
        <v>6.13000000000034</v>
      </c>
      <c r="E105" s="22">
        <v>0.0358</v>
      </c>
      <c r="F105" s="18">
        <v>950</v>
      </c>
      <c r="G105" s="18">
        <f t="shared" si="9"/>
        <v>5823.50000000032</v>
      </c>
      <c r="H105" s="23">
        <f t="shared" si="6"/>
        <v>41.6840000000023</v>
      </c>
      <c r="I105" s="23">
        <f t="shared" si="7"/>
        <v>93.7890000000052</v>
      </c>
      <c r="J105" s="23">
        <f t="shared" si="8"/>
        <v>72.947000000004</v>
      </c>
      <c r="K105" s="27"/>
      <c r="L105" s="27"/>
    </row>
    <row r="106" ht="15.75" customHeight="1" spans="1:12">
      <c r="A106" s="24">
        <v>102</v>
      </c>
      <c r="B106" s="19" t="s">
        <v>118</v>
      </c>
      <c r="C106" s="20" t="s">
        <v>17</v>
      </c>
      <c r="D106" s="21">
        <v>3.69999999999982</v>
      </c>
      <c r="E106" s="22">
        <v>0.0358</v>
      </c>
      <c r="F106" s="18">
        <v>950</v>
      </c>
      <c r="G106" s="18">
        <f t="shared" si="9"/>
        <v>3514.99999999983</v>
      </c>
      <c r="H106" s="23">
        <f t="shared" si="6"/>
        <v>25.1599999999988</v>
      </c>
      <c r="I106" s="23">
        <f t="shared" si="7"/>
        <v>56.6099999999972</v>
      </c>
      <c r="J106" s="23">
        <f t="shared" si="8"/>
        <v>44.0299999999979</v>
      </c>
      <c r="K106" s="27"/>
      <c r="L106" s="27"/>
    </row>
    <row r="107" ht="15.75" customHeight="1" spans="1:12">
      <c r="A107" s="24">
        <v>103</v>
      </c>
      <c r="B107" s="19" t="s">
        <v>119</v>
      </c>
      <c r="C107" s="20" t="s">
        <v>17</v>
      </c>
      <c r="D107" s="21">
        <v>8.05000000000018</v>
      </c>
      <c r="E107" s="22">
        <v>0.0358</v>
      </c>
      <c r="F107" s="18">
        <v>950</v>
      </c>
      <c r="G107" s="18">
        <f t="shared" si="9"/>
        <v>7647.50000000017</v>
      </c>
      <c r="H107" s="23">
        <f t="shared" si="6"/>
        <v>54.7400000000012</v>
      </c>
      <c r="I107" s="23">
        <f t="shared" si="7"/>
        <v>123.165000000003</v>
      </c>
      <c r="J107" s="23">
        <f t="shared" si="8"/>
        <v>95.7950000000021</v>
      </c>
      <c r="K107" s="27"/>
      <c r="L107" s="27"/>
    </row>
    <row r="108" ht="15.75" customHeight="1" spans="1:12">
      <c r="A108" s="24">
        <v>104</v>
      </c>
      <c r="B108" s="19" t="s">
        <v>120</v>
      </c>
      <c r="C108" s="20" t="s">
        <v>17</v>
      </c>
      <c r="D108" s="21">
        <v>6.43999999999983</v>
      </c>
      <c r="E108" s="22">
        <v>0.0358</v>
      </c>
      <c r="F108" s="18">
        <v>950</v>
      </c>
      <c r="G108" s="18">
        <f t="shared" si="9"/>
        <v>6117.99999999984</v>
      </c>
      <c r="H108" s="23">
        <f t="shared" si="6"/>
        <v>43.7919999999988</v>
      </c>
      <c r="I108" s="23">
        <f t="shared" si="7"/>
        <v>98.5319999999974</v>
      </c>
      <c r="J108" s="23">
        <f t="shared" si="8"/>
        <v>76.635999999998</v>
      </c>
      <c r="K108" s="27"/>
      <c r="L108" s="27"/>
    </row>
    <row r="109" ht="15.75" customHeight="1" spans="1:12">
      <c r="A109" s="18">
        <v>105</v>
      </c>
      <c r="B109" s="19" t="s">
        <v>121</v>
      </c>
      <c r="C109" s="20" t="s">
        <v>17</v>
      </c>
      <c r="D109" s="21">
        <v>5.38999999999942</v>
      </c>
      <c r="E109" s="22">
        <v>0.0358</v>
      </c>
      <c r="F109" s="18">
        <v>950</v>
      </c>
      <c r="G109" s="18">
        <f t="shared" si="9"/>
        <v>5120.49999999945</v>
      </c>
      <c r="H109" s="23">
        <f t="shared" si="6"/>
        <v>36.6519999999961</v>
      </c>
      <c r="I109" s="23">
        <f t="shared" si="7"/>
        <v>82.4669999999911</v>
      </c>
      <c r="J109" s="23">
        <f t="shared" si="8"/>
        <v>64.1409999999931</v>
      </c>
      <c r="K109" s="27"/>
      <c r="L109" s="27"/>
    </row>
    <row r="110" ht="15.75" customHeight="1" spans="1:12">
      <c r="A110" s="24">
        <v>106</v>
      </c>
      <c r="B110" s="19" t="s">
        <v>122</v>
      </c>
      <c r="C110" s="20" t="s">
        <v>17</v>
      </c>
      <c r="D110" s="21">
        <v>7.53000000000088</v>
      </c>
      <c r="E110" s="22">
        <v>0.0358</v>
      </c>
      <c r="F110" s="18">
        <v>950</v>
      </c>
      <c r="G110" s="18">
        <f t="shared" si="9"/>
        <v>7153.50000000084</v>
      </c>
      <c r="H110" s="23">
        <f t="shared" si="6"/>
        <v>51.204000000006</v>
      </c>
      <c r="I110" s="23">
        <f t="shared" si="7"/>
        <v>115.209000000013</v>
      </c>
      <c r="J110" s="23">
        <f t="shared" si="8"/>
        <v>89.6070000000105</v>
      </c>
      <c r="K110" s="27"/>
      <c r="L110" s="27"/>
    </row>
    <row r="111" ht="15.75" customHeight="1" spans="1:12">
      <c r="A111" s="24">
        <v>107</v>
      </c>
      <c r="B111" s="19" t="s">
        <v>123</v>
      </c>
      <c r="C111" s="20" t="s">
        <v>17</v>
      </c>
      <c r="D111" s="21">
        <v>7.53999999999951</v>
      </c>
      <c r="E111" s="22">
        <v>0.0358</v>
      </c>
      <c r="F111" s="18">
        <v>950</v>
      </c>
      <c r="G111" s="18">
        <f t="shared" si="9"/>
        <v>7162.99999999953</v>
      </c>
      <c r="H111" s="23">
        <f t="shared" si="6"/>
        <v>51.2719999999967</v>
      </c>
      <c r="I111" s="23">
        <f t="shared" si="7"/>
        <v>115.361999999993</v>
      </c>
      <c r="J111" s="23">
        <f t="shared" si="8"/>
        <v>89.7259999999942</v>
      </c>
      <c r="K111" s="27"/>
      <c r="L111" s="27"/>
    </row>
    <row r="112" ht="15.75" customHeight="1" spans="1:12">
      <c r="A112" s="24">
        <v>108</v>
      </c>
      <c r="B112" s="19" t="s">
        <v>124</v>
      </c>
      <c r="C112" s="20" t="s">
        <v>17</v>
      </c>
      <c r="D112" s="21">
        <v>6.74000000000001</v>
      </c>
      <c r="E112" s="22">
        <v>0.0358</v>
      </c>
      <c r="F112" s="18">
        <v>950</v>
      </c>
      <c r="G112" s="18">
        <f t="shared" si="9"/>
        <v>6403.00000000001</v>
      </c>
      <c r="H112" s="23">
        <f t="shared" si="6"/>
        <v>45.8320000000001</v>
      </c>
      <c r="I112" s="23">
        <f t="shared" si="7"/>
        <v>103.122</v>
      </c>
      <c r="J112" s="23">
        <f t="shared" si="8"/>
        <v>80.2060000000001</v>
      </c>
      <c r="K112" s="27"/>
      <c r="L112" s="27"/>
    </row>
    <row r="113" ht="15.75" customHeight="1" spans="1:12">
      <c r="A113" s="18">
        <v>109</v>
      </c>
      <c r="B113" s="19" t="s">
        <v>125</v>
      </c>
      <c r="C113" s="20" t="s">
        <v>17</v>
      </c>
      <c r="D113" s="21">
        <v>3.14999999999986</v>
      </c>
      <c r="E113" s="22">
        <v>0.0358</v>
      </c>
      <c r="F113" s="18">
        <v>950</v>
      </c>
      <c r="G113" s="18">
        <f t="shared" si="9"/>
        <v>2992.49999999987</v>
      </c>
      <c r="H113" s="23">
        <f t="shared" si="6"/>
        <v>21.419999999999</v>
      </c>
      <c r="I113" s="23">
        <f t="shared" si="7"/>
        <v>48.1949999999979</v>
      </c>
      <c r="J113" s="23">
        <f t="shared" si="8"/>
        <v>37.4849999999983</v>
      </c>
      <c r="K113" s="27"/>
      <c r="L113" s="27"/>
    </row>
    <row r="114" ht="15.75" customHeight="1" spans="1:12">
      <c r="A114" s="24">
        <v>110</v>
      </c>
      <c r="B114" s="19" t="s">
        <v>126</v>
      </c>
      <c r="C114" s="20" t="s">
        <v>17</v>
      </c>
      <c r="D114" s="21">
        <v>5.42000000000053</v>
      </c>
      <c r="E114" s="22">
        <v>0.0358</v>
      </c>
      <c r="F114" s="18">
        <v>950</v>
      </c>
      <c r="G114" s="18">
        <f t="shared" si="9"/>
        <v>5149.0000000005</v>
      </c>
      <c r="H114" s="23">
        <f t="shared" si="6"/>
        <v>36.8560000000036</v>
      </c>
      <c r="I114" s="23">
        <f t="shared" si="7"/>
        <v>82.9260000000081</v>
      </c>
      <c r="J114" s="23">
        <f t="shared" si="8"/>
        <v>64.4980000000063</v>
      </c>
      <c r="K114" s="27"/>
      <c r="L114" s="27"/>
    </row>
    <row r="115" ht="15.75" customHeight="1" spans="1:12">
      <c r="A115" s="24">
        <v>111</v>
      </c>
      <c r="B115" s="19" t="s">
        <v>127</v>
      </c>
      <c r="C115" s="20" t="s">
        <v>17</v>
      </c>
      <c r="D115" s="21">
        <v>3.1899999999996</v>
      </c>
      <c r="E115" s="22">
        <v>0.0358</v>
      </c>
      <c r="F115" s="18">
        <v>950</v>
      </c>
      <c r="G115" s="18">
        <f t="shared" si="9"/>
        <v>3030.49999999962</v>
      </c>
      <c r="H115" s="23">
        <f t="shared" si="6"/>
        <v>21.6919999999973</v>
      </c>
      <c r="I115" s="23">
        <f t="shared" si="7"/>
        <v>48.8069999999939</v>
      </c>
      <c r="J115" s="23">
        <f t="shared" si="8"/>
        <v>37.9609999999952</v>
      </c>
      <c r="K115" s="27"/>
      <c r="L115" s="27"/>
    </row>
    <row r="116" ht="15.75" customHeight="1" spans="1:12">
      <c r="A116" s="24">
        <v>112</v>
      </c>
      <c r="B116" s="19" t="s">
        <v>128</v>
      </c>
      <c r="C116" s="20" t="s">
        <v>17</v>
      </c>
      <c r="D116" s="21">
        <v>3.90000000000032</v>
      </c>
      <c r="E116" s="22">
        <v>0.0358</v>
      </c>
      <c r="F116" s="18">
        <v>950</v>
      </c>
      <c r="G116" s="18">
        <f t="shared" si="9"/>
        <v>3705.0000000003</v>
      </c>
      <c r="H116" s="23">
        <f t="shared" si="6"/>
        <v>26.5200000000022</v>
      </c>
      <c r="I116" s="23">
        <f t="shared" si="7"/>
        <v>59.6700000000049</v>
      </c>
      <c r="J116" s="23">
        <f t="shared" si="8"/>
        <v>46.4100000000038</v>
      </c>
      <c r="K116" s="27"/>
      <c r="L116" s="27"/>
    </row>
    <row r="117" ht="15.75" customHeight="1" spans="1:12">
      <c r="A117" s="18">
        <v>113</v>
      </c>
      <c r="B117" s="19" t="s">
        <v>129</v>
      </c>
      <c r="C117" s="20" t="s">
        <v>17</v>
      </c>
      <c r="D117" s="21">
        <v>6.29999999999995</v>
      </c>
      <c r="E117" s="22">
        <v>0.0358</v>
      </c>
      <c r="F117" s="18">
        <v>950</v>
      </c>
      <c r="G117" s="18">
        <f t="shared" si="9"/>
        <v>5984.99999999995</v>
      </c>
      <c r="H117" s="23">
        <f t="shared" si="6"/>
        <v>42.8399999999997</v>
      </c>
      <c r="I117" s="23">
        <f t="shared" si="7"/>
        <v>96.3899999999992</v>
      </c>
      <c r="J117" s="23">
        <f t="shared" si="8"/>
        <v>74.9699999999994</v>
      </c>
      <c r="K117" s="27"/>
      <c r="L117" s="27"/>
    </row>
    <row r="118" ht="15.75" customHeight="1" spans="1:12">
      <c r="A118" s="24">
        <v>114</v>
      </c>
      <c r="B118" s="19" t="s">
        <v>130</v>
      </c>
      <c r="C118" s="20" t="s">
        <v>17</v>
      </c>
      <c r="D118" s="21">
        <v>6.95999999999981</v>
      </c>
      <c r="E118" s="22">
        <v>0.0358</v>
      </c>
      <c r="F118" s="18">
        <v>950</v>
      </c>
      <c r="G118" s="18">
        <f t="shared" si="9"/>
        <v>6611.99999999982</v>
      </c>
      <c r="H118" s="23">
        <f t="shared" si="6"/>
        <v>47.3279999999987</v>
      </c>
      <c r="I118" s="23">
        <f t="shared" si="7"/>
        <v>106.487999999997</v>
      </c>
      <c r="J118" s="23">
        <f t="shared" si="8"/>
        <v>82.8239999999977</v>
      </c>
      <c r="K118" s="27"/>
      <c r="L118" s="27"/>
    </row>
    <row r="119" ht="15.75" customHeight="1" spans="1:12">
      <c r="A119" s="24">
        <v>115</v>
      </c>
      <c r="B119" s="19" t="s">
        <v>131</v>
      </c>
      <c r="C119" s="20" t="s">
        <v>17</v>
      </c>
      <c r="D119" s="21">
        <v>5.17000000000007</v>
      </c>
      <c r="E119" s="22">
        <v>0.0358</v>
      </c>
      <c r="F119" s="18">
        <v>950</v>
      </c>
      <c r="G119" s="18">
        <f t="shared" si="9"/>
        <v>4911.50000000007</v>
      </c>
      <c r="H119" s="23">
        <f t="shared" si="6"/>
        <v>35.1560000000005</v>
      </c>
      <c r="I119" s="23">
        <f t="shared" si="7"/>
        <v>79.1010000000011</v>
      </c>
      <c r="J119" s="23">
        <f t="shared" si="8"/>
        <v>61.5230000000008</v>
      </c>
      <c r="K119" s="27"/>
      <c r="L119" s="27"/>
    </row>
    <row r="120" ht="15.75" customHeight="1" spans="1:12">
      <c r="A120" s="24">
        <v>116</v>
      </c>
      <c r="B120" s="19" t="s">
        <v>132</v>
      </c>
      <c r="C120" s="20" t="s">
        <v>17</v>
      </c>
      <c r="D120" s="21">
        <v>6.82999999999993</v>
      </c>
      <c r="E120" s="22">
        <v>0.0358</v>
      </c>
      <c r="F120" s="18">
        <v>950</v>
      </c>
      <c r="G120" s="18">
        <f t="shared" si="9"/>
        <v>6488.49999999993</v>
      </c>
      <c r="H120" s="23">
        <f t="shared" si="6"/>
        <v>46.4439999999995</v>
      </c>
      <c r="I120" s="23">
        <f t="shared" si="7"/>
        <v>104.498999999999</v>
      </c>
      <c r="J120" s="23">
        <f t="shared" si="8"/>
        <v>81.2769999999992</v>
      </c>
      <c r="K120" s="27"/>
      <c r="L120" s="27"/>
    </row>
    <row r="121" ht="15.75" customHeight="1" spans="1:12">
      <c r="A121" s="18">
        <v>117</v>
      </c>
      <c r="B121" s="19" t="s">
        <v>133</v>
      </c>
      <c r="C121" s="20" t="s">
        <v>17</v>
      </c>
      <c r="D121" s="21">
        <v>6.26000000000022</v>
      </c>
      <c r="E121" s="22">
        <v>0.0358</v>
      </c>
      <c r="F121" s="18">
        <v>950</v>
      </c>
      <c r="G121" s="18">
        <f t="shared" si="9"/>
        <v>5947.00000000021</v>
      </c>
      <c r="H121" s="23">
        <f t="shared" si="6"/>
        <v>42.5680000000015</v>
      </c>
      <c r="I121" s="23">
        <f t="shared" si="7"/>
        <v>95.7780000000034</v>
      </c>
      <c r="J121" s="23">
        <f t="shared" si="8"/>
        <v>74.4940000000026</v>
      </c>
      <c r="K121" s="27"/>
      <c r="L121" s="27"/>
    </row>
    <row r="122" ht="15.75" customHeight="1" spans="1:12">
      <c r="A122" s="24">
        <v>118</v>
      </c>
      <c r="B122" s="19" t="s">
        <v>134</v>
      </c>
      <c r="C122" s="20" t="s">
        <v>17</v>
      </c>
      <c r="D122" s="21">
        <v>1.96000000000004</v>
      </c>
      <c r="E122" s="22">
        <v>0.0358</v>
      </c>
      <c r="F122" s="18">
        <v>950</v>
      </c>
      <c r="G122" s="18">
        <f t="shared" si="9"/>
        <v>1862.00000000004</v>
      </c>
      <c r="H122" s="23">
        <f t="shared" si="6"/>
        <v>13.3280000000003</v>
      </c>
      <c r="I122" s="23">
        <f t="shared" si="7"/>
        <v>29.9880000000006</v>
      </c>
      <c r="J122" s="23">
        <f t="shared" si="8"/>
        <v>23.3240000000005</v>
      </c>
      <c r="K122" s="27"/>
      <c r="L122" s="27"/>
    </row>
    <row r="123" ht="15.75" customHeight="1" spans="1:12">
      <c r="A123" s="24">
        <v>119</v>
      </c>
      <c r="B123" s="19" t="s">
        <v>135</v>
      </c>
      <c r="C123" s="20" t="s">
        <v>17</v>
      </c>
      <c r="D123" s="21">
        <v>6.68000000000006</v>
      </c>
      <c r="E123" s="22">
        <v>0.0358</v>
      </c>
      <c r="F123" s="18">
        <v>950</v>
      </c>
      <c r="G123" s="18">
        <f t="shared" si="9"/>
        <v>6346.00000000006</v>
      </c>
      <c r="H123" s="23">
        <f t="shared" si="6"/>
        <v>45.4240000000004</v>
      </c>
      <c r="I123" s="23">
        <f t="shared" si="7"/>
        <v>102.204000000001</v>
      </c>
      <c r="J123" s="23">
        <f t="shared" si="8"/>
        <v>79.4920000000007</v>
      </c>
      <c r="K123" s="27"/>
      <c r="L123" s="27"/>
    </row>
    <row r="124" ht="15.75" customHeight="1" spans="1:12">
      <c r="A124" s="24">
        <v>120</v>
      </c>
      <c r="B124" s="19" t="s">
        <v>136</v>
      </c>
      <c r="C124" s="20" t="s">
        <v>17</v>
      </c>
      <c r="D124" s="21">
        <v>8.09999999999945</v>
      </c>
      <c r="E124" s="22">
        <v>0.0358</v>
      </c>
      <c r="F124" s="18">
        <v>950</v>
      </c>
      <c r="G124" s="18">
        <f t="shared" si="9"/>
        <v>7694.99999999948</v>
      </c>
      <c r="H124" s="23">
        <f t="shared" si="6"/>
        <v>55.0799999999963</v>
      </c>
      <c r="I124" s="23">
        <f t="shared" si="7"/>
        <v>123.929999999992</v>
      </c>
      <c r="J124" s="23">
        <f t="shared" si="8"/>
        <v>96.3899999999935</v>
      </c>
      <c r="K124" s="27"/>
      <c r="L124" s="27"/>
    </row>
    <row r="125" ht="15.75" customHeight="1" spans="1:12">
      <c r="A125" s="18">
        <v>121</v>
      </c>
      <c r="B125" s="19" t="s">
        <v>137</v>
      </c>
      <c r="C125" s="20" t="s">
        <v>17</v>
      </c>
      <c r="D125" s="21">
        <v>5.23000000000025</v>
      </c>
      <c r="E125" s="22">
        <v>0.0358</v>
      </c>
      <c r="F125" s="18">
        <v>950</v>
      </c>
      <c r="G125" s="18">
        <f t="shared" si="9"/>
        <v>4968.50000000024</v>
      </c>
      <c r="H125" s="23">
        <f t="shared" si="6"/>
        <v>35.5640000000017</v>
      </c>
      <c r="I125" s="23">
        <f t="shared" si="7"/>
        <v>80.0190000000038</v>
      </c>
      <c r="J125" s="23">
        <f t="shared" si="8"/>
        <v>62.237000000003</v>
      </c>
      <c r="K125" s="27"/>
      <c r="L125" s="27"/>
    </row>
    <row r="126" ht="15.75" customHeight="1" spans="1:12">
      <c r="A126" s="24">
        <v>122</v>
      </c>
      <c r="B126" s="19" t="s">
        <v>138</v>
      </c>
      <c r="C126" s="20" t="s">
        <v>17</v>
      </c>
      <c r="D126" s="21">
        <v>6.61999999999966</v>
      </c>
      <c r="E126" s="22">
        <v>0.0358</v>
      </c>
      <c r="F126" s="18">
        <v>950</v>
      </c>
      <c r="G126" s="18">
        <f t="shared" si="9"/>
        <v>6288.99999999968</v>
      </c>
      <c r="H126" s="23">
        <f t="shared" si="6"/>
        <v>45.0159999999977</v>
      </c>
      <c r="I126" s="23">
        <f t="shared" si="7"/>
        <v>101.285999999995</v>
      </c>
      <c r="J126" s="23">
        <f t="shared" si="8"/>
        <v>78.777999999996</v>
      </c>
      <c r="K126" s="27"/>
      <c r="L126" s="27"/>
    </row>
    <row r="127" ht="15.75" customHeight="1" spans="1:12">
      <c r="A127" s="24">
        <v>123</v>
      </c>
      <c r="B127" s="19" t="s">
        <v>139</v>
      </c>
      <c r="C127" s="20" t="s">
        <v>17</v>
      </c>
      <c r="D127" s="21">
        <v>6.05000000000018</v>
      </c>
      <c r="E127" s="22">
        <v>0.0358</v>
      </c>
      <c r="F127" s="18">
        <v>950</v>
      </c>
      <c r="G127" s="18">
        <f t="shared" si="9"/>
        <v>5747.50000000017</v>
      </c>
      <c r="H127" s="23">
        <f t="shared" si="6"/>
        <v>41.1400000000012</v>
      </c>
      <c r="I127" s="23">
        <f t="shared" si="7"/>
        <v>92.5650000000028</v>
      </c>
      <c r="J127" s="23">
        <f t="shared" si="8"/>
        <v>71.9950000000021</v>
      </c>
      <c r="K127" s="27"/>
      <c r="L127" s="27"/>
    </row>
    <row r="128" ht="15.75" customHeight="1" spans="1:12">
      <c r="A128" s="24">
        <v>124</v>
      </c>
      <c r="B128" s="19" t="s">
        <v>140</v>
      </c>
      <c r="C128" s="20" t="s">
        <v>17</v>
      </c>
      <c r="D128" s="21">
        <v>7.17999999999984</v>
      </c>
      <c r="E128" s="22">
        <v>0.0358</v>
      </c>
      <c r="F128" s="18">
        <v>950</v>
      </c>
      <c r="G128" s="18">
        <f t="shared" si="9"/>
        <v>6820.99999999985</v>
      </c>
      <c r="H128" s="23">
        <f t="shared" si="6"/>
        <v>48.8239999999989</v>
      </c>
      <c r="I128" s="23">
        <f t="shared" si="7"/>
        <v>109.853999999998</v>
      </c>
      <c r="J128" s="23">
        <f t="shared" si="8"/>
        <v>85.4419999999981</v>
      </c>
      <c r="K128" s="27"/>
      <c r="L128" s="27"/>
    </row>
    <row r="129" ht="15.75" customHeight="1" spans="1:12">
      <c r="A129" s="18">
        <v>125</v>
      </c>
      <c r="B129" s="19" t="s">
        <v>141</v>
      </c>
      <c r="C129" s="20" t="s">
        <v>17</v>
      </c>
      <c r="D129" s="21">
        <v>4.07999999999993</v>
      </c>
      <c r="E129" s="22">
        <v>0.0358</v>
      </c>
      <c r="F129" s="18">
        <v>950</v>
      </c>
      <c r="G129" s="18">
        <f t="shared" si="9"/>
        <v>3875.99999999993</v>
      </c>
      <c r="H129" s="23">
        <f t="shared" si="6"/>
        <v>27.7439999999995</v>
      </c>
      <c r="I129" s="23">
        <f t="shared" si="7"/>
        <v>62.4239999999989</v>
      </c>
      <c r="J129" s="23">
        <f t="shared" si="8"/>
        <v>48.5519999999992</v>
      </c>
      <c r="K129" s="27"/>
      <c r="L129" s="27"/>
    </row>
    <row r="130" ht="15.75" customHeight="1" spans="1:12">
      <c r="A130" s="24">
        <v>126</v>
      </c>
      <c r="B130" s="19" t="s">
        <v>142</v>
      </c>
      <c r="C130" s="20" t="s">
        <v>17</v>
      </c>
      <c r="D130" s="21">
        <v>2.76999999999998</v>
      </c>
      <c r="E130" s="22">
        <v>0.0358</v>
      </c>
      <c r="F130" s="18">
        <v>950</v>
      </c>
      <c r="G130" s="18">
        <f t="shared" si="9"/>
        <v>2631.49999999998</v>
      </c>
      <c r="H130" s="23">
        <f t="shared" si="6"/>
        <v>18.8359999999999</v>
      </c>
      <c r="I130" s="23">
        <f t="shared" si="7"/>
        <v>42.3809999999997</v>
      </c>
      <c r="J130" s="23">
        <f t="shared" si="8"/>
        <v>32.9629999999998</v>
      </c>
      <c r="K130" s="27"/>
      <c r="L130" s="27"/>
    </row>
    <row r="131" ht="15.75" customHeight="1" spans="1:12">
      <c r="A131" s="24">
        <v>127</v>
      </c>
      <c r="B131" s="19" t="s">
        <v>143</v>
      </c>
      <c r="C131" s="20" t="s">
        <v>17</v>
      </c>
      <c r="D131" s="21">
        <v>7.07999999999993</v>
      </c>
      <c r="E131" s="22">
        <v>0.0358</v>
      </c>
      <c r="F131" s="18">
        <v>950</v>
      </c>
      <c r="G131" s="18">
        <f t="shared" si="9"/>
        <v>6725.99999999993</v>
      </c>
      <c r="H131" s="23">
        <f t="shared" si="6"/>
        <v>48.1439999999995</v>
      </c>
      <c r="I131" s="23">
        <f t="shared" si="7"/>
        <v>108.323999999999</v>
      </c>
      <c r="J131" s="23">
        <f t="shared" si="8"/>
        <v>84.2519999999992</v>
      </c>
      <c r="K131" s="27"/>
      <c r="L131" s="27"/>
    </row>
    <row r="132" ht="15.75" customHeight="1" spans="1:12">
      <c r="A132" s="24">
        <v>128</v>
      </c>
      <c r="B132" s="19" t="s">
        <v>144</v>
      </c>
      <c r="C132" s="20" t="s">
        <v>17</v>
      </c>
      <c r="D132" s="21">
        <v>7.18000000000029</v>
      </c>
      <c r="E132" s="22">
        <v>0.0358</v>
      </c>
      <c r="F132" s="18">
        <v>950</v>
      </c>
      <c r="G132" s="18">
        <f t="shared" si="9"/>
        <v>6821.00000000028</v>
      </c>
      <c r="H132" s="23">
        <f t="shared" si="6"/>
        <v>48.824000000002</v>
      </c>
      <c r="I132" s="23">
        <f t="shared" si="7"/>
        <v>109.854000000004</v>
      </c>
      <c r="J132" s="23">
        <f t="shared" si="8"/>
        <v>85.4420000000034</v>
      </c>
      <c r="K132" s="27"/>
      <c r="L132" s="27"/>
    </row>
    <row r="133" ht="15.75" customHeight="1" spans="1:12">
      <c r="A133" s="18">
        <v>129</v>
      </c>
      <c r="B133" s="19" t="s">
        <v>145</v>
      </c>
      <c r="C133" s="20" t="s">
        <v>17</v>
      </c>
      <c r="D133" s="21">
        <v>7.18000000000006</v>
      </c>
      <c r="E133" s="22">
        <v>0.0358</v>
      </c>
      <c r="F133" s="18">
        <v>950</v>
      </c>
      <c r="G133" s="18">
        <f t="shared" si="9"/>
        <v>6821.00000000006</v>
      </c>
      <c r="H133" s="23">
        <f t="shared" si="6"/>
        <v>48.8240000000004</v>
      </c>
      <c r="I133" s="23">
        <f t="shared" si="7"/>
        <v>109.854000000001</v>
      </c>
      <c r="J133" s="23">
        <f t="shared" si="8"/>
        <v>85.4420000000007</v>
      </c>
      <c r="K133" s="27"/>
      <c r="L133" s="27"/>
    </row>
    <row r="134" ht="15.75" customHeight="1" spans="1:12">
      <c r="A134" s="24">
        <v>130</v>
      </c>
      <c r="B134" s="19" t="s">
        <v>146</v>
      </c>
      <c r="C134" s="20" t="s">
        <v>17</v>
      </c>
      <c r="D134" s="21">
        <v>6.13999999999987</v>
      </c>
      <c r="E134" s="22">
        <v>0.0358</v>
      </c>
      <c r="F134" s="18">
        <v>950</v>
      </c>
      <c r="G134" s="18">
        <f t="shared" si="9"/>
        <v>5832.99999999988</v>
      </c>
      <c r="H134" s="23">
        <f t="shared" si="6"/>
        <v>41.7519999999991</v>
      </c>
      <c r="I134" s="23">
        <f t="shared" si="7"/>
        <v>93.941999999998</v>
      </c>
      <c r="J134" s="23">
        <f t="shared" si="8"/>
        <v>73.0659999999985</v>
      </c>
      <c r="K134" s="27"/>
      <c r="L134" s="27"/>
    </row>
    <row r="135" ht="15.75" customHeight="1" spans="1:12">
      <c r="A135" s="24">
        <v>131</v>
      </c>
      <c r="B135" s="19" t="s">
        <v>147</v>
      </c>
      <c r="C135" s="20" t="s">
        <v>17</v>
      </c>
      <c r="D135" s="21">
        <v>5.82000000000016</v>
      </c>
      <c r="E135" s="22">
        <v>0.0358</v>
      </c>
      <c r="F135" s="18">
        <v>950</v>
      </c>
      <c r="G135" s="18">
        <f t="shared" si="9"/>
        <v>5529.00000000015</v>
      </c>
      <c r="H135" s="23">
        <f t="shared" ref="H135:H198" si="10">D135*34*0.2</f>
        <v>39.5760000000011</v>
      </c>
      <c r="I135" s="23">
        <f t="shared" ref="I135:I198" si="11">D135*34*0.45</f>
        <v>89.0460000000025</v>
      </c>
      <c r="J135" s="23">
        <f t="shared" ref="J135:J198" si="12">D135*34*0.35</f>
        <v>69.2580000000019</v>
      </c>
      <c r="K135" s="27"/>
      <c r="L135" s="27"/>
    </row>
    <row r="136" ht="15.75" customHeight="1" spans="1:12">
      <c r="A136" s="24">
        <v>132</v>
      </c>
      <c r="B136" s="19" t="s">
        <v>148</v>
      </c>
      <c r="C136" s="20" t="s">
        <v>17</v>
      </c>
      <c r="D136" s="21">
        <v>5.82999999999947</v>
      </c>
      <c r="E136" s="22">
        <v>0.0358</v>
      </c>
      <c r="F136" s="18">
        <v>950</v>
      </c>
      <c r="G136" s="18">
        <f t="shared" si="9"/>
        <v>5538.4999999995</v>
      </c>
      <c r="H136" s="23">
        <f t="shared" si="10"/>
        <v>39.6439999999964</v>
      </c>
      <c r="I136" s="23">
        <f t="shared" si="11"/>
        <v>89.1989999999919</v>
      </c>
      <c r="J136" s="23">
        <f t="shared" si="12"/>
        <v>69.3769999999937</v>
      </c>
      <c r="K136" s="27"/>
      <c r="L136" s="27"/>
    </row>
    <row r="137" ht="15.75" customHeight="1" spans="1:12">
      <c r="A137" s="18">
        <v>133</v>
      </c>
      <c r="B137" s="19" t="s">
        <v>149</v>
      </c>
      <c r="C137" s="20" t="s">
        <v>17</v>
      </c>
      <c r="D137" s="21">
        <v>7.16000000000031</v>
      </c>
      <c r="E137" s="22">
        <v>0.0358</v>
      </c>
      <c r="F137" s="18">
        <v>950</v>
      </c>
      <c r="G137" s="18">
        <f t="shared" si="9"/>
        <v>6802.00000000029</v>
      </c>
      <c r="H137" s="23">
        <f t="shared" si="10"/>
        <v>48.6880000000021</v>
      </c>
      <c r="I137" s="23">
        <f t="shared" si="11"/>
        <v>109.548000000005</v>
      </c>
      <c r="J137" s="23">
        <f t="shared" si="12"/>
        <v>85.2040000000037</v>
      </c>
      <c r="K137" s="27"/>
      <c r="L137" s="27"/>
    </row>
    <row r="138" ht="15.75" customHeight="1" spans="1:12">
      <c r="A138" s="24">
        <v>134</v>
      </c>
      <c r="B138" s="19" t="s">
        <v>150</v>
      </c>
      <c r="C138" s="20" t="s">
        <v>17</v>
      </c>
      <c r="D138" s="19">
        <v>0.319999999999709</v>
      </c>
      <c r="E138" s="22">
        <v>0.0358</v>
      </c>
      <c r="F138" s="18">
        <v>950</v>
      </c>
      <c r="G138" s="18">
        <f t="shared" si="9"/>
        <v>303.999999999724</v>
      </c>
      <c r="H138" s="23">
        <f t="shared" si="10"/>
        <v>2.17599999999802</v>
      </c>
      <c r="I138" s="23">
        <f t="shared" si="11"/>
        <v>4.89599999999555</v>
      </c>
      <c r="J138" s="23">
        <f t="shared" si="12"/>
        <v>3.80799999999654</v>
      </c>
      <c r="K138" s="27"/>
      <c r="L138" s="27"/>
    </row>
    <row r="139" ht="15.75" customHeight="1" spans="1:12">
      <c r="A139" s="24">
        <v>135</v>
      </c>
      <c r="B139" s="19" t="s">
        <v>151</v>
      </c>
      <c r="C139" s="20" t="s">
        <v>17</v>
      </c>
      <c r="D139" s="21">
        <v>4.47999999999979</v>
      </c>
      <c r="E139" s="22">
        <v>0.0358</v>
      </c>
      <c r="F139" s="18">
        <v>950</v>
      </c>
      <c r="G139" s="18">
        <f t="shared" si="9"/>
        <v>4255.9999999998</v>
      </c>
      <c r="H139" s="23">
        <f t="shared" si="10"/>
        <v>30.4639999999986</v>
      </c>
      <c r="I139" s="23">
        <f t="shared" si="11"/>
        <v>68.5439999999968</v>
      </c>
      <c r="J139" s="23">
        <f t="shared" si="12"/>
        <v>53.3119999999975</v>
      </c>
      <c r="K139" s="27"/>
      <c r="L139" s="27"/>
    </row>
    <row r="140" ht="15.75" customHeight="1" spans="1:12">
      <c r="A140" s="24">
        <v>136</v>
      </c>
      <c r="B140" s="19" t="s">
        <v>152</v>
      </c>
      <c r="C140" s="20" t="s">
        <v>17</v>
      </c>
      <c r="D140" s="19">
        <v>1.16000000000031</v>
      </c>
      <c r="E140" s="22">
        <v>0.0358</v>
      </c>
      <c r="F140" s="18">
        <v>950</v>
      </c>
      <c r="G140" s="18">
        <f t="shared" si="9"/>
        <v>1102.00000000029</v>
      </c>
      <c r="H140" s="23">
        <f t="shared" si="10"/>
        <v>7.88800000000211</v>
      </c>
      <c r="I140" s="23">
        <f t="shared" si="11"/>
        <v>17.7480000000047</v>
      </c>
      <c r="J140" s="23">
        <f t="shared" si="12"/>
        <v>13.8040000000037</v>
      </c>
      <c r="K140" s="27"/>
      <c r="L140" s="27"/>
    </row>
    <row r="141" ht="15.75" customHeight="1" spans="1:12">
      <c r="A141" s="18">
        <v>137</v>
      </c>
      <c r="B141" s="19" t="s">
        <v>153</v>
      </c>
      <c r="C141" s="20" t="s">
        <v>17</v>
      </c>
      <c r="D141" s="21">
        <v>6.99000000000069</v>
      </c>
      <c r="E141" s="22">
        <v>0.0358</v>
      </c>
      <c r="F141" s="18">
        <v>950</v>
      </c>
      <c r="G141" s="18">
        <f t="shared" si="9"/>
        <v>6640.50000000066</v>
      </c>
      <c r="H141" s="23">
        <f t="shared" si="10"/>
        <v>47.5320000000047</v>
      </c>
      <c r="I141" s="23">
        <f t="shared" si="11"/>
        <v>106.947000000011</v>
      </c>
      <c r="J141" s="23">
        <f t="shared" si="12"/>
        <v>83.1810000000082</v>
      </c>
      <c r="K141" s="27"/>
      <c r="L141" s="27"/>
    </row>
    <row r="142" ht="15.75" customHeight="1" spans="1:12">
      <c r="A142" s="24">
        <v>138</v>
      </c>
      <c r="B142" s="19" t="s">
        <v>154</v>
      </c>
      <c r="C142" s="20" t="s">
        <v>17</v>
      </c>
      <c r="D142" s="21">
        <v>8.40999999999963</v>
      </c>
      <c r="E142" s="22">
        <v>0.0358</v>
      </c>
      <c r="F142" s="18">
        <v>950</v>
      </c>
      <c r="G142" s="18">
        <f t="shared" si="9"/>
        <v>7989.49999999965</v>
      </c>
      <c r="H142" s="23">
        <f t="shared" si="10"/>
        <v>57.1879999999975</v>
      </c>
      <c r="I142" s="23">
        <f t="shared" si="11"/>
        <v>128.672999999994</v>
      </c>
      <c r="J142" s="23">
        <f t="shared" si="12"/>
        <v>100.078999999996</v>
      </c>
      <c r="K142" s="27"/>
      <c r="L142" s="27"/>
    </row>
    <row r="143" ht="15.75" customHeight="1" spans="1:12">
      <c r="A143" s="24">
        <v>139</v>
      </c>
      <c r="B143" s="19" t="s">
        <v>155</v>
      </c>
      <c r="C143" s="20" t="s">
        <v>17</v>
      </c>
      <c r="D143" s="21">
        <v>4.10999999999945</v>
      </c>
      <c r="E143" s="22">
        <v>0.0358</v>
      </c>
      <c r="F143" s="18">
        <v>950</v>
      </c>
      <c r="G143" s="18">
        <f t="shared" si="9"/>
        <v>3904.49999999948</v>
      </c>
      <c r="H143" s="23">
        <f t="shared" si="10"/>
        <v>27.9479999999963</v>
      </c>
      <c r="I143" s="23">
        <f t="shared" si="11"/>
        <v>62.8829999999916</v>
      </c>
      <c r="J143" s="23">
        <f t="shared" si="12"/>
        <v>48.9089999999934</v>
      </c>
      <c r="K143" s="27"/>
      <c r="L143" s="27"/>
    </row>
    <row r="144" ht="15.75" customHeight="1" spans="1:12">
      <c r="A144" s="24">
        <v>140</v>
      </c>
      <c r="B144" s="19" t="s">
        <v>156</v>
      </c>
      <c r="C144" s="20" t="s">
        <v>17</v>
      </c>
      <c r="D144" s="21">
        <v>5.19999999999982</v>
      </c>
      <c r="E144" s="22">
        <v>0.0358</v>
      </c>
      <c r="F144" s="18">
        <v>950</v>
      </c>
      <c r="G144" s="18">
        <f t="shared" si="9"/>
        <v>4939.99999999983</v>
      </c>
      <c r="H144" s="23">
        <f t="shared" si="10"/>
        <v>35.3599999999988</v>
      </c>
      <c r="I144" s="23">
        <f t="shared" si="11"/>
        <v>79.5599999999972</v>
      </c>
      <c r="J144" s="23">
        <f t="shared" si="12"/>
        <v>61.8799999999978</v>
      </c>
      <c r="K144" s="27"/>
      <c r="L144" s="27"/>
    </row>
    <row r="145" ht="15.75" customHeight="1" spans="1:12">
      <c r="A145" s="18">
        <v>141</v>
      </c>
      <c r="B145" s="19" t="s">
        <v>157</v>
      </c>
      <c r="C145" s="20" t="s">
        <v>17</v>
      </c>
      <c r="D145" s="21">
        <v>5.83000000000038</v>
      </c>
      <c r="E145" s="22">
        <v>0.0358</v>
      </c>
      <c r="F145" s="18">
        <v>950</v>
      </c>
      <c r="G145" s="18">
        <f t="shared" si="9"/>
        <v>5538.50000000036</v>
      </c>
      <c r="H145" s="23">
        <f t="shared" si="10"/>
        <v>39.6440000000026</v>
      </c>
      <c r="I145" s="23">
        <f t="shared" si="11"/>
        <v>89.1990000000058</v>
      </c>
      <c r="J145" s="23">
        <f t="shared" si="12"/>
        <v>69.3770000000045</v>
      </c>
      <c r="K145" s="27"/>
      <c r="L145" s="27"/>
    </row>
    <row r="146" ht="15.75" customHeight="1" spans="1:12">
      <c r="A146" s="24">
        <v>142</v>
      </c>
      <c r="B146" s="19" t="s">
        <v>158</v>
      </c>
      <c r="C146" s="20" t="s">
        <v>17</v>
      </c>
      <c r="D146" s="21">
        <v>5.75999999999976</v>
      </c>
      <c r="E146" s="22">
        <v>0.0358</v>
      </c>
      <c r="F146" s="18">
        <v>950</v>
      </c>
      <c r="G146" s="18">
        <f t="shared" si="9"/>
        <v>5471.99999999977</v>
      </c>
      <c r="H146" s="23">
        <f t="shared" si="10"/>
        <v>39.1679999999984</v>
      </c>
      <c r="I146" s="23">
        <f t="shared" si="11"/>
        <v>88.1279999999963</v>
      </c>
      <c r="J146" s="23">
        <f t="shared" si="12"/>
        <v>68.5439999999971</v>
      </c>
      <c r="K146" s="27"/>
      <c r="L146" s="27"/>
    </row>
    <row r="147" ht="15.75" customHeight="1" spans="1:12">
      <c r="A147" s="24">
        <v>143</v>
      </c>
      <c r="B147" s="19" t="s">
        <v>159</v>
      </c>
      <c r="C147" s="20" t="s">
        <v>17</v>
      </c>
      <c r="D147" s="21">
        <v>6.37999999999988</v>
      </c>
      <c r="E147" s="22">
        <v>0.0358</v>
      </c>
      <c r="F147" s="18">
        <v>950</v>
      </c>
      <c r="G147" s="18">
        <f t="shared" si="9"/>
        <v>6060.99999999989</v>
      </c>
      <c r="H147" s="23">
        <f t="shared" si="10"/>
        <v>43.3839999999992</v>
      </c>
      <c r="I147" s="23">
        <f t="shared" si="11"/>
        <v>97.6139999999982</v>
      </c>
      <c r="J147" s="23">
        <f t="shared" si="12"/>
        <v>75.9219999999986</v>
      </c>
      <c r="K147" s="27"/>
      <c r="L147" s="27"/>
    </row>
    <row r="148" ht="15.75" customHeight="1" spans="1:12">
      <c r="A148" s="24">
        <v>144</v>
      </c>
      <c r="B148" s="19" t="s">
        <v>160</v>
      </c>
      <c r="C148" s="20" t="s">
        <v>17</v>
      </c>
      <c r="D148" s="21">
        <v>7.34999999999991</v>
      </c>
      <c r="E148" s="22">
        <v>0.0358</v>
      </c>
      <c r="F148" s="18">
        <v>950</v>
      </c>
      <c r="G148" s="18">
        <f t="shared" si="9"/>
        <v>6982.49999999991</v>
      </c>
      <c r="H148" s="23">
        <f t="shared" si="10"/>
        <v>49.9799999999994</v>
      </c>
      <c r="I148" s="23">
        <f t="shared" si="11"/>
        <v>112.454999999999</v>
      </c>
      <c r="J148" s="23">
        <f t="shared" si="12"/>
        <v>87.4649999999989</v>
      </c>
      <c r="K148" s="27"/>
      <c r="L148" s="27"/>
    </row>
    <row r="149" ht="15.75" customHeight="1" spans="1:12">
      <c r="A149" s="18">
        <v>145</v>
      </c>
      <c r="B149" s="19" t="s">
        <v>161</v>
      </c>
      <c r="C149" s="20" t="s">
        <v>17</v>
      </c>
      <c r="D149" s="21">
        <v>6.14999999999986</v>
      </c>
      <c r="E149" s="22">
        <v>0.0358</v>
      </c>
      <c r="F149" s="18">
        <v>950</v>
      </c>
      <c r="G149" s="18">
        <f t="shared" si="9"/>
        <v>5842.49999999987</v>
      </c>
      <c r="H149" s="23">
        <f t="shared" si="10"/>
        <v>41.8199999999991</v>
      </c>
      <c r="I149" s="23">
        <f t="shared" si="11"/>
        <v>94.0949999999979</v>
      </c>
      <c r="J149" s="23">
        <f t="shared" si="12"/>
        <v>73.1849999999983</v>
      </c>
      <c r="K149" s="27"/>
      <c r="L149" s="27"/>
    </row>
    <row r="150" ht="15.75" customHeight="1" spans="1:12">
      <c r="A150" s="24">
        <v>146</v>
      </c>
      <c r="B150" s="19" t="s">
        <v>162</v>
      </c>
      <c r="C150" s="20" t="s">
        <v>17</v>
      </c>
      <c r="D150" s="21">
        <v>9.47000000000025</v>
      </c>
      <c r="E150" s="22">
        <v>0.0358</v>
      </c>
      <c r="F150" s="18">
        <v>950</v>
      </c>
      <c r="G150" s="18">
        <f t="shared" si="9"/>
        <v>8996.50000000024</v>
      </c>
      <c r="H150" s="23">
        <f t="shared" si="10"/>
        <v>64.3960000000017</v>
      </c>
      <c r="I150" s="23">
        <f t="shared" si="11"/>
        <v>144.891000000004</v>
      </c>
      <c r="J150" s="23">
        <f t="shared" si="12"/>
        <v>112.693000000003</v>
      </c>
      <c r="K150" s="27"/>
      <c r="L150" s="27"/>
    </row>
    <row r="151" ht="15.75" customHeight="1" spans="1:12">
      <c r="A151" s="24">
        <v>147</v>
      </c>
      <c r="B151" s="19" t="s">
        <v>163</v>
      </c>
      <c r="C151" s="20" t="s">
        <v>17</v>
      </c>
      <c r="D151" s="21">
        <v>9.8900000000001</v>
      </c>
      <c r="E151" s="22">
        <v>0.0358</v>
      </c>
      <c r="F151" s="18">
        <v>950</v>
      </c>
      <c r="G151" s="18">
        <f t="shared" si="9"/>
        <v>9395.50000000009</v>
      </c>
      <c r="H151" s="23">
        <f t="shared" si="10"/>
        <v>67.2520000000007</v>
      </c>
      <c r="I151" s="23">
        <f t="shared" si="11"/>
        <v>151.317000000002</v>
      </c>
      <c r="J151" s="23">
        <f t="shared" si="12"/>
        <v>117.691000000001</v>
      </c>
      <c r="K151" s="27"/>
      <c r="L151" s="27"/>
    </row>
    <row r="152" ht="15.75" customHeight="1" spans="1:12">
      <c r="A152" s="24">
        <v>148</v>
      </c>
      <c r="B152" s="19" t="s">
        <v>164</v>
      </c>
      <c r="C152" s="20" t="s">
        <v>17</v>
      </c>
      <c r="D152" s="21">
        <v>5.79999999999995</v>
      </c>
      <c r="E152" s="22">
        <v>0.0358</v>
      </c>
      <c r="F152" s="18">
        <v>950</v>
      </c>
      <c r="G152" s="18">
        <f t="shared" si="9"/>
        <v>5509.99999999995</v>
      </c>
      <c r="H152" s="23">
        <f t="shared" si="10"/>
        <v>39.4399999999997</v>
      </c>
      <c r="I152" s="23">
        <f t="shared" si="11"/>
        <v>88.7399999999992</v>
      </c>
      <c r="J152" s="23">
        <f t="shared" si="12"/>
        <v>69.0199999999994</v>
      </c>
      <c r="K152" s="27"/>
      <c r="L152" s="27"/>
    </row>
    <row r="153" ht="15.75" customHeight="1" spans="1:12">
      <c r="A153" s="18">
        <v>149</v>
      </c>
      <c r="B153" s="19" t="s">
        <v>165</v>
      </c>
      <c r="C153" s="20" t="s">
        <v>17</v>
      </c>
      <c r="D153" s="21">
        <v>6.74000000000024</v>
      </c>
      <c r="E153" s="22">
        <v>0.0358</v>
      </c>
      <c r="F153" s="18">
        <v>950</v>
      </c>
      <c r="G153" s="18">
        <f t="shared" si="9"/>
        <v>6403.00000000023</v>
      </c>
      <c r="H153" s="23">
        <f t="shared" si="10"/>
        <v>45.8320000000016</v>
      </c>
      <c r="I153" s="23">
        <f t="shared" si="11"/>
        <v>103.122000000004</v>
      </c>
      <c r="J153" s="23">
        <f t="shared" si="12"/>
        <v>80.2060000000028</v>
      </c>
      <c r="K153" s="27"/>
      <c r="L153" s="27"/>
    </row>
    <row r="154" ht="15.75" customHeight="1" spans="1:12">
      <c r="A154" s="24">
        <v>150</v>
      </c>
      <c r="B154" s="19" t="s">
        <v>166</v>
      </c>
      <c r="C154" s="20" t="s">
        <v>17</v>
      </c>
      <c r="D154" s="21">
        <v>7.00999999999999</v>
      </c>
      <c r="E154" s="22">
        <v>0.0358</v>
      </c>
      <c r="F154" s="18">
        <v>950</v>
      </c>
      <c r="G154" s="18">
        <f t="shared" si="9"/>
        <v>6659.49999999999</v>
      </c>
      <c r="H154" s="23">
        <f t="shared" si="10"/>
        <v>47.6679999999999</v>
      </c>
      <c r="I154" s="23">
        <f t="shared" si="11"/>
        <v>107.253</v>
      </c>
      <c r="J154" s="23">
        <f t="shared" si="12"/>
        <v>83.4189999999999</v>
      </c>
      <c r="K154" s="27"/>
      <c r="L154" s="27"/>
    </row>
    <row r="155" ht="15.75" customHeight="1" spans="1:12">
      <c r="A155" s="24">
        <v>151</v>
      </c>
      <c r="B155" s="19" t="s">
        <v>167</v>
      </c>
      <c r="C155" s="20" t="s">
        <v>17</v>
      </c>
      <c r="D155" s="21">
        <v>3.36999999999989</v>
      </c>
      <c r="E155" s="22">
        <v>0.0358</v>
      </c>
      <c r="F155" s="18">
        <v>950</v>
      </c>
      <c r="G155" s="18">
        <f t="shared" si="9"/>
        <v>3201.4999999999</v>
      </c>
      <c r="H155" s="23">
        <f t="shared" si="10"/>
        <v>22.9159999999993</v>
      </c>
      <c r="I155" s="23">
        <f t="shared" si="11"/>
        <v>51.5609999999983</v>
      </c>
      <c r="J155" s="23">
        <f t="shared" si="12"/>
        <v>40.1029999999987</v>
      </c>
      <c r="K155" s="27"/>
      <c r="L155" s="27"/>
    </row>
    <row r="156" ht="15.75" customHeight="1" spans="1:12">
      <c r="A156" s="24">
        <v>152</v>
      </c>
      <c r="B156" s="19" t="s">
        <v>168</v>
      </c>
      <c r="C156" s="20" t="s">
        <v>17</v>
      </c>
      <c r="D156" s="21">
        <v>5.19000000000005</v>
      </c>
      <c r="E156" s="22">
        <v>0.0358</v>
      </c>
      <c r="F156" s="18">
        <v>950</v>
      </c>
      <c r="G156" s="18">
        <f t="shared" ref="G156:G219" si="13">D156*F156</f>
        <v>4930.50000000005</v>
      </c>
      <c r="H156" s="23">
        <f t="shared" si="10"/>
        <v>35.2920000000003</v>
      </c>
      <c r="I156" s="23">
        <f t="shared" si="11"/>
        <v>79.4070000000008</v>
      </c>
      <c r="J156" s="23">
        <f t="shared" si="12"/>
        <v>61.7610000000006</v>
      </c>
      <c r="K156" s="27"/>
      <c r="L156" s="27"/>
    </row>
    <row r="157" ht="15.75" customHeight="1" spans="1:12">
      <c r="A157" s="18">
        <v>153</v>
      </c>
      <c r="B157" s="19" t="s">
        <v>169</v>
      </c>
      <c r="C157" s="20" t="s">
        <v>17</v>
      </c>
      <c r="D157" s="21">
        <v>8.2800000000002</v>
      </c>
      <c r="E157" s="22">
        <v>0.0358</v>
      </c>
      <c r="F157" s="18">
        <v>950</v>
      </c>
      <c r="G157" s="18">
        <f t="shared" si="13"/>
        <v>7866.00000000019</v>
      </c>
      <c r="H157" s="23">
        <f t="shared" si="10"/>
        <v>56.3040000000014</v>
      </c>
      <c r="I157" s="23">
        <f t="shared" si="11"/>
        <v>126.684000000003</v>
      </c>
      <c r="J157" s="23">
        <f t="shared" si="12"/>
        <v>98.5320000000024</v>
      </c>
      <c r="K157" s="27"/>
      <c r="L157" s="27"/>
    </row>
    <row r="158" ht="15.75" customHeight="1" spans="1:12">
      <c r="A158" s="24">
        <v>154</v>
      </c>
      <c r="B158" s="19" t="s">
        <v>170</v>
      </c>
      <c r="C158" s="20" t="s">
        <v>17</v>
      </c>
      <c r="D158" s="19">
        <v>0.849999999999682</v>
      </c>
      <c r="E158" s="22">
        <v>0.0358</v>
      </c>
      <c r="F158" s="18">
        <v>950</v>
      </c>
      <c r="G158" s="18">
        <f t="shared" si="13"/>
        <v>807.499999999698</v>
      </c>
      <c r="H158" s="23">
        <f t="shared" si="10"/>
        <v>5.77999999999784</v>
      </c>
      <c r="I158" s="23">
        <f t="shared" si="11"/>
        <v>13.0049999999951</v>
      </c>
      <c r="J158" s="23">
        <f t="shared" si="12"/>
        <v>10.1149999999962</v>
      </c>
      <c r="K158" s="27"/>
      <c r="L158" s="27"/>
    </row>
    <row r="159" ht="15.75" customHeight="1" spans="1:12">
      <c r="A159" s="24">
        <v>155</v>
      </c>
      <c r="B159" s="19" t="s">
        <v>171</v>
      </c>
      <c r="C159" s="20" t="s">
        <v>17</v>
      </c>
      <c r="D159" s="21">
        <v>5.12000000000012</v>
      </c>
      <c r="E159" s="22">
        <v>0.0358</v>
      </c>
      <c r="F159" s="18">
        <v>950</v>
      </c>
      <c r="G159" s="18">
        <f t="shared" si="13"/>
        <v>4864.00000000011</v>
      </c>
      <c r="H159" s="23">
        <f t="shared" si="10"/>
        <v>34.8160000000008</v>
      </c>
      <c r="I159" s="23">
        <f t="shared" si="11"/>
        <v>78.3360000000018</v>
      </c>
      <c r="J159" s="23">
        <f t="shared" si="12"/>
        <v>60.9280000000014</v>
      </c>
      <c r="K159" s="27"/>
      <c r="L159" s="27"/>
    </row>
    <row r="160" ht="15.75" customHeight="1" spans="1:12">
      <c r="A160" s="24">
        <v>156</v>
      </c>
      <c r="B160" s="19" t="s">
        <v>172</v>
      </c>
      <c r="C160" s="20" t="s">
        <v>17</v>
      </c>
      <c r="D160" s="19">
        <v>0.710000000000036</v>
      </c>
      <c r="E160" s="22">
        <v>0.0358</v>
      </c>
      <c r="F160" s="18">
        <v>950</v>
      </c>
      <c r="G160" s="18">
        <f t="shared" si="13"/>
        <v>674.500000000034</v>
      </c>
      <c r="H160" s="23">
        <f t="shared" si="10"/>
        <v>4.82800000000025</v>
      </c>
      <c r="I160" s="23">
        <f t="shared" si="11"/>
        <v>10.8630000000006</v>
      </c>
      <c r="J160" s="23">
        <f t="shared" si="12"/>
        <v>8.44900000000043</v>
      </c>
      <c r="K160" s="27"/>
      <c r="L160" s="27"/>
    </row>
    <row r="161" ht="15.75" customHeight="1" spans="1:12">
      <c r="A161" s="18">
        <v>157</v>
      </c>
      <c r="B161" s="19" t="s">
        <v>173</v>
      </c>
      <c r="C161" s="20" t="s">
        <v>17</v>
      </c>
      <c r="D161" s="21">
        <v>6.74999999999977</v>
      </c>
      <c r="E161" s="22">
        <v>0.0358</v>
      </c>
      <c r="F161" s="18">
        <v>950</v>
      </c>
      <c r="G161" s="18">
        <f t="shared" si="13"/>
        <v>6412.49999999978</v>
      </c>
      <c r="H161" s="23">
        <f t="shared" si="10"/>
        <v>45.8999999999984</v>
      </c>
      <c r="I161" s="23">
        <f t="shared" si="11"/>
        <v>103.274999999996</v>
      </c>
      <c r="J161" s="23">
        <f t="shared" si="12"/>
        <v>80.3249999999973</v>
      </c>
      <c r="K161" s="27"/>
      <c r="L161" s="27"/>
    </row>
    <row r="162" ht="15.75" customHeight="1" spans="1:12">
      <c r="A162" s="24">
        <v>158</v>
      </c>
      <c r="B162" s="19" t="s">
        <v>174</v>
      </c>
      <c r="C162" s="20" t="s">
        <v>17</v>
      </c>
      <c r="D162" s="21">
        <v>6.44000000000028</v>
      </c>
      <c r="E162" s="22">
        <v>0.0358</v>
      </c>
      <c r="F162" s="18">
        <v>950</v>
      </c>
      <c r="G162" s="18">
        <f t="shared" si="13"/>
        <v>6118.00000000027</v>
      </c>
      <c r="H162" s="23">
        <f t="shared" si="10"/>
        <v>43.7920000000019</v>
      </c>
      <c r="I162" s="23">
        <f t="shared" si="11"/>
        <v>98.5320000000043</v>
      </c>
      <c r="J162" s="23">
        <f t="shared" si="12"/>
        <v>76.6360000000033</v>
      </c>
      <c r="K162" s="27"/>
      <c r="L162" s="27"/>
    </row>
    <row r="163" ht="15.75" customHeight="1" spans="1:12">
      <c r="A163" s="24">
        <v>159</v>
      </c>
      <c r="B163" s="19" t="s">
        <v>175</v>
      </c>
      <c r="C163" s="20" t="s">
        <v>17</v>
      </c>
      <c r="D163" s="21">
        <v>6.08999999999992</v>
      </c>
      <c r="E163" s="22">
        <v>0.0358</v>
      </c>
      <c r="F163" s="18">
        <v>950</v>
      </c>
      <c r="G163" s="18">
        <f t="shared" si="13"/>
        <v>5785.49999999992</v>
      </c>
      <c r="H163" s="23">
        <f t="shared" si="10"/>
        <v>41.4119999999995</v>
      </c>
      <c r="I163" s="23">
        <f t="shared" si="11"/>
        <v>93.1769999999988</v>
      </c>
      <c r="J163" s="23">
        <f t="shared" si="12"/>
        <v>72.470999999999</v>
      </c>
      <c r="K163" s="27"/>
      <c r="L163" s="27"/>
    </row>
    <row r="164" ht="15.75" customHeight="1" spans="1:12">
      <c r="A164" s="24">
        <v>160</v>
      </c>
      <c r="B164" s="19" t="s">
        <v>176</v>
      </c>
      <c r="C164" s="20" t="s">
        <v>17</v>
      </c>
      <c r="D164" s="21">
        <v>9.91999999999985</v>
      </c>
      <c r="E164" s="22">
        <v>0.0358</v>
      </c>
      <c r="F164" s="18">
        <v>950</v>
      </c>
      <c r="G164" s="18">
        <f t="shared" si="13"/>
        <v>9423.99999999986</v>
      </c>
      <c r="H164" s="23">
        <f t="shared" si="10"/>
        <v>67.455999999999</v>
      </c>
      <c r="I164" s="23">
        <f t="shared" si="11"/>
        <v>151.775999999998</v>
      </c>
      <c r="J164" s="23">
        <f t="shared" si="12"/>
        <v>118.047999999998</v>
      </c>
      <c r="K164" s="27"/>
      <c r="L164" s="27"/>
    </row>
    <row r="165" ht="15.75" customHeight="1" spans="1:12">
      <c r="A165" s="18">
        <v>161</v>
      </c>
      <c r="B165" s="19" t="s">
        <v>177</v>
      </c>
      <c r="C165" s="20" t="s">
        <v>17</v>
      </c>
      <c r="D165" s="21">
        <v>9.60000000000014</v>
      </c>
      <c r="E165" s="22">
        <v>0.0358</v>
      </c>
      <c r="F165" s="18">
        <v>950</v>
      </c>
      <c r="G165" s="18">
        <f t="shared" si="13"/>
        <v>9120.00000000013</v>
      </c>
      <c r="H165" s="23">
        <f t="shared" si="10"/>
        <v>65.280000000001</v>
      </c>
      <c r="I165" s="23">
        <f t="shared" si="11"/>
        <v>146.880000000002</v>
      </c>
      <c r="J165" s="23">
        <f t="shared" si="12"/>
        <v>114.240000000002</v>
      </c>
      <c r="K165" s="27"/>
      <c r="L165" s="27"/>
    </row>
    <row r="166" ht="15.75" customHeight="1" spans="1:12">
      <c r="A166" s="24">
        <v>162</v>
      </c>
      <c r="B166" s="19" t="s">
        <v>178</v>
      </c>
      <c r="C166" s="20" t="s">
        <v>17</v>
      </c>
      <c r="D166" s="21">
        <v>2.63999999999987</v>
      </c>
      <c r="E166" s="22">
        <v>0.0358</v>
      </c>
      <c r="F166" s="18">
        <v>950</v>
      </c>
      <c r="G166" s="18">
        <f t="shared" si="13"/>
        <v>2507.99999999988</v>
      </c>
      <c r="H166" s="23">
        <f t="shared" si="10"/>
        <v>17.9519999999991</v>
      </c>
      <c r="I166" s="23">
        <f t="shared" si="11"/>
        <v>40.391999999998</v>
      </c>
      <c r="J166" s="23">
        <f t="shared" si="12"/>
        <v>31.4159999999985</v>
      </c>
      <c r="K166" s="27"/>
      <c r="L166" s="27"/>
    </row>
    <row r="167" ht="15.75" customHeight="1" spans="1:12">
      <c r="A167" s="24">
        <v>163</v>
      </c>
      <c r="B167" s="19" t="s">
        <v>179</v>
      </c>
      <c r="C167" s="20" t="s">
        <v>17</v>
      </c>
      <c r="D167" s="21">
        <v>3.67000000000075</v>
      </c>
      <c r="E167" s="22">
        <v>0.0358</v>
      </c>
      <c r="F167" s="18">
        <v>950</v>
      </c>
      <c r="G167" s="18">
        <f t="shared" si="13"/>
        <v>3486.50000000071</v>
      </c>
      <c r="H167" s="23">
        <f t="shared" si="10"/>
        <v>24.9560000000051</v>
      </c>
      <c r="I167" s="23">
        <f t="shared" si="11"/>
        <v>56.1510000000115</v>
      </c>
      <c r="J167" s="23">
        <f t="shared" si="12"/>
        <v>43.6730000000089</v>
      </c>
      <c r="K167" s="27"/>
      <c r="L167" s="27"/>
    </row>
    <row r="168" ht="15.75" customHeight="1" spans="1:12">
      <c r="A168" s="24">
        <v>164</v>
      </c>
      <c r="B168" s="19" t="s">
        <v>180</v>
      </c>
      <c r="C168" s="20" t="s">
        <v>17</v>
      </c>
      <c r="D168" s="21">
        <v>10.6299999999992</v>
      </c>
      <c r="E168" s="22">
        <v>0.0358</v>
      </c>
      <c r="F168" s="18">
        <v>950</v>
      </c>
      <c r="G168" s="18">
        <f t="shared" si="13"/>
        <v>10098.4999999992</v>
      </c>
      <c r="H168" s="23">
        <f t="shared" si="10"/>
        <v>72.2839999999946</v>
      </c>
      <c r="I168" s="23">
        <f t="shared" si="11"/>
        <v>162.638999999988</v>
      </c>
      <c r="J168" s="23">
        <f t="shared" si="12"/>
        <v>126.49699999999</v>
      </c>
      <c r="K168" s="27"/>
      <c r="L168" s="27"/>
    </row>
    <row r="169" ht="15.75" customHeight="1" spans="1:12">
      <c r="A169" s="18">
        <v>165</v>
      </c>
      <c r="B169" s="19" t="s">
        <v>181</v>
      </c>
      <c r="C169" s="20" t="s">
        <v>17</v>
      </c>
      <c r="D169" s="21">
        <v>5.13000000000011</v>
      </c>
      <c r="E169" s="22">
        <v>0.0358</v>
      </c>
      <c r="F169" s="18">
        <v>950</v>
      </c>
      <c r="G169" s="18">
        <f t="shared" si="13"/>
        <v>4873.5000000001</v>
      </c>
      <c r="H169" s="23">
        <f t="shared" si="10"/>
        <v>34.8840000000007</v>
      </c>
      <c r="I169" s="23">
        <f t="shared" si="11"/>
        <v>78.4890000000017</v>
      </c>
      <c r="J169" s="23">
        <f t="shared" si="12"/>
        <v>61.0470000000013</v>
      </c>
      <c r="K169" s="27"/>
      <c r="L169" s="27"/>
    </row>
    <row r="170" ht="15.75" customHeight="1" spans="1:12">
      <c r="A170" s="24">
        <v>166</v>
      </c>
      <c r="B170" s="19" t="s">
        <v>182</v>
      </c>
      <c r="C170" s="20" t="s">
        <v>17</v>
      </c>
      <c r="D170" s="21">
        <v>5.86999999999989</v>
      </c>
      <c r="E170" s="22">
        <v>0.0358</v>
      </c>
      <c r="F170" s="18">
        <v>950</v>
      </c>
      <c r="G170" s="18">
        <f t="shared" si="13"/>
        <v>5576.4999999999</v>
      </c>
      <c r="H170" s="23">
        <f t="shared" si="10"/>
        <v>39.9159999999993</v>
      </c>
      <c r="I170" s="23">
        <f t="shared" si="11"/>
        <v>89.8109999999983</v>
      </c>
      <c r="J170" s="23">
        <f t="shared" si="12"/>
        <v>69.8529999999987</v>
      </c>
      <c r="K170" s="27"/>
      <c r="L170" s="27"/>
    </row>
    <row r="171" ht="15.75" customHeight="1" spans="1:12">
      <c r="A171" s="24">
        <v>167</v>
      </c>
      <c r="B171" s="19" t="s">
        <v>183</v>
      </c>
      <c r="C171" s="20" t="s">
        <v>17</v>
      </c>
      <c r="D171" s="21">
        <v>5.46000000000004</v>
      </c>
      <c r="E171" s="22">
        <v>0.0358</v>
      </c>
      <c r="F171" s="18">
        <v>950</v>
      </c>
      <c r="G171" s="18">
        <f t="shared" si="13"/>
        <v>5187.00000000004</v>
      </c>
      <c r="H171" s="23">
        <f t="shared" si="10"/>
        <v>37.1280000000003</v>
      </c>
      <c r="I171" s="23">
        <f t="shared" si="11"/>
        <v>83.5380000000006</v>
      </c>
      <c r="J171" s="23">
        <f t="shared" si="12"/>
        <v>64.9740000000005</v>
      </c>
      <c r="K171" s="27"/>
      <c r="L171" s="27"/>
    </row>
    <row r="172" ht="15.75" customHeight="1" spans="1:12">
      <c r="A172" s="24">
        <v>168</v>
      </c>
      <c r="B172" s="19" t="s">
        <v>184</v>
      </c>
      <c r="C172" s="20" t="s">
        <v>17</v>
      </c>
      <c r="D172" s="21">
        <v>6.87000000000012</v>
      </c>
      <c r="E172" s="22">
        <v>0.0358</v>
      </c>
      <c r="F172" s="18">
        <v>950</v>
      </c>
      <c r="G172" s="18">
        <f t="shared" si="13"/>
        <v>6526.50000000011</v>
      </c>
      <c r="H172" s="23">
        <f t="shared" si="10"/>
        <v>46.7160000000008</v>
      </c>
      <c r="I172" s="23">
        <f t="shared" si="11"/>
        <v>105.111000000002</v>
      </c>
      <c r="J172" s="23">
        <f t="shared" si="12"/>
        <v>81.7530000000014</v>
      </c>
      <c r="K172" s="27"/>
      <c r="L172" s="27"/>
    </row>
    <row r="173" ht="15.75" customHeight="1" spans="1:12">
      <c r="A173" s="18">
        <v>169</v>
      </c>
      <c r="B173" s="19" t="s">
        <v>185</v>
      </c>
      <c r="C173" s="20" t="s">
        <v>17</v>
      </c>
      <c r="D173" s="21">
        <v>5.11000000000013</v>
      </c>
      <c r="E173" s="22">
        <v>0.0358</v>
      </c>
      <c r="F173" s="18">
        <v>950</v>
      </c>
      <c r="G173" s="18">
        <f t="shared" si="13"/>
        <v>4854.50000000012</v>
      </c>
      <c r="H173" s="23">
        <f t="shared" si="10"/>
        <v>34.7480000000009</v>
      </c>
      <c r="I173" s="23">
        <f t="shared" si="11"/>
        <v>78.183000000002</v>
      </c>
      <c r="J173" s="23">
        <f t="shared" si="12"/>
        <v>60.8090000000015</v>
      </c>
      <c r="K173" s="27"/>
      <c r="L173" s="27"/>
    </row>
    <row r="174" ht="15.75" customHeight="1" spans="1:12">
      <c r="A174" s="24">
        <v>170</v>
      </c>
      <c r="B174" s="19" t="s">
        <v>186</v>
      </c>
      <c r="C174" s="20" t="s">
        <v>17</v>
      </c>
      <c r="D174" s="21">
        <v>4.26000000000022</v>
      </c>
      <c r="E174" s="22">
        <v>0.0358</v>
      </c>
      <c r="F174" s="18">
        <v>950</v>
      </c>
      <c r="G174" s="18">
        <f t="shared" si="13"/>
        <v>4047.00000000021</v>
      </c>
      <c r="H174" s="23">
        <f t="shared" si="10"/>
        <v>28.9680000000015</v>
      </c>
      <c r="I174" s="23">
        <f t="shared" si="11"/>
        <v>65.1780000000034</v>
      </c>
      <c r="J174" s="23">
        <f t="shared" si="12"/>
        <v>50.6940000000026</v>
      </c>
      <c r="K174" s="27"/>
      <c r="L174" s="27"/>
    </row>
    <row r="175" ht="15.75" customHeight="1" spans="1:12">
      <c r="A175" s="24">
        <v>171</v>
      </c>
      <c r="B175" s="19" t="s">
        <v>187</v>
      </c>
      <c r="C175" s="20" t="s">
        <v>17</v>
      </c>
      <c r="D175" s="21">
        <v>6.42999999999984</v>
      </c>
      <c r="E175" s="22">
        <v>0.0358</v>
      </c>
      <c r="F175" s="18">
        <v>950</v>
      </c>
      <c r="G175" s="18">
        <f t="shared" si="13"/>
        <v>6108.49999999985</v>
      </c>
      <c r="H175" s="23">
        <f t="shared" si="10"/>
        <v>43.7239999999989</v>
      </c>
      <c r="I175" s="23">
        <f t="shared" si="11"/>
        <v>98.3789999999975</v>
      </c>
      <c r="J175" s="23">
        <f t="shared" si="12"/>
        <v>76.5169999999981</v>
      </c>
      <c r="K175" s="27"/>
      <c r="L175" s="27"/>
    </row>
    <row r="176" ht="15.75" customHeight="1" spans="1:12">
      <c r="A176" s="24">
        <v>172</v>
      </c>
      <c r="B176" s="19" t="s">
        <v>188</v>
      </c>
      <c r="C176" s="20" t="s">
        <v>17</v>
      </c>
      <c r="D176" s="21">
        <v>6.22000000000071</v>
      </c>
      <c r="E176" s="22">
        <v>0.0358</v>
      </c>
      <c r="F176" s="18">
        <v>950</v>
      </c>
      <c r="G176" s="18">
        <f t="shared" si="13"/>
        <v>5909.00000000067</v>
      </c>
      <c r="H176" s="23">
        <f t="shared" si="10"/>
        <v>42.2960000000048</v>
      </c>
      <c r="I176" s="23">
        <f t="shared" si="11"/>
        <v>95.1660000000109</v>
      </c>
      <c r="J176" s="23">
        <f t="shared" si="12"/>
        <v>74.0180000000084</v>
      </c>
      <c r="K176" s="27"/>
      <c r="L176" s="27"/>
    </row>
    <row r="177" ht="15.75" customHeight="1" spans="1:12">
      <c r="A177" s="18">
        <v>173</v>
      </c>
      <c r="B177" s="19" t="s">
        <v>189</v>
      </c>
      <c r="C177" s="20" t="s">
        <v>17</v>
      </c>
      <c r="D177" s="21">
        <v>6.34999999999945</v>
      </c>
      <c r="E177" s="22">
        <v>0.0358</v>
      </c>
      <c r="F177" s="18">
        <v>950</v>
      </c>
      <c r="G177" s="18">
        <f t="shared" si="13"/>
        <v>6032.49999999948</v>
      </c>
      <c r="H177" s="23">
        <f t="shared" si="10"/>
        <v>43.1799999999963</v>
      </c>
      <c r="I177" s="23">
        <f t="shared" si="11"/>
        <v>97.1549999999916</v>
      </c>
      <c r="J177" s="23">
        <f t="shared" si="12"/>
        <v>75.5649999999934</v>
      </c>
      <c r="K177" s="27"/>
      <c r="L177" s="27"/>
    </row>
    <row r="178" ht="15.75" customHeight="1" spans="1:12">
      <c r="A178" s="24">
        <v>174</v>
      </c>
      <c r="B178" s="19" t="s">
        <v>190</v>
      </c>
      <c r="C178" s="20" t="s">
        <v>17</v>
      </c>
      <c r="D178" s="21">
        <v>6.27999999999997</v>
      </c>
      <c r="E178" s="22">
        <v>0.0358</v>
      </c>
      <c r="F178" s="18">
        <v>950</v>
      </c>
      <c r="G178" s="18">
        <f t="shared" si="13"/>
        <v>5965.99999999997</v>
      </c>
      <c r="H178" s="23">
        <f t="shared" si="10"/>
        <v>42.7039999999998</v>
      </c>
      <c r="I178" s="23">
        <f t="shared" si="11"/>
        <v>96.0839999999995</v>
      </c>
      <c r="J178" s="23">
        <f t="shared" si="12"/>
        <v>74.7319999999996</v>
      </c>
      <c r="K178" s="27"/>
      <c r="L178" s="27"/>
    </row>
    <row r="179" ht="15.75" customHeight="1" spans="1:12">
      <c r="A179" s="24">
        <v>175</v>
      </c>
      <c r="B179" s="19" t="s">
        <v>191</v>
      </c>
      <c r="C179" s="20" t="s">
        <v>17</v>
      </c>
      <c r="D179" s="21">
        <v>5.27999999999997</v>
      </c>
      <c r="E179" s="22">
        <v>0.0358</v>
      </c>
      <c r="F179" s="18">
        <v>950</v>
      </c>
      <c r="G179" s="18">
        <f t="shared" si="13"/>
        <v>5015.99999999997</v>
      </c>
      <c r="H179" s="23">
        <f t="shared" si="10"/>
        <v>35.9039999999998</v>
      </c>
      <c r="I179" s="23">
        <f t="shared" si="11"/>
        <v>80.7839999999996</v>
      </c>
      <c r="J179" s="23">
        <f t="shared" si="12"/>
        <v>62.8319999999996</v>
      </c>
      <c r="K179" s="27"/>
      <c r="L179" s="27"/>
    </row>
    <row r="180" ht="15.75" customHeight="1" spans="1:12">
      <c r="A180" s="24">
        <v>176</v>
      </c>
      <c r="B180" s="19" t="s">
        <v>192</v>
      </c>
      <c r="C180" s="20" t="s">
        <v>17</v>
      </c>
      <c r="D180" s="21">
        <v>4.29999999999995</v>
      </c>
      <c r="E180" s="22">
        <v>0.0358</v>
      </c>
      <c r="F180" s="18">
        <v>950</v>
      </c>
      <c r="G180" s="18">
        <f t="shared" si="13"/>
        <v>4084.99999999995</v>
      </c>
      <c r="H180" s="23">
        <f t="shared" si="10"/>
        <v>29.2399999999997</v>
      </c>
      <c r="I180" s="23">
        <f t="shared" si="11"/>
        <v>65.7899999999992</v>
      </c>
      <c r="J180" s="23">
        <f t="shared" si="12"/>
        <v>51.1699999999994</v>
      </c>
      <c r="K180" s="27"/>
      <c r="L180" s="27"/>
    </row>
    <row r="181" ht="15.75" customHeight="1" spans="1:12">
      <c r="A181" s="18">
        <v>177</v>
      </c>
      <c r="B181" s="19" t="s">
        <v>193</v>
      </c>
      <c r="C181" s="20" t="s">
        <v>17</v>
      </c>
      <c r="D181" s="21">
        <v>5.87000000000012</v>
      </c>
      <c r="E181" s="22">
        <v>0.0358</v>
      </c>
      <c r="F181" s="18">
        <v>950</v>
      </c>
      <c r="G181" s="18">
        <f t="shared" si="13"/>
        <v>5576.50000000011</v>
      </c>
      <c r="H181" s="23">
        <f t="shared" si="10"/>
        <v>39.9160000000008</v>
      </c>
      <c r="I181" s="23">
        <f t="shared" si="11"/>
        <v>89.8110000000018</v>
      </c>
      <c r="J181" s="23">
        <f t="shared" si="12"/>
        <v>69.8530000000014</v>
      </c>
      <c r="K181" s="27"/>
      <c r="L181" s="27"/>
    </row>
    <row r="182" ht="15.75" customHeight="1" spans="1:12">
      <c r="A182" s="18">
        <v>178</v>
      </c>
      <c r="B182" s="19" t="s">
        <v>194</v>
      </c>
      <c r="C182" s="20" t="s">
        <v>17</v>
      </c>
      <c r="D182" s="19">
        <v>5.02999999999997</v>
      </c>
      <c r="E182" s="22">
        <v>0.0358</v>
      </c>
      <c r="F182" s="18">
        <v>950</v>
      </c>
      <c r="G182" s="18">
        <f t="shared" si="13"/>
        <v>4778.49999999997</v>
      </c>
      <c r="H182" s="23">
        <f t="shared" si="10"/>
        <v>34.2039999999998</v>
      </c>
      <c r="I182" s="23">
        <f t="shared" si="11"/>
        <v>76.9589999999995</v>
      </c>
      <c r="J182" s="23">
        <f t="shared" si="12"/>
        <v>59.8569999999996</v>
      </c>
      <c r="K182" s="27"/>
      <c r="L182" s="27"/>
    </row>
    <row r="183" ht="15.75" customHeight="1" spans="1:12">
      <c r="A183" s="24">
        <v>179</v>
      </c>
      <c r="B183" s="19" t="s">
        <v>195</v>
      </c>
      <c r="C183" s="20" t="s">
        <v>17</v>
      </c>
      <c r="D183" s="21">
        <v>4.59000000000015</v>
      </c>
      <c r="E183" s="22">
        <v>0.0358</v>
      </c>
      <c r="F183" s="18">
        <v>950</v>
      </c>
      <c r="G183" s="18">
        <f t="shared" si="13"/>
        <v>4360.50000000014</v>
      </c>
      <c r="H183" s="23">
        <f t="shared" si="10"/>
        <v>31.212000000001</v>
      </c>
      <c r="I183" s="23">
        <f t="shared" si="11"/>
        <v>70.2270000000023</v>
      </c>
      <c r="J183" s="23">
        <f t="shared" si="12"/>
        <v>54.6210000000018</v>
      </c>
      <c r="K183" s="27"/>
      <c r="L183" s="27"/>
    </row>
    <row r="184" ht="15.75" customHeight="1" spans="1:12">
      <c r="A184" s="24">
        <v>180</v>
      </c>
      <c r="B184" s="19" t="s">
        <v>196</v>
      </c>
      <c r="C184" s="20" t="s">
        <v>17</v>
      </c>
      <c r="D184" s="21">
        <v>8.27999999999997</v>
      </c>
      <c r="E184" s="22">
        <v>0.0358</v>
      </c>
      <c r="F184" s="18">
        <v>950</v>
      </c>
      <c r="G184" s="18">
        <f t="shared" si="13"/>
        <v>7865.99999999997</v>
      </c>
      <c r="H184" s="23">
        <f t="shared" si="10"/>
        <v>56.3039999999998</v>
      </c>
      <c r="I184" s="23">
        <f t="shared" si="11"/>
        <v>126.684</v>
      </c>
      <c r="J184" s="23">
        <f t="shared" si="12"/>
        <v>98.5319999999996</v>
      </c>
      <c r="K184" s="27"/>
      <c r="L184" s="27"/>
    </row>
    <row r="185" ht="15.75" customHeight="1" spans="1:12">
      <c r="A185" s="24">
        <v>181</v>
      </c>
      <c r="B185" s="19" t="s">
        <v>197</v>
      </c>
      <c r="C185" s="20" t="s">
        <v>17</v>
      </c>
      <c r="D185" s="21">
        <v>6.91999999999939</v>
      </c>
      <c r="E185" s="22">
        <v>0.0358</v>
      </c>
      <c r="F185" s="18">
        <v>950</v>
      </c>
      <c r="G185" s="18">
        <f t="shared" si="13"/>
        <v>6573.99999999942</v>
      </c>
      <c r="H185" s="23">
        <f t="shared" si="10"/>
        <v>47.0559999999959</v>
      </c>
      <c r="I185" s="23">
        <f t="shared" si="11"/>
        <v>105.875999999991</v>
      </c>
      <c r="J185" s="23">
        <f t="shared" si="12"/>
        <v>82.3479999999927</v>
      </c>
      <c r="K185" s="27"/>
      <c r="L185" s="27"/>
    </row>
    <row r="186" ht="15.75" customHeight="1" spans="1:12">
      <c r="A186" s="18">
        <v>182</v>
      </c>
      <c r="B186" s="19" t="s">
        <v>198</v>
      </c>
      <c r="C186" s="20" t="s">
        <v>17</v>
      </c>
      <c r="D186" s="19">
        <v>0.539999999999736</v>
      </c>
      <c r="E186" s="22">
        <v>0.0358</v>
      </c>
      <c r="F186" s="18">
        <v>950</v>
      </c>
      <c r="G186" s="18">
        <f t="shared" si="13"/>
        <v>512.999999999749</v>
      </c>
      <c r="H186" s="23">
        <f t="shared" si="10"/>
        <v>3.6719999999982</v>
      </c>
      <c r="I186" s="23">
        <f t="shared" si="11"/>
        <v>8.26199999999596</v>
      </c>
      <c r="J186" s="23">
        <f t="shared" si="12"/>
        <v>6.42599999999686</v>
      </c>
      <c r="K186" s="27"/>
      <c r="L186" s="27"/>
    </row>
    <row r="187" ht="15.75" customHeight="1" spans="1:12">
      <c r="A187" s="24">
        <v>183</v>
      </c>
      <c r="B187" s="19" t="s">
        <v>199</v>
      </c>
      <c r="C187" s="20" t="s">
        <v>17</v>
      </c>
      <c r="D187" s="21">
        <v>6.12000000000012</v>
      </c>
      <c r="E187" s="22">
        <v>0.0358</v>
      </c>
      <c r="F187" s="18">
        <v>950</v>
      </c>
      <c r="G187" s="18">
        <f t="shared" si="13"/>
        <v>5814.00000000011</v>
      </c>
      <c r="H187" s="23">
        <f t="shared" si="10"/>
        <v>41.6160000000008</v>
      </c>
      <c r="I187" s="23">
        <f t="shared" si="11"/>
        <v>93.6360000000018</v>
      </c>
      <c r="J187" s="23">
        <f t="shared" si="12"/>
        <v>72.8280000000014</v>
      </c>
      <c r="K187" s="27"/>
      <c r="L187" s="27"/>
    </row>
    <row r="188" ht="15.75" customHeight="1" spans="1:12">
      <c r="A188" s="24">
        <v>184</v>
      </c>
      <c r="B188" s="19" t="s">
        <v>200</v>
      </c>
      <c r="C188" s="20" t="s">
        <v>17</v>
      </c>
      <c r="D188" s="19">
        <v>0.590000000000146</v>
      </c>
      <c r="E188" s="22">
        <v>0.0358</v>
      </c>
      <c r="F188" s="18">
        <v>950</v>
      </c>
      <c r="G188" s="18">
        <f t="shared" si="13"/>
        <v>560.500000000139</v>
      </c>
      <c r="H188" s="23">
        <f t="shared" si="10"/>
        <v>4.01200000000099</v>
      </c>
      <c r="I188" s="23">
        <f t="shared" si="11"/>
        <v>9.02700000000223</v>
      </c>
      <c r="J188" s="23">
        <f t="shared" si="12"/>
        <v>7.02100000000174</v>
      </c>
      <c r="K188" s="27"/>
      <c r="L188" s="27"/>
    </row>
    <row r="189" ht="15.75" customHeight="1" spans="1:12">
      <c r="A189" s="24">
        <v>185</v>
      </c>
      <c r="B189" s="19" t="s">
        <v>201</v>
      </c>
      <c r="C189" s="20" t="s">
        <v>17</v>
      </c>
      <c r="D189" s="21">
        <v>8.98999999999955</v>
      </c>
      <c r="E189" s="22">
        <v>0.0358</v>
      </c>
      <c r="F189" s="18">
        <v>950</v>
      </c>
      <c r="G189" s="18">
        <f t="shared" si="13"/>
        <v>8540.49999999957</v>
      </c>
      <c r="H189" s="23">
        <f t="shared" si="10"/>
        <v>61.1319999999969</v>
      </c>
      <c r="I189" s="23">
        <f t="shared" si="11"/>
        <v>137.546999999993</v>
      </c>
      <c r="J189" s="23">
        <f t="shared" si="12"/>
        <v>106.980999999995</v>
      </c>
      <c r="K189" s="27"/>
      <c r="L189" s="27"/>
    </row>
    <row r="190" ht="15.75" customHeight="1" spans="1:12">
      <c r="A190" s="18">
        <v>186</v>
      </c>
      <c r="B190" s="19" t="s">
        <v>202</v>
      </c>
      <c r="C190" s="20" t="s">
        <v>17</v>
      </c>
      <c r="D190" s="19">
        <v>0.860000000000355</v>
      </c>
      <c r="E190" s="22">
        <v>0.0358</v>
      </c>
      <c r="F190" s="18">
        <v>950</v>
      </c>
      <c r="G190" s="18">
        <f t="shared" si="13"/>
        <v>817.000000000337</v>
      </c>
      <c r="H190" s="23">
        <f t="shared" si="10"/>
        <v>5.84800000000241</v>
      </c>
      <c r="I190" s="23">
        <f t="shared" si="11"/>
        <v>13.1580000000054</v>
      </c>
      <c r="J190" s="23">
        <f t="shared" si="12"/>
        <v>10.2340000000042</v>
      </c>
      <c r="K190" s="27"/>
      <c r="L190" s="27"/>
    </row>
    <row r="191" ht="15.75" customHeight="1" spans="1:12">
      <c r="A191" s="24">
        <v>187</v>
      </c>
      <c r="B191" s="19" t="s">
        <v>203</v>
      </c>
      <c r="C191" s="20" t="s">
        <v>17</v>
      </c>
      <c r="D191" s="21">
        <v>11.6400000000001</v>
      </c>
      <c r="E191" s="22">
        <v>0.0358</v>
      </c>
      <c r="F191" s="18">
        <v>950</v>
      </c>
      <c r="G191" s="18">
        <f t="shared" si="13"/>
        <v>11058.0000000001</v>
      </c>
      <c r="H191" s="23">
        <f t="shared" si="10"/>
        <v>79.1520000000007</v>
      </c>
      <c r="I191" s="23">
        <f t="shared" si="11"/>
        <v>178.092000000002</v>
      </c>
      <c r="J191" s="23">
        <f t="shared" si="12"/>
        <v>138.516000000001</v>
      </c>
      <c r="K191" s="27"/>
      <c r="L191" s="27"/>
    </row>
    <row r="192" ht="15.75" customHeight="1" spans="1:12">
      <c r="A192" s="24">
        <v>188</v>
      </c>
      <c r="B192" s="19" t="s">
        <v>204</v>
      </c>
      <c r="C192" s="20" t="s">
        <v>17</v>
      </c>
      <c r="D192" s="19">
        <v>1.30000000000018</v>
      </c>
      <c r="E192" s="22">
        <v>0.0358</v>
      </c>
      <c r="F192" s="18">
        <v>950</v>
      </c>
      <c r="G192" s="18">
        <f t="shared" si="13"/>
        <v>1235.00000000017</v>
      </c>
      <c r="H192" s="23">
        <f t="shared" si="10"/>
        <v>8.84000000000122</v>
      </c>
      <c r="I192" s="23">
        <f t="shared" si="11"/>
        <v>19.8900000000028</v>
      </c>
      <c r="J192" s="23">
        <f t="shared" si="12"/>
        <v>15.4700000000021</v>
      </c>
      <c r="K192" s="27"/>
      <c r="L192" s="27"/>
    </row>
    <row r="193" ht="15.75" customHeight="1" spans="1:12">
      <c r="A193" s="24">
        <v>189</v>
      </c>
      <c r="B193" s="19" t="s">
        <v>205</v>
      </c>
      <c r="C193" s="20" t="s">
        <v>17</v>
      </c>
      <c r="D193" s="21">
        <v>8.62999999999943</v>
      </c>
      <c r="E193" s="22">
        <v>0.0358</v>
      </c>
      <c r="F193" s="18">
        <v>950</v>
      </c>
      <c r="G193" s="18">
        <f t="shared" si="13"/>
        <v>8198.49999999946</v>
      </c>
      <c r="H193" s="23">
        <f t="shared" si="10"/>
        <v>58.6839999999961</v>
      </c>
      <c r="I193" s="23">
        <f t="shared" si="11"/>
        <v>132.038999999991</v>
      </c>
      <c r="J193" s="23">
        <f t="shared" si="12"/>
        <v>102.696999999993</v>
      </c>
      <c r="K193" s="27"/>
      <c r="L193" s="27"/>
    </row>
    <row r="194" ht="15.75" customHeight="1" spans="1:12">
      <c r="A194" s="18">
        <v>190</v>
      </c>
      <c r="B194" s="19" t="s">
        <v>206</v>
      </c>
      <c r="C194" s="20" t="s">
        <v>17</v>
      </c>
      <c r="D194" s="21">
        <v>6.55000000000018</v>
      </c>
      <c r="E194" s="22">
        <v>0.0358</v>
      </c>
      <c r="F194" s="18">
        <v>950</v>
      </c>
      <c r="G194" s="18">
        <f t="shared" si="13"/>
        <v>6222.50000000017</v>
      </c>
      <c r="H194" s="23">
        <f t="shared" si="10"/>
        <v>44.5400000000012</v>
      </c>
      <c r="I194" s="23">
        <f t="shared" si="11"/>
        <v>100.215000000003</v>
      </c>
      <c r="J194" s="23">
        <f t="shared" si="12"/>
        <v>77.9450000000021</v>
      </c>
      <c r="K194" s="27"/>
      <c r="L194" s="27"/>
    </row>
    <row r="195" ht="15.75" customHeight="1" spans="1:12">
      <c r="A195" s="24">
        <v>191</v>
      </c>
      <c r="B195" s="19" t="s">
        <v>207</v>
      </c>
      <c r="C195" s="20" t="s">
        <v>17</v>
      </c>
      <c r="D195" s="19">
        <v>1.28999999999996</v>
      </c>
      <c r="E195" s="22">
        <v>0.0358</v>
      </c>
      <c r="F195" s="18">
        <v>950</v>
      </c>
      <c r="G195" s="18">
        <f t="shared" si="13"/>
        <v>1225.49999999996</v>
      </c>
      <c r="H195" s="23">
        <f t="shared" si="10"/>
        <v>8.77199999999973</v>
      </c>
      <c r="I195" s="23">
        <f t="shared" si="11"/>
        <v>19.7369999999994</v>
      </c>
      <c r="J195" s="23">
        <f t="shared" si="12"/>
        <v>15.3509999999995</v>
      </c>
      <c r="K195" s="27"/>
      <c r="L195" s="27"/>
    </row>
    <row r="196" ht="15.75" customHeight="1" spans="1:12">
      <c r="A196" s="24">
        <v>192</v>
      </c>
      <c r="B196" s="19" t="s">
        <v>208</v>
      </c>
      <c r="C196" s="20" t="s">
        <v>17</v>
      </c>
      <c r="D196" s="21">
        <v>4.94999999999982</v>
      </c>
      <c r="E196" s="22">
        <v>0.0358</v>
      </c>
      <c r="F196" s="18">
        <v>950</v>
      </c>
      <c r="G196" s="18">
        <f t="shared" si="13"/>
        <v>4702.49999999983</v>
      </c>
      <c r="H196" s="23">
        <f t="shared" si="10"/>
        <v>33.6599999999988</v>
      </c>
      <c r="I196" s="23">
        <f t="shared" si="11"/>
        <v>75.7349999999972</v>
      </c>
      <c r="J196" s="23">
        <f t="shared" si="12"/>
        <v>58.9049999999978</v>
      </c>
      <c r="K196" s="27"/>
      <c r="L196" s="27"/>
    </row>
    <row r="197" ht="15.75" customHeight="1" spans="1:12">
      <c r="A197" s="24">
        <v>193</v>
      </c>
      <c r="B197" s="19" t="s">
        <v>209</v>
      </c>
      <c r="C197" s="20" t="s">
        <v>17</v>
      </c>
      <c r="D197" s="21">
        <v>4.6099999999999</v>
      </c>
      <c r="E197" s="22">
        <v>0.0358</v>
      </c>
      <c r="F197" s="18">
        <v>950</v>
      </c>
      <c r="G197" s="18">
        <f t="shared" si="13"/>
        <v>4379.49999999991</v>
      </c>
      <c r="H197" s="23">
        <f t="shared" si="10"/>
        <v>31.3479999999993</v>
      </c>
      <c r="I197" s="23">
        <f t="shared" si="11"/>
        <v>70.5329999999985</v>
      </c>
      <c r="J197" s="23">
        <f t="shared" si="12"/>
        <v>54.8589999999988</v>
      </c>
      <c r="K197" s="27"/>
      <c r="L197" s="27"/>
    </row>
    <row r="198" ht="15.75" customHeight="1" spans="1:12">
      <c r="A198" s="18">
        <v>194</v>
      </c>
      <c r="B198" s="19" t="s">
        <v>210</v>
      </c>
      <c r="C198" s="20" t="s">
        <v>17</v>
      </c>
      <c r="D198" s="19">
        <v>1.10000000000014</v>
      </c>
      <c r="E198" s="22">
        <v>0.0358</v>
      </c>
      <c r="F198" s="18">
        <v>950</v>
      </c>
      <c r="G198" s="18">
        <f t="shared" si="13"/>
        <v>1045.00000000013</v>
      </c>
      <c r="H198" s="23">
        <f t="shared" si="10"/>
        <v>7.48000000000095</v>
      </c>
      <c r="I198" s="23">
        <f t="shared" si="11"/>
        <v>16.8300000000021</v>
      </c>
      <c r="J198" s="23">
        <f t="shared" si="12"/>
        <v>13.0900000000017</v>
      </c>
      <c r="K198" s="27"/>
      <c r="L198" s="27"/>
    </row>
    <row r="199" ht="15.75" customHeight="1" spans="1:12">
      <c r="A199" s="24">
        <v>195</v>
      </c>
      <c r="B199" s="19" t="s">
        <v>211</v>
      </c>
      <c r="C199" s="20" t="s">
        <v>17</v>
      </c>
      <c r="D199" s="19">
        <v>0.800000000000409</v>
      </c>
      <c r="E199" s="22">
        <v>0.0358</v>
      </c>
      <c r="F199" s="18">
        <v>950</v>
      </c>
      <c r="G199" s="18">
        <f t="shared" si="13"/>
        <v>760.000000000389</v>
      </c>
      <c r="H199" s="23">
        <f t="shared" ref="H199:H262" si="14">D199*34*0.2</f>
        <v>5.44000000000278</v>
      </c>
      <c r="I199" s="23">
        <f t="shared" ref="I199:I262" si="15">D199*34*0.45</f>
        <v>12.2400000000063</v>
      </c>
      <c r="J199" s="23">
        <f t="shared" ref="J199:J262" si="16">D199*34*0.35</f>
        <v>9.52000000000487</v>
      </c>
      <c r="K199" s="27"/>
      <c r="L199" s="27"/>
    </row>
    <row r="200" ht="15.75" customHeight="1" spans="1:12">
      <c r="A200" s="24">
        <v>196</v>
      </c>
      <c r="B200" s="19" t="s">
        <v>212</v>
      </c>
      <c r="C200" s="20" t="s">
        <v>17</v>
      </c>
      <c r="D200" s="21">
        <v>6.14999999999986</v>
      </c>
      <c r="E200" s="22">
        <v>0.0358</v>
      </c>
      <c r="F200" s="18">
        <v>950</v>
      </c>
      <c r="G200" s="18">
        <f t="shared" si="13"/>
        <v>5842.49999999987</v>
      </c>
      <c r="H200" s="23">
        <f t="shared" si="14"/>
        <v>41.8199999999991</v>
      </c>
      <c r="I200" s="23">
        <f t="shared" si="15"/>
        <v>94.0949999999979</v>
      </c>
      <c r="J200" s="23">
        <f t="shared" si="16"/>
        <v>73.1849999999983</v>
      </c>
      <c r="K200" s="27"/>
      <c r="L200" s="27"/>
    </row>
    <row r="201" ht="15.75" customHeight="1" spans="1:12">
      <c r="A201" s="24">
        <v>197</v>
      </c>
      <c r="B201" s="19" t="s">
        <v>213</v>
      </c>
      <c r="C201" s="20" t="s">
        <v>17</v>
      </c>
      <c r="D201" s="21">
        <v>7.61999999999966</v>
      </c>
      <c r="E201" s="22">
        <v>0.0358</v>
      </c>
      <c r="F201" s="18">
        <v>950</v>
      </c>
      <c r="G201" s="18">
        <f t="shared" si="13"/>
        <v>7238.99999999968</v>
      </c>
      <c r="H201" s="23">
        <f t="shared" si="14"/>
        <v>51.8159999999977</v>
      </c>
      <c r="I201" s="23">
        <f t="shared" si="15"/>
        <v>116.585999999995</v>
      </c>
      <c r="J201" s="23">
        <f t="shared" si="16"/>
        <v>90.6779999999959</v>
      </c>
      <c r="K201" s="27"/>
      <c r="L201" s="27"/>
    </row>
    <row r="202" ht="15.75" customHeight="1" spans="1:12">
      <c r="A202" s="18">
        <v>198</v>
      </c>
      <c r="B202" s="19" t="s">
        <v>214</v>
      </c>
      <c r="C202" s="20" t="s">
        <v>17</v>
      </c>
      <c r="D202" s="21">
        <v>5.71000000000004</v>
      </c>
      <c r="E202" s="22">
        <v>0.0358</v>
      </c>
      <c r="F202" s="18">
        <v>950</v>
      </c>
      <c r="G202" s="18">
        <f t="shared" si="13"/>
        <v>5424.50000000004</v>
      </c>
      <c r="H202" s="23">
        <f t="shared" si="14"/>
        <v>38.8280000000003</v>
      </c>
      <c r="I202" s="23">
        <f t="shared" si="15"/>
        <v>87.3630000000006</v>
      </c>
      <c r="J202" s="23">
        <f t="shared" si="16"/>
        <v>67.9490000000005</v>
      </c>
      <c r="K202" s="27"/>
      <c r="L202" s="27"/>
    </row>
    <row r="203" ht="15.75" customHeight="1" spans="1:12">
      <c r="A203" s="24">
        <v>199</v>
      </c>
      <c r="B203" s="19" t="s">
        <v>215</v>
      </c>
      <c r="C203" s="20" t="s">
        <v>17</v>
      </c>
      <c r="D203" s="21">
        <v>7.09000000000003</v>
      </c>
      <c r="E203" s="22">
        <v>0.0358</v>
      </c>
      <c r="F203" s="18">
        <v>950</v>
      </c>
      <c r="G203" s="18">
        <f t="shared" si="13"/>
        <v>6735.50000000003</v>
      </c>
      <c r="H203" s="23">
        <f t="shared" si="14"/>
        <v>48.2120000000002</v>
      </c>
      <c r="I203" s="23">
        <f t="shared" si="15"/>
        <v>108.477</v>
      </c>
      <c r="J203" s="23">
        <f t="shared" si="16"/>
        <v>84.3710000000004</v>
      </c>
      <c r="K203" s="27"/>
      <c r="L203" s="27"/>
    </row>
    <row r="204" ht="15.75" customHeight="1" spans="1:12">
      <c r="A204" s="24">
        <v>200</v>
      </c>
      <c r="B204" s="19" t="s">
        <v>216</v>
      </c>
      <c r="C204" s="20" t="s">
        <v>17</v>
      </c>
      <c r="D204" s="21">
        <v>8.2700000000001</v>
      </c>
      <c r="E204" s="22">
        <v>0.0358</v>
      </c>
      <c r="F204" s="18">
        <v>950</v>
      </c>
      <c r="G204" s="18">
        <f t="shared" si="13"/>
        <v>7856.5000000001</v>
      </c>
      <c r="H204" s="23">
        <f t="shared" si="14"/>
        <v>56.2360000000007</v>
      </c>
      <c r="I204" s="23">
        <f t="shared" si="15"/>
        <v>126.531000000002</v>
      </c>
      <c r="J204" s="23">
        <f t="shared" si="16"/>
        <v>98.4130000000012</v>
      </c>
      <c r="K204" s="27"/>
      <c r="L204" s="27"/>
    </row>
    <row r="205" ht="15.75" customHeight="1" spans="1:12">
      <c r="A205" s="24">
        <v>201</v>
      </c>
      <c r="B205" s="19" t="s">
        <v>217</v>
      </c>
      <c r="C205" s="20" t="s">
        <v>17</v>
      </c>
      <c r="D205" s="21">
        <v>0.550000000000068</v>
      </c>
      <c r="E205" s="22">
        <v>0.0358</v>
      </c>
      <c r="F205" s="18">
        <v>950</v>
      </c>
      <c r="G205" s="18">
        <f t="shared" si="13"/>
        <v>522.500000000065</v>
      </c>
      <c r="H205" s="23">
        <f t="shared" si="14"/>
        <v>3.74000000000046</v>
      </c>
      <c r="I205" s="23">
        <f t="shared" si="15"/>
        <v>8.41500000000104</v>
      </c>
      <c r="J205" s="23">
        <f t="shared" si="16"/>
        <v>6.54500000000081</v>
      </c>
      <c r="K205" s="27"/>
      <c r="L205" s="27"/>
    </row>
    <row r="206" ht="15.75" customHeight="1" spans="1:12">
      <c r="A206" s="18">
        <v>202</v>
      </c>
      <c r="B206" s="19" t="s">
        <v>218</v>
      </c>
      <c r="C206" s="20" t="s">
        <v>17</v>
      </c>
      <c r="D206" s="19">
        <v>4.29999999999984</v>
      </c>
      <c r="E206" s="22">
        <v>0.0358</v>
      </c>
      <c r="F206" s="18">
        <v>950</v>
      </c>
      <c r="G206" s="18">
        <f t="shared" si="13"/>
        <v>4084.99999999985</v>
      </c>
      <c r="H206" s="23">
        <f t="shared" si="14"/>
        <v>29.2399999999989</v>
      </c>
      <c r="I206" s="23">
        <f t="shared" si="15"/>
        <v>65.7899999999975</v>
      </c>
      <c r="J206" s="23">
        <f t="shared" si="16"/>
        <v>51.1699999999981</v>
      </c>
      <c r="K206" s="27"/>
      <c r="L206" s="27"/>
    </row>
    <row r="207" ht="15.75" customHeight="1" spans="1:12">
      <c r="A207" s="24">
        <v>203</v>
      </c>
      <c r="B207" s="19" t="s">
        <v>219</v>
      </c>
      <c r="C207" s="20" t="s">
        <v>17</v>
      </c>
      <c r="D207" s="19">
        <v>1.26999999999998</v>
      </c>
      <c r="E207" s="22">
        <v>0.0358</v>
      </c>
      <c r="F207" s="18">
        <v>950</v>
      </c>
      <c r="G207" s="18">
        <f t="shared" si="13"/>
        <v>1206.49999999998</v>
      </c>
      <c r="H207" s="23">
        <f t="shared" si="14"/>
        <v>8.63599999999987</v>
      </c>
      <c r="I207" s="23">
        <f t="shared" si="15"/>
        <v>19.4309999999997</v>
      </c>
      <c r="J207" s="23">
        <f t="shared" si="16"/>
        <v>15.1129999999998</v>
      </c>
      <c r="K207" s="27"/>
      <c r="L207" s="27"/>
    </row>
    <row r="208" ht="15.75" customHeight="1" spans="1:12">
      <c r="A208" s="24">
        <v>204</v>
      </c>
      <c r="B208" s="19" t="s">
        <v>220</v>
      </c>
      <c r="C208" s="20" t="s">
        <v>17</v>
      </c>
      <c r="D208" s="21">
        <v>5.85000000000002</v>
      </c>
      <c r="E208" s="22">
        <v>0.0358</v>
      </c>
      <c r="F208" s="18">
        <v>950</v>
      </c>
      <c r="G208" s="18">
        <f t="shared" si="13"/>
        <v>5557.50000000002</v>
      </c>
      <c r="H208" s="23">
        <f t="shared" si="14"/>
        <v>39.7800000000001</v>
      </c>
      <c r="I208" s="23">
        <f t="shared" si="15"/>
        <v>89.5050000000003</v>
      </c>
      <c r="J208" s="23">
        <f t="shared" si="16"/>
        <v>69.6150000000002</v>
      </c>
      <c r="K208" s="27"/>
      <c r="L208" s="27"/>
    </row>
    <row r="209" ht="15.75" customHeight="1" spans="1:12">
      <c r="A209" s="24">
        <v>205</v>
      </c>
      <c r="B209" s="19" t="s">
        <v>221</v>
      </c>
      <c r="C209" s="20" t="s">
        <v>17</v>
      </c>
      <c r="D209" s="19">
        <v>1.54000000000019</v>
      </c>
      <c r="E209" s="22">
        <v>0.0358</v>
      </c>
      <c r="F209" s="18">
        <v>950</v>
      </c>
      <c r="G209" s="18">
        <f t="shared" si="13"/>
        <v>1463.00000000018</v>
      </c>
      <c r="H209" s="23">
        <f t="shared" si="14"/>
        <v>10.4720000000013</v>
      </c>
      <c r="I209" s="23">
        <f t="shared" si="15"/>
        <v>23.5620000000029</v>
      </c>
      <c r="J209" s="23">
        <f t="shared" si="16"/>
        <v>18.3260000000023</v>
      </c>
      <c r="K209" s="27"/>
      <c r="L209" s="27"/>
    </row>
    <row r="210" ht="15.75" customHeight="1" spans="1:12">
      <c r="A210" s="18">
        <v>206</v>
      </c>
      <c r="B210" s="19" t="s">
        <v>222</v>
      </c>
      <c r="C210" s="20" t="s">
        <v>17</v>
      </c>
      <c r="D210" s="19">
        <v>1.69999999999982</v>
      </c>
      <c r="E210" s="22">
        <v>0.0358</v>
      </c>
      <c r="F210" s="18">
        <v>950</v>
      </c>
      <c r="G210" s="18">
        <f t="shared" si="13"/>
        <v>1614.99999999983</v>
      </c>
      <c r="H210" s="23">
        <f t="shared" si="14"/>
        <v>11.5599999999988</v>
      </c>
      <c r="I210" s="23">
        <f t="shared" si="15"/>
        <v>26.0099999999972</v>
      </c>
      <c r="J210" s="23">
        <f t="shared" si="16"/>
        <v>20.2299999999979</v>
      </c>
      <c r="K210" s="27"/>
      <c r="L210" s="27"/>
    </row>
    <row r="211" ht="15.75" customHeight="1" spans="1:12">
      <c r="A211" s="24">
        <v>207</v>
      </c>
      <c r="B211" s="19" t="s">
        <v>223</v>
      </c>
      <c r="C211" s="20" t="s">
        <v>17</v>
      </c>
      <c r="D211" s="19">
        <v>0.660000000000196</v>
      </c>
      <c r="E211" s="22">
        <v>0.0358</v>
      </c>
      <c r="F211" s="18">
        <v>950</v>
      </c>
      <c r="G211" s="18">
        <f t="shared" si="13"/>
        <v>627.000000000186</v>
      </c>
      <c r="H211" s="23">
        <f t="shared" si="14"/>
        <v>4.48800000000133</v>
      </c>
      <c r="I211" s="23">
        <f t="shared" si="15"/>
        <v>10.098000000003</v>
      </c>
      <c r="J211" s="23">
        <f t="shared" si="16"/>
        <v>7.85400000000233</v>
      </c>
      <c r="K211" s="27"/>
      <c r="L211" s="27"/>
    </row>
    <row r="212" ht="15.75" customHeight="1" spans="1:12">
      <c r="A212" s="24">
        <v>208</v>
      </c>
      <c r="B212" s="19" t="s">
        <v>224</v>
      </c>
      <c r="C212" s="20" t="s">
        <v>17</v>
      </c>
      <c r="D212" s="19">
        <v>2.44999999999993</v>
      </c>
      <c r="E212" s="22">
        <v>0.0358</v>
      </c>
      <c r="F212" s="18">
        <v>950</v>
      </c>
      <c r="G212" s="18">
        <f t="shared" si="13"/>
        <v>2327.49999999993</v>
      </c>
      <c r="H212" s="23">
        <f t="shared" si="14"/>
        <v>16.6599999999995</v>
      </c>
      <c r="I212" s="23">
        <f t="shared" si="15"/>
        <v>37.4849999999989</v>
      </c>
      <c r="J212" s="23">
        <f t="shared" si="16"/>
        <v>29.1549999999992</v>
      </c>
      <c r="K212" s="27"/>
      <c r="L212" s="27"/>
    </row>
    <row r="213" ht="15.75" customHeight="1" spans="1:12">
      <c r="A213" s="24">
        <v>209</v>
      </c>
      <c r="B213" s="19" t="s">
        <v>225</v>
      </c>
      <c r="C213" s="20" t="s">
        <v>17</v>
      </c>
      <c r="D213" s="19">
        <v>1.42999999999984</v>
      </c>
      <c r="E213" s="22">
        <v>0.0358</v>
      </c>
      <c r="F213" s="18">
        <v>950</v>
      </c>
      <c r="G213" s="18">
        <f t="shared" si="13"/>
        <v>1358.49999999985</v>
      </c>
      <c r="H213" s="23">
        <f t="shared" si="14"/>
        <v>9.72399999999891</v>
      </c>
      <c r="I213" s="23">
        <f t="shared" si="15"/>
        <v>21.8789999999976</v>
      </c>
      <c r="J213" s="23">
        <f t="shared" si="16"/>
        <v>17.0169999999981</v>
      </c>
      <c r="K213" s="27"/>
      <c r="L213" s="27"/>
    </row>
    <row r="214" ht="15.75" customHeight="1" spans="1:12">
      <c r="A214" s="18">
        <v>210</v>
      </c>
      <c r="B214" s="19" t="s">
        <v>226</v>
      </c>
      <c r="C214" s="20" t="s">
        <v>17</v>
      </c>
      <c r="D214" s="19">
        <v>1.0200000000001</v>
      </c>
      <c r="E214" s="22">
        <v>0.0358</v>
      </c>
      <c r="F214" s="18">
        <v>950</v>
      </c>
      <c r="G214" s="18">
        <f t="shared" si="13"/>
        <v>969.000000000095</v>
      </c>
      <c r="H214" s="23">
        <f t="shared" si="14"/>
        <v>6.93600000000068</v>
      </c>
      <c r="I214" s="23">
        <f t="shared" si="15"/>
        <v>15.6060000000015</v>
      </c>
      <c r="J214" s="23">
        <f t="shared" si="16"/>
        <v>12.1380000000012</v>
      </c>
      <c r="K214" s="27"/>
      <c r="L214" s="27"/>
    </row>
    <row r="215" ht="15.75" customHeight="1" spans="1:12">
      <c r="A215" s="24">
        <v>211</v>
      </c>
      <c r="B215" s="19" t="s">
        <v>227</v>
      </c>
      <c r="C215" s="20" t="s">
        <v>17</v>
      </c>
      <c r="D215" s="21">
        <v>6.69999999999993</v>
      </c>
      <c r="E215" s="22">
        <v>0.0358</v>
      </c>
      <c r="F215" s="18">
        <v>950</v>
      </c>
      <c r="G215" s="18">
        <f t="shared" si="13"/>
        <v>6364.99999999993</v>
      </c>
      <c r="H215" s="23">
        <f t="shared" si="14"/>
        <v>45.5599999999995</v>
      </c>
      <c r="I215" s="23">
        <f t="shared" si="15"/>
        <v>102.509999999999</v>
      </c>
      <c r="J215" s="23">
        <f t="shared" si="16"/>
        <v>79.7299999999992</v>
      </c>
      <c r="K215" s="27"/>
      <c r="L215" s="27"/>
    </row>
    <row r="216" ht="15.75" customHeight="1" spans="1:12">
      <c r="A216" s="24">
        <v>212</v>
      </c>
      <c r="B216" s="19" t="s">
        <v>228</v>
      </c>
      <c r="C216" s="20" t="s">
        <v>17</v>
      </c>
      <c r="D216" s="19">
        <v>0.60000000000025</v>
      </c>
      <c r="E216" s="22">
        <v>0.0358</v>
      </c>
      <c r="F216" s="18">
        <v>950</v>
      </c>
      <c r="G216" s="18">
        <f t="shared" si="13"/>
        <v>570.000000000237</v>
      </c>
      <c r="H216" s="23">
        <f t="shared" si="14"/>
        <v>4.0800000000017</v>
      </c>
      <c r="I216" s="23">
        <f t="shared" si="15"/>
        <v>9.18000000000383</v>
      </c>
      <c r="J216" s="23">
        <f t="shared" si="16"/>
        <v>7.14000000000297</v>
      </c>
      <c r="K216" s="27"/>
      <c r="L216" s="27"/>
    </row>
    <row r="217" ht="15.75" customHeight="1" spans="1:12">
      <c r="A217" s="24">
        <v>213</v>
      </c>
      <c r="B217" s="19" t="s">
        <v>229</v>
      </c>
      <c r="C217" s="20" t="s">
        <v>17</v>
      </c>
      <c r="D217" s="21">
        <v>5.1099999999999</v>
      </c>
      <c r="E217" s="22">
        <v>0.0358</v>
      </c>
      <c r="F217" s="18">
        <v>950</v>
      </c>
      <c r="G217" s="18">
        <f t="shared" si="13"/>
        <v>4854.49999999991</v>
      </c>
      <c r="H217" s="23">
        <f t="shared" si="14"/>
        <v>34.7479999999993</v>
      </c>
      <c r="I217" s="23">
        <f t="shared" si="15"/>
        <v>78.1829999999985</v>
      </c>
      <c r="J217" s="23">
        <f t="shared" si="16"/>
        <v>60.8089999999988</v>
      </c>
      <c r="K217" s="27"/>
      <c r="L217" s="27"/>
    </row>
    <row r="218" ht="15.75" customHeight="1" spans="1:12">
      <c r="A218" s="18">
        <v>214</v>
      </c>
      <c r="B218" s="19" t="s">
        <v>230</v>
      </c>
      <c r="C218" s="20" t="s">
        <v>17</v>
      </c>
      <c r="D218" s="19">
        <v>1.55999999999995</v>
      </c>
      <c r="E218" s="22">
        <v>0.0358</v>
      </c>
      <c r="F218" s="18">
        <v>950</v>
      </c>
      <c r="G218" s="18">
        <f t="shared" si="13"/>
        <v>1481.99999999995</v>
      </c>
      <c r="H218" s="23">
        <f t="shared" si="14"/>
        <v>10.6079999999997</v>
      </c>
      <c r="I218" s="23">
        <f t="shared" si="15"/>
        <v>23.8679999999992</v>
      </c>
      <c r="J218" s="23">
        <f t="shared" si="16"/>
        <v>18.5639999999994</v>
      </c>
      <c r="K218" s="27"/>
      <c r="L218" s="27"/>
    </row>
    <row r="219" ht="15.75" customHeight="1" spans="1:12">
      <c r="A219" s="24">
        <v>215</v>
      </c>
      <c r="B219" s="19" t="s">
        <v>231</v>
      </c>
      <c r="C219" s="20" t="s">
        <v>17</v>
      </c>
      <c r="D219" s="21">
        <v>4.00000000000011</v>
      </c>
      <c r="E219" s="22">
        <v>0.0358</v>
      </c>
      <c r="F219" s="18">
        <v>950</v>
      </c>
      <c r="G219" s="18">
        <f t="shared" si="13"/>
        <v>3800.0000000001</v>
      </c>
      <c r="H219" s="23">
        <f t="shared" si="14"/>
        <v>27.2000000000008</v>
      </c>
      <c r="I219" s="23">
        <f t="shared" si="15"/>
        <v>61.2000000000017</v>
      </c>
      <c r="J219" s="23">
        <f t="shared" si="16"/>
        <v>47.6000000000013</v>
      </c>
      <c r="K219" s="27"/>
      <c r="L219" s="27"/>
    </row>
    <row r="220" ht="15.75" customHeight="1" spans="1:12">
      <c r="A220" s="24">
        <v>216</v>
      </c>
      <c r="B220" s="19" t="s">
        <v>232</v>
      </c>
      <c r="C220" s="20" t="s">
        <v>17</v>
      </c>
      <c r="D220" s="21">
        <v>5.8399999999998</v>
      </c>
      <c r="E220" s="22">
        <v>0.0358</v>
      </c>
      <c r="F220" s="18">
        <v>950</v>
      </c>
      <c r="G220" s="18">
        <f t="shared" ref="G220:G283" si="17">D220*F220</f>
        <v>5547.99999999981</v>
      </c>
      <c r="H220" s="23">
        <f t="shared" si="14"/>
        <v>39.7119999999986</v>
      </c>
      <c r="I220" s="23">
        <f t="shared" si="15"/>
        <v>89.3519999999969</v>
      </c>
      <c r="J220" s="23">
        <f t="shared" si="16"/>
        <v>69.4959999999976</v>
      </c>
      <c r="K220" s="27"/>
      <c r="L220" s="27"/>
    </row>
    <row r="221" ht="15.75" customHeight="1" spans="1:12">
      <c r="A221" s="24">
        <v>217</v>
      </c>
      <c r="B221" s="19" t="s">
        <v>233</v>
      </c>
      <c r="C221" s="20" t="s">
        <v>17</v>
      </c>
      <c r="D221" s="21">
        <v>7.88999999999999</v>
      </c>
      <c r="E221" s="22">
        <v>0.0358</v>
      </c>
      <c r="F221" s="18">
        <v>950</v>
      </c>
      <c r="G221" s="18">
        <f t="shared" si="17"/>
        <v>7495.49999999999</v>
      </c>
      <c r="H221" s="23">
        <f t="shared" si="14"/>
        <v>53.6519999999999</v>
      </c>
      <c r="I221" s="23">
        <f t="shared" si="15"/>
        <v>120.717</v>
      </c>
      <c r="J221" s="23">
        <f t="shared" si="16"/>
        <v>93.8909999999999</v>
      </c>
      <c r="K221" s="27"/>
      <c r="L221" s="27"/>
    </row>
    <row r="222" ht="15.75" customHeight="1" spans="1:12">
      <c r="A222" s="18">
        <v>218</v>
      </c>
      <c r="B222" s="19" t="s">
        <v>234</v>
      </c>
      <c r="C222" s="20" t="s">
        <v>17</v>
      </c>
      <c r="D222" s="19">
        <v>0.599999999999795</v>
      </c>
      <c r="E222" s="22">
        <v>0.0358</v>
      </c>
      <c r="F222" s="18">
        <v>950</v>
      </c>
      <c r="G222" s="18">
        <f t="shared" si="17"/>
        <v>569.999999999805</v>
      </c>
      <c r="H222" s="23">
        <f t="shared" si="14"/>
        <v>4.07999999999861</v>
      </c>
      <c r="I222" s="23">
        <f t="shared" si="15"/>
        <v>9.17999999999686</v>
      </c>
      <c r="J222" s="23">
        <f t="shared" si="16"/>
        <v>7.13999999999756</v>
      </c>
      <c r="K222" s="27"/>
      <c r="L222" s="27"/>
    </row>
    <row r="223" ht="15.75" customHeight="1" spans="1:12">
      <c r="A223" s="24">
        <v>219</v>
      </c>
      <c r="B223" s="19" t="s">
        <v>235</v>
      </c>
      <c r="C223" s="20" t="s">
        <v>17</v>
      </c>
      <c r="D223" s="21">
        <v>5.17000000000019</v>
      </c>
      <c r="E223" s="22">
        <v>0.0358</v>
      </c>
      <c r="F223" s="18">
        <v>950</v>
      </c>
      <c r="G223" s="18">
        <f t="shared" si="17"/>
        <v>4911.50000000018</v>
      </c>
      <c r="H223" s="23">
        <f t="shared" si="14"/>
        <v>35.1560000000013</v>
      </c>
      <c r="I223" s="23">
        <f t="shared" si="15"/>
        <v>79.1010000000029</v>
      </c>
      <c r="J223" s="23">
        <f t="shared" si="16"/>
        <v>61.5230000000023</v>
      </c>
      <c r="K223" s="27"/>
      <c r="L223" s="27"/>
    </row>
    <row r="224" ht="15.75" customHeight="1" spans="1:12">
      <c r="A224" s="24">
        <v>220</v>
      </c>
      <c r="B224" s="19" t="s">
        <v>236</v>
      </c>
      <c r="C224" s="20" t="s">
        <v>17</v>
      </c>
      <c r="D224" s="21">
        <v>7.37000000000023</v>
      </c>
      <c r="E224" s="22">
        <v>0.0358</v>
      </c>
      <c r="F224" s="18">
        <v>950</v>
      </c>
      <c r="G224" s="18">
        <f t="shared" si="17"/>
        <v>7001.50000000022</v>
      </c>
      <c r="H224" s="23">
        <f t="shared" si="14"/>
        <v>50.1160000000016</v>
      </c>
      <c r="I224" s="23">
        <f t="shared" si="15"/>
        <v>112.761000000004</v>
      </c>
      <c r="J224" s="23">
        <f t="shared" si="16"/>
        <v>87.7030000000027</v>
      </c>
      <c r="K224" s="27"/>
      <c r="L224" s="27"/>
    </row>
    <row r="225" ht="15.75" customHeight="1" spans="1:12">
      <c r="A225" s="24">
        <v>221</v>
      </c>
      <c r="B225" s="19" t="s">
        <v>237</v>
      </c>
      <c r="C225" s="20" t="s">
        <v>17</v>
      </c>
      <c r="D225" s="21">
        <v>4.88</v>
      </c>
      <c r="E225" s="22">
        <v>0.0358</v>
      </c>
      <c r="F225" s="18">
        <v>950</v>
      </c>
      <c r="G225" s="18">
        <f t="shared" si="17"/>
        <v>4636</v>
      </c>
      <c r="H225" s="23">
        <f t="shared" si="14"/>
        <v>33.184</v>
      </c>
      <c r="I225" s="23">
        <f t="shared" si="15"/>
        <v>74.664</v>
      </c>
      <c r="J225" s="23">
        <f t="shared" si="16"/>
        <v>58.072</v>
      </c>
      <c r="K225" s="27"/>
      <c r="L225" s="27"/>
    </row>
    <row r="226" ht="15.75" customHeight="1" spans="1:12">
      <c r="A226" s="18">
        <v>222</v>
      </c>
      <c r="B226" s="19" t="s">
        <v>238</v>
      </c>
      <c r="C226" s="20" t="s">
        <v>17</v>
      </c>
      <c r="D226" s="19">
        <v>0.470000000000255</v>
      </c>
      <c r="E226" s="22">
        <v>0.0358</v>
      </c>
      <c r="F226" s="18">
        <v>950</v>
      </c>
      <c r="G226" s="18">
        <f t="shared" si="17"/>
        <v>446.500000000242</v>
      </c>
      <c r="H226" s="23">
        <f t="shared" si="14"/>
        <v>3.19600000000173</v>
      </c>
      <c r="I226" s="23">
        <f t="shared" si="15"/>
        <v>7.1910000000039</v>
      </c>
      <c r="J226" s="23">
        <f t="shared" si="16"/>
        <v>5.59300000000303</v>
      </c>
      <c r="K226" s="27"/>
      <c r="L226" s="27"/>
    </row>
    <row r="227" ht="15.75" customHeight="1" spans="1:12">
      <c r="A227" s="24">
        <v>223</v>
      </c>
      <c r="B227" s="19" t="s">
        <v>239</v>
      </c>
      <c r="C227" s="20" t="s">
        <v>17</v>
      </c>
      <c r="D227" s="21">
        <v>6.72999999999979</v>
      </c>
      <c r="E227" s="22">
        <v>0.0358</v>
      </c>
      <c r="F227" s="18">
        <v>950</v>
      </c>
      <c r="G227" s="18">
        <f t="shared" si="17"/>
        <v>6393.4999999998</v>
      </c>
      <c r="H227" s="23">
        <f t="shared" si="14"/>
        <v>45.7639999999986</v>
      </c>
      <c r="I227" s="23">
        <f t="shared" si="15"/>
        <v>102.968999999997</v>
      </c>
      <c r="J227" s="23">
        <f t="shared" si="16"/>
        <v>80.0869999999975</v>
      </c>
      <c r="K227" s="27"/>
      <c r="L227" s="27"/>
    </row>
    <row r="228" ht="15.75" customHeight="1" spans="1:12">
      <c r="A228" s="24">
        <v>224</v>
      </c>
      <c r="B228" s="19" t="s">
        <v>240</v>
      </c>
      <c r="C228" s="20" t="s">
        <v>17</v>
      </c>
      <c r="D228" s="19">
        <v>2.04999999999984</v>
      </c>
      <c r="E228" s="22">
        <v>0.0358</v>
      </c>
      <c r="F228" s="18">
        <v>950</v>
      </c>
      <c r="G228" s="18">
        <f t="shared" si="17"/>
        <v>1947.49999999985</v>
      </c>
      <c r="H228" s="23">
        <f t="shared" si="14"/>
        <v>13.9399999999989</v>
      </c>
      <c r="I228" s="23">
        <f t="shared" si="15"/>
        <v>31.3649999999976</v>
      </c>
      <c r="J228" s="23">
        <f t="shared" si="16"/>
        <v>24.3949999999981</v>
      </c>
      <c r="K228" s="27"/>
      <c r="L228" s="27"/>
    </row>
    <row r="229" ht="15.75" customHeight="1" spans="1:12">
      <c r="A229" s="24">
        <v>225</v>
      </c>
      <c r="B229" s="19" t="s">
        <v>241</v>
      </c>
      <c r="C229" s="20" t="s">
        <v>17</v>
      </c>
      <c r="D229" s="19">
        <v>0.360000000000014</v>
      </c>
      <c r="E229" s="22">
        <v>0.0358</v>
      </c>
      <c r="F229" s="18">
        <v>950</v>
      </c>
      <c r="G229" s="18">
        <f t="shared" si="17"/>
        <v>342.000000000013</v>
      </c>
      <c r="H229" s="23">
        <f t="shared" si="14"/>
        <v>2.44800000000009</v>
      </c>
      <c r="I229" s="23">
        <f t="shared" si="15"/>
        <v>5.50800000000021</v>
      </c>
      <c r="J229" s="23">
        <f t="shared" si="16"/>
        <v>4.28400000000017</v>
      </c>
      <c r="K229" s="27"/>
      <c r="L229" s="27"/>
    </row>
    <row r="230" ht="15.75" customHeight="1" spans="1:12">
      <c r="A230" s="18">
        <v>226</v>
      </c>
      <c r="B230" s="19" t="s">
        <v>242</v>
      </c>
      <c r="C230" s="20" t="s">
        <v>17</v>
      </c>
      <c r="D230" s="19">
        <v>0.779999999999973</v>
      </c>
      <c r="E230" s="22">
        <v>0.0358</v>
      </c>
      <c r="F230" s="18">
        <v>950</v>
      </c>
      <c r="G230" s="18">
        <f t="shared" si="17"/>
        <v>740.999999999974</v>
      </c>
      <c r="H230" s="23">
        <f t="shared" si="14"/>
        <v>5.30399999999982</v>
      </c>
      <c r="I230" s="23">
        <f t="shared" si="15"/>
        <v>11.9339999999996</v>
      </c>
      <c r="J230" s="23">
        <f t="shared" si="16"/>
        <v>9.28199999999968</v>
      </c>
      <c r="K230" s="27"/>
      <c r="L230" s="27"/>
    </row>
    <row r="231" ht="15.75" customHeight="1" spans="1:12">
      <c r="A231" s="24">
        <v>227</v>
      </c>
      <c r="B231" s="19" t="s">
        <v>243</v>
      </c>
      <c r="C231" s="20" t="s">
        <v>17</v>
      </c>
      <c r="D231" s="19">
        <v>0.7800000000002</v>
      </c>
      <c r="E231" s="22">
        <v>0.0358</v>
      </c>
      <c r="F231" s="18">
        <v>950</v>
      </c>
      <c r="G231" s="18">
        <f t="shared" si="17"/>
        <v>741.00000000019</v>
      </c>
      <c r="H231" s="23">
        <f t="shared" si="14"/>
        <v>5.30400000000136</v>
      </c>
      <c r="I231" s="23">
        <f t="shared" si="15"/>
        <v>11.9340000000031</v>
      </c>
      <c r="J231" s="23">
        <f t="shared" si="16"/>
        <v>9.28200000000238</v>
      </c>
      <c r="K231" s="27"/>
      <c r="L231" s="27"/>
    </row>
    <row r="232" ht="15.75" customHeight="1" spans="1:12">
      <c r="A232" s="24">
        <v>228</v>
      </c>
      <c r="B232" s="19" t="s">
        <v>244</v>
      </c>
      <c r="C232" s="20" t="s">
        <v>17</v>
      </c>
      <c r="D232" s="19">
        <v>0.500000000000114</v>
      </c>
      <c r="E232" s="22">
        <v>0.0358</v>
      </c>
      <c r="F232" s="18">
        <v>950</v>
      </c>
      <c r="G232" s="18">
        <f t="shared" si="17"/>
        <v>475.000000000108</v>
      </c>
      <c r="H232" s="23">
        <f t="shared" si="14"/>
        <v>3.40000000000078</v>
      </c>
      <c r="I232" s="23">
        <f t="shared" si="15"/>
        <v>7.65000000000174</v>
      </c>
      <c r="J232" s="23">
        <f t="shared" si="16"/>
        <v>5.95000000000136</v>
      </c>
      <c r="K232" s="27"/>
      <c r="L232" s="27"/>
    </row>
    <row r="233" ht="15.75" customHeight="1" spans="1:12">
      <c r="A233" s="24">
        <v>229</v>
      </c>
      <c r="B233" s="19" t="s">
        <v>245</v>
      </c>
      <c r="C233" s="20" t="s">
        <v>17</v>
      </c>
      <c r="D233" s="19">
        <v>1.38</v>
      </c>
      <c r="E233" s="22">
        <v>0.0358</v>
      </c>
      <c r="F233" s="18">
        <v>950</v>
      </c>
      <c r="G233" s="18">
        <f t="shared" si="17"/>
        <v>1311</v>
      </c>
      <c r="H233" s="23">
        <f t="shared" si="14"/>
        <v>9.384</v>
      </c>
      <c r="I233" s="23">
        <f t="shared" si="15"/>
        <v>21.114</v>
      </c>
      <c r="J233" s="23">
        <f t="shared" si="16"/>
        <v>16.422</v>
      </c>
      <c r="K233" s="27"/>
      <c r="L233" s="27"/>
    </row>
    <row r="234" ht="15.75" customHeight="1" spans="1:12">
      <c r="A234" s="18">
        <v>230</v>
      </c>
      <c r="B234" s="19" t="s">
        <v>246</v>
      </c>
      <c r="C234" s="20" t="s">
        <v>17</v>
      </c>
      <c r="D234" s="19">
        <v>0.399999999999864</v>
      </c>
      <c r="E234" s="22">
        <v>0.0358</v>
      </c>
      <c r="F234" s="18">
        <v>950</v>
      </c>
      <c r="G234" s="18">
        <f t="shared" si="17"/>
        <v>379.999999999871</v>
      </c>
      <c r="H234" s="23">
        <f t="shared" si="14"/>
        <v>2.71999999999908</v>
      </c>
      <c r="I234" s="23">
        <f t="shared" si="15"/>
        <v>6.11999999999792</v>
      </c>
      <c r="J234" s="23">
        <f t="shared" si="16"/>
        <v>4.75999999999838</v>
      </c>
      <c r="K234" s="27"/>
      <c r="L234" s="27"/>
    </row>
    <row r="235" ht="15.75" customHeight="1" spans="1:12">
      <c r="A235" s="24">
        <v>231</v>
      </c>
      <c r="B235" s="19" t="s">
        <v>247</v>
      </c>
      <c r="C235" s="20" t="s">
        <v>17</v>
      </c>
      <c r="D235" s="19">
        <v>1.65999999999997</v>
      </c>
      <c r="E235" s="22">
        <v>0.0358</v>
      </c>
      <c r="F235" s="18">
        <v>950</v>
      </c>
      <c r="G235" s="18">
        <f t="shared" si="17"/>
        <v>1576.99999999997</v>
      </c>
      <c r="H235" s="23">
        <f t="shared" si="14"/>
        <v>11.2879999999998</v>
      </c>
      <c r="I235" s="23">
        <f t="shared" si="15"/>
        <v>25.3979999999995</v>
      </c>
      <c r="J235" s="23">
        <f t="shared" si="16"/>
        <v>19.7539999999996</v>
      </c>
      <c r="K235" s="27"/>
      <c r="L235" s="27"/>
    </row>
    <row r="236" ht="15.75" customHeight="1" spans="1:12">
      <c r="A236" s="24">
        <v>232</v>
      </c>
      <c r="B236" s="19" t="s">
        <v>248</v>
      </c>
      <c r="C236" s="20" t="s">
        <v>17</v>
      </c>
      <c r="D236" s="19">
        <v>5.34000000000003</v>
      </c>
      <c r="E236" s="22">
        <v>0.0358</v>
      </c>
      <c r="F236" s="18">
        <v>950</v>
      </c>
      <c r="G236" s="18">
        <f t="shared" si="17"/>
        <v>5073.00000000003</v>
      </c>
      <c r="H236" s="23">
        <f t="shared" si="14"/>
        <v>36.3120000000002</v>
      </c>
      <c r="I236" s="23">
        <f t="shared" si="15"/>
        <v>81.7020000000005</v>
      </c>
      <c r="J236" s="23">
        <f t="shared" si="16"/>
        <v>63.5460000000004</v>
      </c>
      <c r="K236" s="27"/>
      <c r="L236" s="27"/>
    </row>
    <row r="237" ht="15.75" customHeight="1" spans="1:12">
      <c r="A237" s="24">
        <v>233</v>
      </c>
      <c r="B237" s="19" t="s">
        <v>249</v>
      </c>
      <c r="C237" s="20" t="s">
        <v>17</v>
      </c>
      <c r="D237" s="19">
        <v>0.799999999999955</v>
      </c>
      <c r="E237" s="22">
        <v>0.0358</v>
      </c>
      <c r="F237" s="18">
        <v>950</v>
      </c>
      <c r="G237" s="18">
        <f t="shared" si="17"/>
        <v>759.999999999957</v>
      </c>
      <c r="H237" s="23">
        <f t="shared" si="14"/>
        <v>5.43999999999969</v>
      </c>
      <c r="I237" s="23">
        <f t="shared" si="15"/>
        <v>12.2399999999993</v>
      </c>
      <c r="J237" s="23">
        <f t="shared" si="16"/>
        <v>9.51999999999946</v>
      </c>
      <c r="K237" s="27"/>
      <c r="L237" s="27"/>
    </row>
    <row r="238" ht="15.75" customHeight="1" spans="1:12">
      <c r="A238" s="18">
        <v>234</v>
      </c>
      <c r="B238" s="19" t="s">
        <v>250</v>
      </c>
      <c r="C238" s="20" t="s">
        <v>17</v>
      </c>
      <c r="D238" s="21">
        <v>5.30000000000018</v>
      </c>
      <c r="E238" s="22">
        <v>0.0358</v>
      </c>
      <c r="F238" s="18">
        <v>950</v>
      </c>
      <c r="G238" s="18">
        <f t="shared" si="17"/>
        <v>5035.00000000017</v>
      </c>
      <c r="H238" s="23">
        <f t="shared" si="14"/>
        <v>36.0400000000012</v>
      </c>
      <c r="I238" s="23">
        <f t="shared" si="15"/>
        <v>81.0900000000028</v>
      </c>
      <c r="J238" s="23">
        <f t="shared" si="16"/>
        <v>63.0700000000021</v>
      </c>
      <c r="K238" s="27"/>
      <c r="L238" s="27"/>
    </row>
    <row r="239" ht="15.75" customHeight="1" spans="1:12">
      <c r="A239" s="24">
        <v>235</v>
      </c>
      <c r="B239" s="19" t="s">
        <v>251</v>
      </c>
      <c r="C239" s="20" t="s">
        <v>17</v>
      </c>
      <c r="D239" s="19">
        <v>2.19999999999993</v>
      </c>
      <c r="E239" s="22">
        <v>0.0358</v>
      </c>
      <c r="F239" s="18">
        <v>950</v>
      </c>
      <c r="G239" s="18">
        <f t="shared" si="17"/>
        <v>2089.99999999993</v>
      </c>
      <c r="H239" s="23">
        <f t="shared" si="14"/>
        <v>14.9599999999995</v>
      </c>
      <c r="I239" s="23">
        <f t="shared" si="15"/>
        <v>33.6599999999989</v>
      </c>
      <c r="J239" s="23">
        <f t="shared" si="16"/>
        <v>26.1799999999992</v>
      </c>
      <c r="K239" s="27"/>
      <c r="L239" s="27"/>
    </row>
    <row r="240" ht="15.75" customHeight="1" spans="1:12">
      <c r="A240" s="24">
        <v>236</v>
      </c>
      <c r="B240" s="19" t="s">
        <v>252</v>
      </c>
      <c r="C240" s="20" t="s">
        <v>17</v>
      </c>
      <c r="D240" s="21">
        <v>5.48000000000002</v>
      </c>
      <c r="E240" s="22">
        <v>0.0358</v>
      </c>
      <c r="F240" s="18">
        <v>950</v>
      </c>
      <c r="G240" s="18">
        <f t="shared" si="17"/>
        <v>5206.00000000002</v>
      </c>
      <c r="H240" s="23">
        <f t="shared" si="14"/>
        <v>37.2640000000001</v>
      </c>
      <c r="I240" s="23">
        <f t="shared" si="15"/>
        <v>83.8440000000003</v>
      </c>
      <c r="J240" s="23">
        <f t="shared" si="16"/>
        <v>65.2120000000002</v>
      </c>
      <c r="K240" s="27"/>
      <c r="L240" s="27"/>
    </row>
    <row r="241" ht="15.75" customHeight="1" spans="1:12">
      <c r="A241" s="24">
        <v>237</v>
      </c>
      <c r="B241" s="19" t="s">
        <v>253</v>
      </c>
      <c r="C241" s="20" t="s">
        <v>17</v>
      </c>
      <c r="D241" s="21">
        <v>5.86000000000013</v>
      </c>
      <c r="E241" s="22">
        <v>0.0358</v>
      </c>
      <c r="F241" s="18">
        <v>950</v>
      </c>
      <c r="G241" s="18">
        <f t="shared" si="17"/>
        <v>5567.00000000012</v>
      </c>
      <c r="H241" s="23">
        <f t="shared" si="14"/>
        <v>39.8480000000009</v>
      </c>
      <c r="I241" s="23">
        <f t="shared" si="15"/>
        <v>89.658000000002</v>
      </c>
      <c r="J241" s="23">
        <f t="shared" si="16"/>
        <v>69.7340000000015</v>
      </c>
      <c r="K241" s="27"/>
      <c r="L241" s="27"/>
    </row>
    <row r="242" ht="15.75" customHeight="1" spans="1:12">
      <c r="A242" s="18">
        <v>238</v>
      </c>
      <c r="B242" s="19" t="s">
        <v>254</v>
      </c>
      <c r="C242" s="20" t="s">
        <v>17</v>
      </c>
      <c r="D242" s="19">
        <v>1.33999999999992</v>
      </c>
      <c r="E242" s="22">
        <v>0.0358</v>
      </c>
      <c r="F242" s="18">
        <v>950</v>
      </c>
      <c r="G242" s="18">
        <f t="shared" si="17"/>
        <v>1272.99999999992</v>
      </c>
      <c r="H242" s="23">
        <f t="shared" si="14"/>
        <v>9.11199999999945</v>
      </c>
      <c r="I242" s="23">
        <f t="shared" si="15"/>
        <v>20.5019999999988</v>
      </c>
      <c r="J242" s="23">
        <f t="shared" si="16"/>
        <v>15.945999999999</v>
      </c>
      <c r="K242" s="27"/>
      <c r="L242" s="27"/>
    </row>
    <row r="243" ht="15.75" customHeight="1" spans="1:12">
      <c r="A243" s="24">
        <v>239</v>
      </c>
      <c r="B243" s="19" t="s">
        <v>255</v>
      </c>
      <c r="C243" s="20" t="s">
        <v>17</v>
      </c>
      <c r="D243" s="19">
        <v>1.58999999999992</v>
      </c>
      <c r="E243" s="22">
        <v>0.0358</v>
      </c>
      <c r="F243" s="18">
        <v>950</v>
      </c>
      <c r="G243" s="18">
        <f t="shared" si="17"/>
        <v>1510.49999999992</v>
      </c>
      <c r="H243" s="23">
        <f t="shared" si="14"/>
        <v>10.8119999999995</v>
      </c>
      <c r="I243" s="23">
        <f t="shared" si="15"/>
        <v>24.3269999999988</v>
      </c>
      <c r="J243" s="23">
        <f t="shared" si="16"/>
        <v>18.920999999999</v>
      </c>
      <c r="K243" s="27"/>
      <c r="L243" s="27"/>
    </row>
    <row r="244" ht="15.75" customHeight="1" spans="1:12">
      <c r="A244" s="24">
        <v>240</v>
      </c>
      <c r="B244" s="19" t="s">
        <v>256</v>
      </c>
      <c r="C244" s="20" t="s">
        <v>17</v>
      </c>
      <c r="D244" s="19">
        <v>0.650000000000091</v>
      </c>
      <c r="E244" s="22">
        <v>0.0358</v>
      </c>
      <c r="F244" s="18">
        <v>950</v>
      </c>
      <c r="G244" s="18">
        <f t="shared" si="17"/>
        <v>617.500000000086</v>
      </c>
      <c r="H244" s="23">
        <f t="shared" si="14"/>
        <v>4.42000000000062</v>
      </c>
      <c r="I244" s="23">
        <f t="shared" si="15"/>
        <v>9.94500000000139</v>
      </c>
      <c r="J244" s="23">
        <f t="shared" si="16"/>
        <v>7.73500000000108</v>
      </c>
      <c r="K244" s="27"/>
      <c r="L244" s="27"/>
    </row>
    <row r="245" ht="15.75" customHeight="1" spans="1:12">
      <c r="A245" s="24">
        <v>241</v>
      </c>
      <c r="B245" s="19" t="s">
        <v>257</v>
      </c>
      <c r="C245" s="20" t="s">
        <v>17</v>
      </c>
      <c r="D245" s="19">
        <v>0.689999999999827</v>
      </c>
      <c r="E245" s="22">
        <v>0.0358</v>
      </c>
      <c r="F245" s="18">
        <v>950</v>
      </c>
      <c r="G245" s="18">
        <f t="shared" si="17"/>
        <v>655.499999999836</v>
      </c>
      <c r="H245" s="23">
        <f t="shared" si="14"/>
        <v>4.69199999999882</v>
      </c>
      <c r="I245" s="23">
        <f t="shared" si="15"/>
        <v>10.5569999999974</v>
      </c>
      <c r="J245" s="23">
        <f t="shared" si="16"/>
        <v>8.21099999999794</v>
      </c>
      <c r="K245" s="27"/>
      <c r="L245" s="27"/>
    </row>
    <row r="246" ht="15.75" customHeight="1" spans="1:12">
      <c r="A246" s="18">
        <v>242</v>
      </c>
      <c r="B246" s="19" t="s">
        <v>258</v>
      </c>
      <c r="C246" s="20" t="s">
        <v>17</v>
      </c>
      <c r="D246" s="21">
        <v>4.87000000000023</v>
      </c>
      <c r="E246" s="22">
        <v>0.0358</v>
      </c>
      <c r="F246" s="18">
        <v>950</v>
      </c>
      <c r="G246" s="18">
        <f t="shared" si="17"/>
        <v>4626.50000000022</v>
      </c>
      <c r="H246" s="23">
        <f t="shared" si="14"/>
        <v>33.1160000000016</v>
      </c>
      <c r="I246" s="23">
        <f t="shared" si="15"/>
        <v>74.5110000000035</v>
      </c>
      <c r="J246" s="23">
        <f t="shared" si="16"/>
        <v>57.9530000000027</v>
      </c>
      <c r="K246" s="27"/>
      <c r="L246" s="27"/>
    </row>
    <row r="247" ht="15.75" customHeight="1" spans="1:12">
      <c r="A247" s="24">
        <v>243</v>
      </c>
      <c r="B247" s="19" t="s">
        <v>259</v>
      </c>
      <c r="C247" s="20" t="s">
        <v>17</v>
      </c>
      <c r="D247" s="19">
        <v>5.90000000000009</v>
      </c>
      <c r="E247" s="22">
        <v>0.0358</v>
      </c>
      <c r="F247" s="18">
        <v>950</v>
      </c>
      <c r="G247" s="18">
        <f t="shared" si="17"/>
        <v>5605.00000000009</v>
      </c>
      <c r="H247" s="23">
        <f t="shared" si="14"/>
        <v>40.1200000000006</v>
      </c>
      <c r="I247" s="23">
        <f t="shared" si="15"/>
        <v>90.2700000000014</v>
      </c>
      <c r="J247" s="23">
        <f t="shared" si="16"/>
        <v>70.2100000000011</v>
      </c>
      <c r="K247" s="27"/>
      <c r="L247" s="27"/>
    </row>
    <row r="248" ht="15.75" customHeight="1" spans="1:12">
      <c r="A248" s="24">
        <v>244</v>
      </c>
      <c r="B248" s="19" t="s">
        <v>260</v>
      </c>
      <c r="C248" s="20" t="s">
        <v>17</v>
      </c>
      <c r="D248" s="21">
        <v>3.37000000000012</v>
      </c>
      <c r="E248" s="22">
        <v>0.0358</v>
      </c>
      <c r="F248" s="18">
        <v>950</v>
      </c>
      <c r="G248" s="18">
        <f t="shared" si="17"/>
        <v>3201.50000000011</v>
      </c>
      <c r="H248" s="23">
        <f t="shared" si="14"/>
        <v>22.9160000000008</v>
      </c>
      <c r="I248" s="23">
        <f t="shared" si="15"/>
        <v>51.5610000000018</v>
      </c>
      <c r="J248" s="23">
        <f t="shared" si="16"/>
        <v>40.1030000000014</v>
      </c>
      <c r="K248" s="27"/>
      <c r="L248" s="27"/>
    </row>
    <row r="249" ht="15.75" customHeight="1" spans="1:12">
      <c r="A249" s="24">
        <v>245</v>
      </c>
      <c r="B249" s="19" t="s">
        <v>220</v>
      </c>
      <c r="C249" s="20" t="s">
        <v>17</v>
      </c>
      <c r="D249" s="21">
        <v>3.2900000000003</v>
      </c>
      <c r="E249" s="22">
        <v>0.0358</v>
      </c>
      <c r="F249" s="18">
        <v>950</v>
      </c>
      <c r="G249" s="18">
        <f t="shared" si="17"/>
        <v>3125.50000000028</v>
      </c>
      <c r="H249" s="23">
        <f t="shared" si="14"/>
        <v>22.372000000002</v>
      </c>
      <c r="I249" s="23">
        <f t="shared" si="15"/>
        <v>50.3370000000046</v>
      </c>
      <c r="J249" s="23">
        <f t="shared" si="16"/>
        <v>39.1510000000036</v>
      </c>
      <c r="K249" s="27"/>
      <c r="L249" s="27"/>
    </row>
    <row r="250" ht="15.75" customHeight="1" spans="1:12">
      <c r="A250" s="18">
        <v>246</v>
      </c>
      <c r="B250" s="19" t="s">
        <v>261</v>
      </c>
      <c r="C250" s="20" t="s">
        <v>17</v>
      </c>
      <c r="D250" s="19">
        <v>4.67999999999961</v>
      </c>
      <c r="E250" s="22">
        <v>0.0358</v>
      </c>
      <c r="F250" s="18">
        <v>950</v>
      </c>
      <c r="G250" s="18">
        <f t="shared" si="17"/>
        <v>4445.99999999963</v>
      </c>
      <c r="H250" s="23">
        <f t="shared" si="14"/>
        <v>31.8239999999973</v>
      </c>
      <c r="I250" s="23">
        <f t="shared" si="15"/>
        <v>71.603999999994</v>
      </c>
      <c r="J250" s="23">
        <f t="shared" si="16"/>
        <v>55.6919999999954</v>
      </c>
      <c r="K250" s="27"/>
      <c r="L250" s="27"/>
    </row>
    <row r="251" ht="15.75" customHeight="1" spans="1:12">
      <c r="A251" s="24">
        <v>247</v>
      </c>
      <c r="B251" s="19" t="s">
        <v>262</v>
      </c>
      <c r="C251" s="20" t="s">
        <v>17</v>
      </c>
      <c r="D251" s="21">
        <v>4.83000000000004</v>
      </c>
      <c r="E251" s="22">
        <v>0.0358</v>
      </c>
      <c r="F251" s="18">
        <v>950</v>
      </c>
      <c r="G251" s="18">
        <f t="shared" si="17"/>
        <v>4588.50000000004</v>
      </c>
      <c r="H251" s="23">
        <f t="shared" si="14"/>
        <v>32.8440000000003</v>
      </c>
      <c r="I251" s="23">
        <f t="shared" si="15"/>
        <v>73.8990000000006</v>
      </c>
      <c r="J251" s="23">
        <f t="shared" si="16"/>
        <v>57.4770000000005</v>
      </c>
      <c r="K251" s="27"/>
      <c r="L251" s="27"/>
    </row>
    <row r="252" ht="15.75" customHeight="1" spans="1:12">
      <c r="A252" s="24">
        <v>248</v>
      </c>
      <c r="B252" s="19" t="s">
        <v>263</v>
      </c>
      <c r="C252" s="20" t="s">
        <v>17</v>
      </c>
      <c r="D252" s="19">
        <v>2.05999999999995</v>
      </c>
      <c r="E252" s="22">
        <v>0.0358</v>
      </c>
      <c r="F252" s="18">
        <v>950</v>
      </c>
      <c r="G252" s="18">
        <f t="shared" si="17"/>
        <v>1956.99999999995</v>
      </c>
      <c r="H252" s="23">
        <f t="shared" si="14"/>
        <v>14.0079999999997</v>
      </c>
      <c r="I252" s="23">
        <f t="shared" si="15"/>
        <v>31.5179999999992</v>
      </c>
      <c r="J252" s="23">
        <f t="shared" si="16"/>
        <v>24.5139999999994</v>
      </c>
      <c r="K252" s="27"/>
      <c r="L252" s="27"/>
    </row>
    <row r="253" ht="15.75" customHeight="1" spans="1:12">
      <c r="A253" s="24">
        <v>249</v>
      </c>
      <c r="B253" s="19" t="s">
        <v>264</v>
      </c>
      <c r="C253" s="20" t="s">
        <v>17</v>
      </c>
      <c r="D253" s="19">
        <v>1.18000000000029</v>
      </c>
      <c r="E253" s="22">
        <v>0.0358</v>
      </c>
      <c r="F253" s="18">
        <v>950</v>
      </c>
      <c r="G253" s="18">
        <f t="shared" si="17"/>
        <v>1121.00000000028</v>
      </c>
      <c r="H253" s="23">
        <f t="shared" si="14"/>
        <v>8.02400000000197</v>
      </c>
      <c r="I253" s="23">
        <f t="shared" si="15"/>
        <v>18.0540000000044</v>
      </c>
      <c r="J253" s="23">
        <f t="shared" si="16"/>
        <v>14.0420000000034</v>
      </c>
      <c r="K253" s="27"/>
      <c r="L253" s="27"/>
    </row>
    <row r="254" ht="15.75" customHeight="1" spans="1:12">
      <c r="A254" s="18">
        <v>250</v>
      </c>
      <c r="B254" s="19" t="s">
        <v>265</v>
      </c>
      <c r="C254" s="20" t="s">
        <v>17</v>
      </c>
      <c r="D254" s="19">
        <v>1.30999999999983</v>
      </c>
      <c r="E254" s="22">
        <v>0.0358</v>
      </c>
      <c r="F254" s="18">
        <v>950</v>
      </c>
      <c r="G254" s="18">
        <f t="shared" si="17"/>
        <v>1244.49999999984</v>
      </c>
      <c r="H254" s="23">
        <f t="shared" si="14"/>
        <v>8.90799999999884</v>
      </c>
      <c r="I254" s="23">
        <f t="shared" si="15"/>
        <v>20.0429999999974</v>
      </c>
      <c r="J254" s="23">
        <f t="shared" si="16"/>
        <v>15.588999999998</v>
      </c>
      <c r="K254" s="27"/>
      <c r="L254" s="27"/>
    </row>
    <row r="255" ht="15.75" customHeight="1" spans="1:12">
      <c r="A255" s="24">
        <v>251</v>
      </c>
      <c r="B255" s="19" t="s">
        <v>266</v>
      </c>
      <c r="C255" s="20" t="s">
        <v>17</v>
      </c>
      <c r="D255" s="21">
        <v>5.46000000000004</v>
      </c>
      <c r="E255" s="22">
        <v>0.0358</v>
      </c>
      <c r="F255" s="18">
        <v>950</v>
      </c>
      <c r="G255" s="18">
        <f t="shared" si="17"/>
        <v>5187.00000000004</v>
      </c>
      <c r="H255" s="23">
        <f t="shared" si="14"/>
        <v>37.1280000000003</v>
      </c>
      <c r="I255" s="23">
        <f t="shared" si="15"/>
        <v>83.5380000000006</v>
      </c>
      <c r="J255" s="23">
        <f t="shared" si="16"/>
        <v>64.9740000000005</v>
      </c>
      <c r="K255" s="27"/>
      <c r="L255" s="27"/>
    </row>
    <row r="256" ht="15.75" customHeight="1" spans="1:12">
      <c r="A256" s="24">
        <v>252</v>
      </c>
      <c r="B256" s="19" t="s">
        <v>267</v>
      </c>
      <c r="C256" s="20" t="s">
        <v>17</v>
      </c>
      <c r="D256" s="19">
        <v>1.11999999999989</v>
      </c>
      <c r="E256" s="22">
        <v>0.0358</v>
      </c>
      <c r="F256" s="18">
        <v>950</v>
      </c>
      <c r="G256" s="18">
        <f t="shared" si="17"/>
        <v>1063.9999999999</v>
      </c>
      <c r="H256" s="23">
        <f t="shared" si="14"/>
        <v>7.61599999999925</v>
      </c>
      <c r="I256" s="23">
        <f t="shared" si="15"/>
        <v>17.1359999999983</v>
      </c>
      <c r="J256" s="23">
        <f t="shared" si="16"/>
        <v>13.3279999999987</v>
      </c>
      <c r="K256" s="27"/>
      <c r="L256" s="27"/>
    </row>
    <row r="257" ht="15.75" customHeight="1" spans="1:12">
      <c r="A257" s="24">
        <v>253</v>
      </c>
      <c r="B257" s="19" t="s">
        <v>268</v>
      </c>
      <c r="C257" s="20" t="s">
        <v>17</v>
      </c>
      <c r="D257" s="19">
        <v>1.4000000000002</v>
      </c>
      <c r="E257" s="22">
        <v>0.0358</v>
      </c>
      <c r="F257" s="18">
        <v>950</v>
      </c>
      <c r="G257" s="18">
        <f t="shared" si="17"/>
        <v>1330.00000000019</v>
      </c>
      <c r="H257" s="23">
        <f t="shared" si="14"/>
        <v>9.52000000000136</v>
      </c>
      <c r="I257" s="23">
        <f t="shared" si="15"/>
        <v>21.4200000000031</v>
      </c>
      <c r="J257" s="23">
        <f t="shared" si="16"/>
        <v>16.6600000000024</v>
      </c>
      <c r="K257" s="27"/>
      <c r="L257" s="27"/>
    </row>
    <row r="258" ht="15.75" customHeight="1" spans="1:12">
      <c r="A258" s="18">
        <v>254</v>
      </c>
      <c r="B258" s="19" t="s">
        <v>269</v>
      </c>
      <c r="C258" s="20" t="s">
        <v>17</v>
      </c>
      <c r="D258" s="19">
        <v>0.340000000000032</v>
      </c>
      <c r="E258" s="22">
        <v>0.0358</v>
      </c>
      <c r="F258" s="18">
        <v>950</v>
      </c>
      <c r="G258" s="18">
        <f t="shared" si="17"/>
        <v>323.00000000003</v>
      </c>
      <c r="H258" s="23">
        <f t="shared" si="14"/>
        <v>2.31200000000022</v>
      </c>
      <c r="I258" s="23">
        <f t="shared" si="15"/>
        <v>5.20200000000049</v>
      </c>
      <c r="J258" s="23">
        <f t="shared" si="16"/>
        <v>4.04600000000038</v>
      </c>
      <c r="K258" s="27"/>
      <c r="L258" s="27"/>
    </row>
    <row r="259" ht="15.75" customHeight="1" spans="1:12">
      <c r="A259" s="24">
        <v>255</v>
      </c>
      <c r="B259" s="19" t="s">
        <v>270</v>
      </c>
      <c r="C259" s="20" t="s">
        <v>17</v>
      </c>
      <c r="D259" s="19">
        <v>0.559999999999945</v>
      </c>
      <c r="E259" s="22">
        <v>0.0358</v>
      </c>
      <c r="F259" s="18">
        <v>950</v>
      </c>
      <c r="G259" s="18">
        <f t="shared" si="17"/>
        <v>531.999999999948</v>
      </c>
      <c r="H259" s="23">
        <f t="shared" si="14"/>
        <v>3.80799999999963</v>
      </c>
      <c r="I259" s="23">
        <f t="shared" si="15"/>
        <v>8.56799999999916</v>
      </c>
      <c r="J259" s="23">
        <f t="shared" si="16"/>
        <v>6.66399999999935</v>
      </c>
      <c r="K259" s="27"/>
      <c r="L259" s="27"/>
    </row>
    <row r="260" ht="15.75" customHeight="1" spans="1:12">
      <c r="A260" s="24">
        <v>256</v>
      </c>
      <c r="B260" s="19" t="s">
        <v>271</v>
      </c>
      <c r="C260" s="20" t="s">
        <v>17</v>
      </c>
      <c r="D260" s="21">
        <v>5.23000000000013</v>
      </c>
      <c r="E260" s="22">
        <v>0.0358</v>
      </c>
      <c r="F260" s="18">
        <v>950</v>
      </c>
      <c r="G260" s="18">
        <f t="shared" si="17"/>
        <v>4968.50000000012</v>
      </c>
      <c r="H260" s="23">
        <f t="shared" si="14"/>
        <v>35.5640000000009</v>
      </c>
      <c r="I260" s="23">
        <f t="shared" si="15"/>
        <v>80.019000000002</v>
      </c>
      <c r="J260" s="23">
        <f t="shared" si="16"/>
        <v>62.2370000000015</v>
      </c>
      <c r="K260" s="27"/>
      <c r="L260" s="27"/>
    </row>
    <row r="261" ht="15.75" customHeight="1" spans="1:12">
      <c r="A261" s="24">
        <v>257</v>
      </c>
      <c r="B261" s="19" t="s">
        <v>272</v>
      </c>
      <c r="C261" s="20" t="s">
        <v>17</v>
      </c>
      <c r="D261" s="19">
        <v>4.80000000000018</v>
      </c>
      <c r="E261" s="22">
        <v>0.0358</v>
      </c>
      <c r="F261" s="18">
        <v>950</v>
      </c>
      <c r="G261" s="18">
        <f t="shared" si="17"/>
        <v>4560.00000000017</v>
      </c>
      <c r="H261" s="23">
        <f t="shared" si="14"/>
        <v>32.6400000000012</v>
      </c>
      <c r="I261" s="23">
        <f t="shared" si="15"/>
        <v>73.4400000000028</v>
      </c>
      <c r="J261" s="23">
        <f t="shared" si="16"/>
        <v>57.1200000000021</v>
      </c>
      <c r="K261" s="27"/>
      <c r="L261" s="27"/>
    </row>
    <row r="262" ht="15.75" customHeight="1" spans="1:12">
      <c r="A262" s="18">
        <v>258</v>
      </c>
      <c r="B262" s="19" t="s">
        <v>273</v>
      </c>
      <c r="C262" s="20" t="s">
        <v>17</v>
      </c>
      <c r="D262" s="19">
        <v>0.569999999999936</v>
      </c>
      <c r="E262" s="22">
        <v>0.0358</v>
      </c>
      <c r="F262" s="18">
        <v>950</v>
      </c>
      <c r="G262" s="18">
        <f t="shared" si="17"/>
        <v>541.499999999939</v>
      </c>
      <c r="H262" s="23">
        <f t="shared" si="14"/>
        <v>3.87599999999956</v>
      </c>
      <c r="I262" s="23">
        <f t="shared" si="15"/>
        <v>8.72099999999902</v>
      </c>
      <c r="J262" s="23">
        <f t="shared" si="16"/>
        <v>6.78299999999924</v>
      </c>
      <c r="K262" s="27"/>
      <c r="L262" s="27"/>
    </row>
    <row r="263" ht="15.75" customHeight="1" spans="1:12">
      <c r="A263" s="24">
        <v>259</v>
      </c>
      <c r="B263" s="19" t="s">
        <v>274</v>
      </c>
      <c r="C263" s="20" t="s">
        <v>17</v>
      </c>
      <c r="D263" s="19">
        <v>1.11000000000001</v>
      </c>
      <c r="E263" s="22">
        <v>0.0358</v>
      </c>
      <c r="F263" s="18">
        <v>950</v>
      </c>
      <c r="G263" s="18">
        <f t="shared" si="17"/>
        <v>1054.50000000001</v>
      </c>
      <c r="H263" s="23">
        <f t="shared" ref="H263:H326" si="18">D263*34*0.2</f>
        <v>7.54800000000007</v>
      </c>
      <c r="I263" s="23">
        <f t="shared" ref="I263:I326" si="19">D263*34*0.45</f>
        <v>16.9830000000002</v>
      </c>
      <c r="J263" s="23">
        <f t="shared" ref="J263:J326" si="20">D263*34*0.35</f>
        <v>13.2090000000001</v>
      </c>
      <c r="K263" s="27"/>
      <c r="L263" s="27"/>
    </row>
    <row r="264" ht="15.75" customHeight="1" spans="1:12">
      <c r="A264" s="24">
        <v>260</v>
      </c>
      <c r="B264" s="19" t="s">
        <v>275</v>
      </c>
      <c r="C264" s="20" t="s">
        <v>17</v>
      </c>
      <c r="D264" s="19">
        <v>1.38</v>
      </c>
      <c r="E264" s="22">
        <v>0.0358</v>
      </c>
      <c r="F264" s="18">
        <v>950</v>
      </c>
      <c r="G264" s="18">
        <f t="shared" si="17"/>
        <v>1311</v>
      </c>
      <c r="H264" s="23">
        <f t="shared" si="18"/>
        <v>9.384</v>
      </c>
      <c r="I264" s="23">
        <f t="shared" si="19"/>
        <v>21.114</v>
      </c>
      <c r="J264" s="23">
        <f t="shared" si="20"/>
        <v>16.422</v>
      </c>
      <c r="K264" s="27"/>
      <c r="L264" s="27"/>
    </row>
    <row r="265" ht="15.75" customHeight="1" spans="1:12">
      <c r="A265" s="24">
        <v>261</v>
      </c>
      <c r="B265" s="19" t="s">
        <v>276</v>
      </c>
      <c r="C265" s="20" t="s">
        <v>17</v>
      </c>
      <c r="D265" s="19">
        <v>0.800000000000068</v>
      </c>
      <c r="E265" s="22">
        <v>0.0358</v>
      </c>
      <c r="F265" s="18">
        <v>950</v>
      </c>
      <c r="G265" s="18">
        <f t="shared" si="17"/>
        <v>760.000000000065</v>
      </c>
      <c r="H265" s="23">
        <f t="shared" si="18"/>
        <v>5.44000000000046</v>
      </c>
      <c r="I265" s="23">
        <f t="shared" si="19"/>
        <v>12.240000000001</v>
      </c>
      <c r="J265" s="23">
        <f t="shared" si="20"/>
        <v>9.52000000000081</v>
      </c>
      <c r="K265" s="27"/>
      <c r="L265" s="27"/>
    </row>
    <row r="266" ht="15.75" customHeight="1" spans="1:12">
      <c r="A266" s="18">
        <v>262</v>
      </c>
      <c r="B266" s="19" t="s">
        <v>277</v>
      </c>
      <c r="C266" s="20" t="s">
        <v>17</v>
      </c>
      <c r="D266" s="21">
        <v>5.92999999999984</v>
      </c>
      <c r="E266" s="22">
        <v>0.0358</v>
      </c>
      <c r="F266" s="18">
        <v>950</v>
      </c>
      <c r="G266" s="18">
        <f t="shared" si="17"/>
        <v>5633.49999999985</v>
      </c>
      <c r="H266" s="23">
        <f t="shared" si="18"/>
        <v>40.3239999999989</v>
      </c>
      <c r="I266" s="23">
        <f t="shared" si="19"/>
        <v>90.7289999999976</v>
      </c>
      <c r="J266" s="23">
        <f t="shared" si="20"/>
        <v>70.5669999999981</v>
      </c>
      <c r="K266" s="27"/>
      <c r="L266" s="27"/>
    </row>
    <row r="267" ht="15.75" customHeight="1" spans="1:12">
      <c r="A267" s="24">
        <v>263</v>
      </c>
      <c r="B267" s="19" t="s">
        <v>278</v>
      </c>
      <c r="C267" s="20" t="s">
        <v>17</v>
      </c>
      <c r="D267" s="19">
        <v>1.98000000000002</v>
      </c>
      <c r="E267" s="22">
        <v>0.0358</v>
      </c>
      <c r="F267" s="18">
        <v>950</v>
      </c>
      <c r="G267" s="18">
        <f t="shared" si="17"/>
        <v>1881.00000000002</v>
      </c>
      <c r="H267" s="23">
        <f t="shared" si="18"/>
        <v>13.4640000000001</v>
      </c>
      <c r="I267" s="23">
        <f t="shared" si="19"/>
        <v>30.2940000000003</v>
      </c>
      <c r="J267" s="23">
        <f t="shared" si="20"/>
        <v>23.5620000000002</v>
      </c>
      <c r="K267" s="27"/>
      <c r="L267" s="27"/>
    </row>
    <row r="268" ht="15.75" customHeight="1" spans="1:12">
      <c r="A268" s="24">
        <v>264</v>
      </c>
      <c r="B268" s="19" t="s">
        <v>279</v>
      </c>
      <c r="C268" s="20" t="s">
        <v>17</v>
      </c>
      <c r="D268" s="21">
        <v>3.11000000000013</v>
      </c>
      <c r="E268" s="22">
        <v>0.0358</v>
      </c>
      <c r="F268" s="18">
        <v>950</v>
      </c>
      <c r="G268" s="18">
        <f t="shared" si="17"/>
        <v>2954.50000000012</v>
      </c>
      <c r="H268" s="23">
        <f t="shared" si="18"/>
        <v>21.1480000000009</v>
      </c>
      <c r="I268" s="23">
        <f t="shared" si="19"/>
        <v>47.583000000002</v>
      </c>
      <c r="J268" s="23">
        <f t="shared" si="20"/>
        <v>37.0090000000015</v>
      </c>
      <c r="K268" s="27"/>
      <c r="L268" s="27"/>
    </row>
    <row r="269" ht="15.75" customHeight="1" spans="1:12">
      <c r="A269" s="24">
        <v>265</v>
      </c>
      <c r="B269" s="19" t="s">
        <v>280</v>
      </c>
      <c r="C269" s="20" t="s">
        <v>17</v>
      </c>
      <c r="D269" s="21">
        <v>5.70999999999992</v>
      </c>
      <c r="E269" s="22">
        <v>0.0358</v>
      </c>
      <c r="F269" s="18">
        <v>950</v>
      </c>
      <c r="G269" s="18">
        <f t="shared" si="17"/>
        <v>5424.49999999992</v>
      </c>
      <c r="H269" s="23">
        <f t="shared" si="18"/>
        <v>38.8279999999995</v>
      </c>
      <c r="I269" s="23">
        <f t="shared" si="19"/>
        <v>87.3629999999988</v>
      </c>
      <c r="J269" s="23">
        <f t="shared" si="20"/>
        <v>67.948999999999</v>
      </c>
      <c r="K269" s="27"/>
      <c r="L269" s="27"/>
    </row>
    <row r="270" ht="15.75" customHeight="1" spans="1:12">
      <c r="A270" s="18">
        <v>266</v>
      </c>
      <c r="B270" s="19" t="s">
        <v>281</v>
      </c>
      <c r="C270" s="20" t="s">
        <v>17</v>
      </c>
      <c r="D270" s="19">
        <v>1.20000000000016</v>
      </c>
      <c r="E270" s="22">
        <v>0.0358</v>
      </c>
      <c r="F270" s="18">
        <v>950</v>
      </c>
      <c r="G270" s="18">
        <f t="shared" si="17"/>
        <v>1140.00000000015</v>
      </c>
      <c r="H270" s="23">
        <f t="shared" si="18"/>
        <v>8.16000000000109</v>
      </c>
      <c r="I270" s="23">
        <f t="shared" si="19"/>
        <v>18.3600000000024</v>
      </c>
      <c r="J270" s="23">
        <f t="shared" si="20"/>
        <v>14.2800000000019</v>
      </c>
      <c r="K270" s="27"/>
      <c r="L270" s="27"/>
    </row>
    <row r="271" ht="15.75" customHeight="1" spans="1:12">
      <c r="A271" s="24">
        <v>267</v>
      </c>
      <c r="B271" s="19" t="s">
        <v>282</v>
      </c>
      <c r="C271" s="20" t="s">
        <v>17</v>
      </c>
      <c r="D271" s="19">
        <v>1.8499999999998</v>
      </c>
      <c r="E271" s="22">
        <v>0.0358</v>
      </c>
      <c r="F271" s="18">
        <v>950</v>
      </c>
      <c r="G271" s="18">
        <f t="shared" si="17"/>
        <v>1757.49999999981</v>
      </c>
      <c r="H271" s="23">
        <f t="shared" si="18"/>
        <v>12.5799999999986</v>
      </c>
      <c r="I271" s="23">
        <f t="shared" si="19"/>
        <v>28.3049999999969</v>
      </c>
      <c r="J271" s="23">
        <f t="shared" si="20"/>
        <v>22.0149999999976</v>
      </c>
      <c r="K271" s="27"/>
      <c r="L271" s="27"/>
    </row>
    <row r="272" ht="15.75" customHeight="1" spans="1:12">
      <c r="A272" s="24">
        <v>268</v>
      </c>
      <c r="B272" s="19" t="s">
        <v>283</v>
      </c>
      <c r="C272" s="20" t="s">
        <v>17</v>
      </c>
      <c r="D272" s="19">
        <v>1.25000000000011</v>
      </c>
      <c r="E272" s="22">
        <v>0.0358</v>
      </c>
      <c r="F272" s="18">
        <v>950</v>
      </c>
      <c r="G272" s="18">
        <f t="shared" si="17"/>
        <v>1187.5000000001</v>
      </c>
      <c r="H272" s="23">
        <f t="shared" si="18"/>
        <v>8.50000000000075</v>
      </c>
      <c r="I272" s="23">
        <f t="shared" si="19"/>
        <v>19.1250000000017</v>
      </c>
      <c r="J272" s="23">
        <f t="shared" si="20"/>
        <v>14.8750000000013</v>
      </c>
      <c r="K272" s="27"/>
      <c r="L272" s="27"/>
    </row>
    <row r="273" ht="15.75" customHeight="1" spans="1:12">
      <c r="A273" s="24">
        <v>269</v>
      </c>
      <c r="B273" s="19" t="s">
        <v>284</v>
      </c>
      <c r="C273" s="20" t="s">
        <v>17</v>
      </c>
      <c r="D273" s="19">
        <v>1.72000000000003</v>
      </c>
      <c r="E273" s="22">
        <v>0.0358</v>
      </c>
      <c r="F273" s="18">
        <v>950</v>
      </c>
      <c r="G273" s="18">
        <f t="shared" si="17"/>
        <v>1634.00000000003</v>
      </c>
      <c r="H273" s="23">
        <f t="shared" si="18"/>
        <v>11.6960000000002</v>
      </c>
      <c r="I273" s="23">
        <f t="shared" si="19"/>
        <v>26.3160000000005</v>
      </c>
      <c r="J273" s="23">
        <f t="shared" si="20"/>
        <v>20.4680000000004</v>
      </c>
      <c r="K273" s="27"/>
      <c r="L273" s="27"/>
    </row>
    <row r="274" ht="15.75" customHeight="1" spans="1:12">
      <c r="A274" s="18">
        <v>270</v>
      </c>
      <c r="B274" s="19" t="s">
        <v>285</v>
      </c>
      <c r="C274" s="20" t="s">
        <v>17</v>
      </c>
      <c r="D274" s="19">
        <v>1.39999999999986</v>
      </c>
      <c r="E274" s="22">
        <v>0.0358</v>
      </c>
      <c r="F274" s="18">
        <v>950</v>
      </c>
      <c r="G274" s="18">
        <f t="shared" si="17"/>
        <v>1329.99999999987</v>
      </c>
      <c r="H274" s="23">
        <f t="shared" si="18"/>
        <v>9.51999999999905</v>
      </c>
      <c r="I274" s="23">
        <f t="shared" si="19"/>
        <v>21.4199999999979</v>
      </c>
      <c r="J274" s="23">
        <f t="shared" si="20"/>
        <v>16.6599999999983</v>
      </c>
      <c r="K274" s="27"/>
      <c r="L274" s="27"/>
    </row>
    <row r="275" ht="15.75" customHeight="1" spans="1:12">
      <c r="A275" s="24">
        <v>271</v>
      </c>
      <c r="B275" s="19" t="s">
        <v>286</v>
      </c>
      <c r="C275" s="20" t="s">
        <v>17</v>
      </c>
      <c r="D275" s="21">
        <v>4.91999999999996</v>
      </c>
      <c r="E275" s="22">
        <v>0.0358</v>
      </c>
      <c r="F275" s="18">
        <v>950</v>
      </c>
      <c r="G275" s="18">
        <f t="shared" si="17"/>
        <v>4673.99999999996</v>
      </c>
      <c r="H275" s="23">
        <f t="shared" si="18"/>
        <v>33.4559999999997</v>
      </c>
      <c r="I275" s="23">
        <f t="shared" si="19"/>
        <v>75.2759999999994</v>
      </c>
      <c r="J275" s="23">
        <f t="shared" si="20"/>
        <v>58.5479999999995</v>
      </c>
      <c r="K275" s="27"/>
      <c r="L275" s="27"/>
    </row>
    <row r="276" ht="15.75" customHeight="1" spans="1:12">
      <c r="A276" s="24">
        <v>272</v>
      </c>
      <c r="B276" s="19" t="s">
        <v>287</v>
      </c>
      <c r="C276" s="20" t="s">
        <v>17</v>
      </c>
      <c r="D276" s="21">
        <v>8</v>
      </c>
      <c r="E276" s="22">
        <v>0.0358</v>
      </c>
      <c r="F276" s="18">
        <v>950</v>
      </c>
      <c r="G276" s="18">
        <f t="shared" si="17"/>
        <v>7600</v>
      </c>
      <c r="H276" s="23">
        <f t="shared" si="18"/>
        <v>54.4</v>
      </c>
      <c r="I276" s="23">
        <f t="shared" si="19"/>
        <v>122.4</v>
      </c>
      <c r="J276" s="23">
        <f t="shared" si="20"/>
        <v>95.2</v>
      </c>
      <c r="K276" s="27"/>
      <c r="L276" s="27"/>
    </row>
    <row r="277" ht="15.75" customHeight="1" spans="1:12">
      <c r="A277" s="24">
        <v>273</v>
      </c>
      <c r="B277" s="19" t="s">
        <v>288</v>
      </c>
      <c r="C277" s="20" t="s">
        <v>17</v>
      </c>
      <c r="D277" s="19">
        <v>1.75999999999976</v>
      </c>
      <c r="E277" s="22">
        <v>0.0358</v>
      </c>
      <c r="F277" s="18">
        <v>950</v>
      </c>
      <c r="G277" s="18">
        <f t="shared" si="17"/>
        <v>1671.99999999977</v>
      </c>
      <c r="H277" s="23">
        <f t="shared" si="18"/>
        <v>11.9679999999984</v>
      </c>
      <c r="I277" s="23">
        <f t="shared" si="19"/>
        <v>26.9279999999963</v>
      </c>
      <c r="J277" s="23">
        <f t="shared" si="20"/>
        <v>20.9439999999971</v>
      </c>
      <c r="K277" s="27"/>
      <c r="L277" s="27"/>
    </row>
    <row r="278" ht="15.75" customHeight="1" spans="1:12">
      <c r="A278" s="18">
        <v>274</v>
      </c>
      <c r="B278" s="19" t="s">
        <v>289</v>
      </c>
      <c r="C278" s="20" t="s">
        <v>17</v>
      </c>
      <c r="D278" s="21">
        <v>5.50000000000023</v>
      </c>
      <c r="E278" s="22">
        <v>0.0358</v>
      </c>
      <c r="F278" s="18">
        <v>950</v>
      </c>
      <c r="G278" s="18">
        <f t="shared" si="17"/>
        <v>5225.00000000022</v>
      </c>
      <c r="H278" s="23">
        <f t="shared" si="18"/>
        <v>37.4000000000016</v>
      </c>
      <c r="I278" s="23">
        <f t="shared" si="19"/>
        <v>84.1500000000035</v>
      </c>
      <c r="J278" s="23">
        <f t="shared" si="20"/>
        <v>65.4500000000027</v>
      </c>
      <c r="K278" s="27"/>
      <c r="L278" s="27"/>
    </row>
    <row r="279" ht="15.75" customHeight="1" spans="1:12">
      <c r="A279" s="24">
        <v>275</v>
      </c>
      <c r="B279" s="19" t="s">
        <v>290</v>
      </c>
      <c r="C279" s="20" t="s">
        <v>17</v>
      </c>
      <c r="D279" s="19">
        <v>0.899999999999864</v>
      </c>
      <c r="E279" s="22">
        <v>0.0358</v>
      </c>
      <c r="F279" s="18">
        <v>950</v>
      </c>
      <c r="G279" s="18">
        <f t="shared" si="17"/>
        <v>854.999999999871</v>
      </c>
      <c r="H279" s="23">
        <f t="shared" si="18"/>
        <v>6.11999999999908</v>
      </c>
      <c r="I279" s="23">
        <f t="shared" si="19"/>
        <v>13.7699999999979</v>
      </c>
      <c r="J279" s="23">
        <f t="shared" si="20"/>
        <v>10.7099999999984</v>
      </c>
      <c r="K279" s="27"/>
      <c r="L279" s="27"/>
    </row>
    <row r="280" ht="15.75" customHeight="1" spans="1:12">
      <c r="A280" s="24">
        <v>276</v>
      </c>
      <c r="B280" s="19" t="s">
        <v>291</v>
      </c>
      <c r="C280" s="20" t="s">
        <v>17</v>
      </c>
      <c r="D280" s="19">
        <v>0.550000000000068</v>
      </c>
      <c r="E280" s="22">
        <v>0.0358</v>
      </c>
      <c r="F280" s="18">
        <v>950</v>
      </c>
      <c r="G280" s="18">
        <f t="shared" si="17"/>
        <v>522.500000000065</v>
      </c>
      <c r="H280" s="23">
        <f t="shared" si="18"/>
        <v>3.74000000000046</v>
      </c>
      <c r="I280" s="23">
        <f t="shared" si="19"/>
        <v>8.41500000000104</v>
      </c>
      <c r="J280" s="23">
        <f t="shared" si="20"/>
        <v>6.54500000000081</v>
      </c>
      <c r="K280" s="27"/>
      <c r="L280" s="27"/>
    </row>
    <row r="281" ht="15.75" customHeight="1" spans="1:12">
      <c r="A281" s="24">
        <v>277</v>
      </c>
      <c r="B281" s="19" t="s">
        <v>292</v>
      </c>
      <c r="C281" s="20" t="s">
        <v>17</v>
      </c>
      <c r="D281" s="19">
        <v>1.36000000000013</v>
      </c>
      <c r="E281" s="22">
        <v>0.0358</v>
      </c>
      <c r="F281" s="18">
        <v>950</v>
      </c>
      <c r="G281" s="18">
        <f t="shared" si="17"/>
        <v>1292.00000000012</v>
      </c>
      <c r="H281" s="23">
        <f t="shared" si="18"/>
        <v>9.24800000000088</v>
      </c>
      <c r="I281" s="23">
        <f t="shared" si="19"/>
        <v>20.808000000002</v>
      </c>
      <c r="J281" s="23">
        <f t="shared" si="20"/>
        <v>16.1840000000015</v>
      </c>
      <c r="K281" s="27"/>
      <c r="L281" s="27"/>
    </row>
    <row r="282" ht="15.75" customHeight="1" spans="1:12">
      <c r="A282" s="18">
        <v>278</v>
      </c>
      <c r="B282" s="19" t="s">
        <v>293</v>
      </c>
      <c r="C282" s="20" t="s">
        <v>17</v>
      </c>
      <c r="D282" s="19">
        <v>0.999999999999886</v>
      </c>
      <c r="E282" s="22">
        <v>0.0358</v>
      </c>
      <c r="F282" s="18">
        <v>950</v>
      </c>
      <c r="G282" s="18">
        <f t="shared" si="17"/>
        <v>949.999999999892</v>
      </c>
      <c r="H282" s="23">
        <f t="shared" si="18"/>
        <v>6.79999999999922</v>
      </c>
      <c r="I282" s="23">
        <f t="shared" si="19"/>
        <v>15.2999999999983</v>
      </c>
      <c r="J282" s="23">
        <f t="shared" si="20"/>
        <v>11.8999999999986</v>
      </c>
      <c r="K282" s="27"/>
      <c r="L282" s="27"/>
    </row>
    <row r="283" ht="15.75" customHeight="1" spans="1:12">
      <c r="A283" s="24">
        <v>279</v>
      </c>
      <c r="B283" s="19" t="s">
        <v>294</v>
      </c>
      <c r="C283" s="20" t="s">
        <v>17</v>
      </c>
      <c r="D283" s="21">
        <v>3.04000000000008</v>
      </c>
      <c r="E283" s="22">
        <v>0.0358</v>
      </c>
      <c r="F283" s="18">
        <v>950</v>
      </c>
      <c r="G283" s="18">
        <f t="shared" si="17"/>
        <v>2888.00000000008</v>
      </c>
      <c r="H283" s="23">
        <f t="shared" si="18"/>
        <v>20.6720000000005</v>
      </c>
      <c r="I283" s="23">
        <f t="shared" si="19"/>
        <v>46.5120000000012</v>
      </c>
      <c r="J283" s="23">
        <f t="shared" si="20"/>
        <v>36.1760000000009</v>
      </c>
      <c r="K283" s="27"/>
      <c r="L283" s="27"/>
    </row>
    <row r="284" ht="15.75" customHeight="1" spans="1:12">
      <c r="A284" s="24">
        <v>280</v>
      </c>
      <c r="B284" s="19" t="s">
        <v>295</v>
      </c>
      <c r="C284" s="20" t="s">
        <v>17</v>
      </c>
      <c r="D284" s="19">
        <v>0.499999999999886</v>
      </c>
      <c r="E284" s="22">
        <v>0.0358</v>
      </c>
      <c r="F284" s="18">
        <v>950</v>
      </c>
      <c r="G284" s="18">
        <f t="shared" ref="G284:G347" si="21">D284*F284</f>
        <v>474.999999999892</v>
      </c>
      <c r="H284" s="23">
        <f t="shared" si="18"/>
        <v>3.39999999999922</v>
      </c>
      <c r="I284" s="23">
        <f t="shared" si="19"/>
        <v>7.64999999999826</v>
      </c>
      <c r="J284" s="23">
        <f t="shared" si="20"/>
        <v>5.94999999999864</v>
      </c>
      <c r="K284" s="27"/>
      <c r="L284" s="27"/>
    </row>
    <row r="285" ht="15.75" customHeight="1" spans="1:12">
      <c r="A285" s="24">
        <v>281</v>
      </c>
      <c r="B285" s="19" t="s">
        <v>296</v>
      </c>
      <c r="C285" s="20" t="s">
        <v>17</v>
      </c>
      <c r="D285" s="19">
        <v>0.659999999999968</v>
      </c>
      <c r="E285" s="22">
        <v>0.0358</v>
      </c>
      <c r="F285" s="18">
        <v>950</v>
      </c>
      <c r="G285" s="18">
        <f t="shared" si="21"/>
        <v>626.99999999997</v>
      </c>
      <c r="H285" s="23">
        <f t="shared" si="18"/>
        <v>4.48799999999978</v>
      </c>
      <c r="I285" s="23">
        <f t="shared" si="19"/>
        <v>10.0979999999995</v>
      </c>
      <c r="J285" s="23">
        <f t="shared" si="20"/>
        <v>7.85399999999962</v>
      </c>
      <c r="K285" s="27"/>
      <c r="L285" s="27"/>
    </row>
    <row r="286" ht="15.75" customHeight="1" spans="1:12">
      <c r="A286" s="18">
        <v>282</v>
      </c>
      <c r="B286" s="19" t="s">
        <v>297</v>
      </c>
      <c r="C286" s="20" t="s">
        <v>17</v>
      </c>
      <c r="D286" s="19">
        <v>1.9699999999998</v>
      </c>
      <c r="E286" s="22">
        <v>0.0358</v>
      </c>
      <c r="F286" s="18">
        <v>950</v>
      </c>
      <c r="G286" s="18">
        <f t="shared" si="21"/>
        <v>1871.49999999981</v>
      </c>
      <c r="H286" s="23">
        <f t="shared" si="18"/>
        <v>13.3959999999986</v>
      </c>
      <c r="I286" s="23">
        <f t="shared" si="19"/>
        <v>30.1409999999969</v>
      </c>
      <c r="J286" s="23">
        <f t="shared" si="20"/>
        <v>23.4429999999976</v>
      </c>
      <c r="K286" s="27"/>
      <c r="L286" s="27"/>
    </row>
    <row r="287" ht="15.75" customHeight="1" spans="1:12">
      <c r="A287" s="24">
        <v>283</v>
      </c>
      <c r="B287" s="19" t="s">
        <v>298</v>
      </c>
      <c r="C287" s="20" t="s">
        <v>17</v>
      </c>
      <c r="D287" s="19">
        <v>2.20000000000016</v>
      </c>
      <c r="E287" s="22">
        <v>0.0358</v>
      </c>
      <c r="F287" s="18">
        <v>950</v>
      </c>
      <c r="G287" s="18">
        <f t="shared" si="21"/>
        <v>2090.00000000015</v>
      </c>
      <c r="H287" s="23">
        <f t="shared" si="18"/>
        <v>14.9600000000011</v>
      </c>
      <c r="I287" s="23">
        <f t="shared" si="19"/>
        <v>33.6600000000024</v>
      </c>
      <c r="J287" s="23">
        <f t="shared" si="20"/>
        <v>26.1800000000019</v>
      </c>
      <c r="K287" s="27"/>
      <c r="L287" s="27"/>
    </row>
    <row r="288" ht="15.75" customHeight="1" spans="1:12">
      <c r="A288" s="24">
        <v>284</v>
      </c>
      <c r="B288" s="19" t="s">
        <v>299</v>
      </c>
      <c r="C288" s="20" t="s">
        <v>17</v>
      </c>
      <c r="D288" s="21">
        <v>6.11999999999989</v>
      </c>
      <c r="E288" s="22">
        <v>0.0358</v>
      </c>
      <c r="F288" s="18">
        <v>950</v>
      </c>
      <c r="G288" s="18">
        <f t="shared" si="21"/>
        <v>5813.9999999999</v>
      </c>
      <c r="H288" s="23">
        <f t="shared" si="18"/>
        <v>41.6159999999993</v>
      </c>
      <c r="I288" s="23">
        <f t="shared" si="19"/>
        <v>93.6359999999983</v>
      </c>
      <c r="J288" s="23">
        <f t="shared" si="20"/>
        <v>72.8279999999987</v>
      </c>
      <c r="K288" s="27"/>
      <c r="L288" s="27"/>
    </row>
    <row r="289" ht="15.75" customHeight="1" spans="1:12">
      <c r="A289" s="24">
        <v>285</v>
      </c>
      <c r="B289" s="19" t="s">
        <v>300</v>
      </c>
      <c r="C289" s="20" t="s">
        <v>17</v>
      </c>
      <c r="D289" s="21">
        <v>6.97000000000003</v>
      </c>
      <c r="E289" s="22">
        <v>0.0358</v>
      </c>
      <c r="F289" s="18">
        <v>950</v>
      </c>
      <c r="G289" s="18">
        <f t="shared" si="21"/>
        <v>6621.50000000003</v>
      </c>
      <c r="H289" s="23">
        <f t="shared" si="18"/>
        <v>47.3960000000002</v>
      </c>
      <c r="I289" s="23">
        <f t="shared" si="19"/>
        <v>106.641</v>
      </c>
      <c r="J289" s="23">
        <f t="shared" si="20"/>
        <v>82.9430000000004</v>
      </c>
      <c r="K289" s="27"/>
      <c r="L289" s="27"/>
    </row>
    <row r="290" ht="15.75" customHeight="1" spans="1:12">
      <c r="A290" s="18">
        <v>286</v>
      </c>
      <c r="B290" s="19" t="s">
        <v>301</v>
      </c>
      <c r="C290" s="20" t="s">
        <v>17</v>
      </c>
      <c r="D290" s="19">
        <v>1.63</v>
      </c>
      <c r="E290" s="22">
        <v>0.0358</v>
      </c>
      <c r="F290" s="18">
        <v>950</v>
      </c>
      <c r="G290" s="18">
        <f t="shared" si="21"/>
        <v>1548.5</v>
      </c>
      <c r="H290" s="23">
        <f t="shared" si="18"/>
        <v>11.084</v>
      </c>
      <c r="I290" s="23">
        <f t="shared" si="19"/>
        <v>24.939</v>
      </c>
      <c r="J290" s="23">
        <f t="shared" si="20"/>
        <v>19.397</v>
      </c>
      <c r="K290" s="27"/>
      <c r="L290" s="27"/>
    </row>
    <row r="291" ht="15.75" customHeight="1" spans="1:12">
      <c r="A291" s="24">
        <v>287</v>
      </c>
      <c r="B291" s="19" t="s">
        <v>302</v>
      </c>
      <c r="C291" s="20" t="s">
        <v>17</v>
      </c>
      <c r="D291" s="19">
        <v>0.619999999999891</v>
      </c>
      <c r="E291" s="22">
        <v>0.0358</v>
      </c>
      <c r="F291" s="18">
        <v>950</v>
      </c>
      <c r="G291" s="18">
        <f t="shared" si="21"/>
        <v>588.999999999896</v>
      </c>
      <c r="H291" s="23">
        <f t="shared" si="18"/>
        <v>4.21599999999926</v>
      </c>
      <c r="I291" s="23">
        <f t="shared" si="19"/>
        <v>9.48599999999833</v>
      </c>
      <c r="J291" s="23">
        <f t="shared" si="20"/>
        <v>7.3779999999987</v>
      </c>
      <c r="K291" s="27"/>
      <c r="L291" s="27"/>
    </row>
    <row r="292" ht="15.75" customHeight="1" spans="1:12">
      <c r="A292" s="24">
        <v>288</v>
      </c>
      <c r="B292" s="19" t="s">
        <v>303</v>
      </c>
      <c r="C292" s="20" t="s">
        <v>17</v>
      </c>
      <c r="D292" s="19">
        <v>2.1500000000002</v>
      </c>
      <c r="E292" s="22">
        <v>0.0358</v>
      </c>
      <c r="F292" s="18">
        <v>950</v>
      </c>
      <c r="G292" s="18">
        <f t="shared" si="21"/>
        <v>2042.50000000019</v>
      </c>
      <c r="H292" s="23">
        <f t="shared" si="18"/>
        <v>14.6200000000014</v>
      </c>
      <c r="I292" s="23">
        <f t="shared" si="19"/>
        <v>32.8950000000031</v>
      </c>
      <c r="J292" s="23">
        <f t="shared" si="20"/>
        <v>25.5850000000024</v>
      </c>
      <c r="K292" s="27"/>
      <c r="L292" s="27"/>
    </row>
    <row r="293" ht="15.75" customHeight="1" spans="1:12">
      <c r="A293" s="24">
        <v>289</v>
      </c>
      <c r="B293" s="19" t="s">
        <v>304</v>
      </c>
      <c r="C293" s="20" t="s">
        <v>17</v>
      </c>
      <c r="D293" s="19">
        <v>0.800000000000068</v>
      </c>
      <c r="E293" s="22">
        <v>0.0358</v>
      </c>
      <c r="F293" s="18">
        <v>950</v>
      </c>
      <c r="G293" s="18">
        <f t="shared" si="21"/>
        <v>760.000000000065</v>
      </c>
      <c r="H293" s="23">
        <f t="shared" si="18"/>
        <v>5.44000000000046</v>
      </c>
      <c r="I293" s="23">
        <f t="shared" si="19"/>
        <v>12.240000000001</v>
      </c>
      <c r="J293" s="23">
        <f t="shared" si="20"/>
        <v>9.52000000000081</v>
      </c>
      <c r="K293" s="27"/>
      <c r="L293" s="27"/>
    </row>
    <row r="294" ht="15.75" customHeight="1" spans="1:12">
      <c r="A294" s="18">
        <v>290</v>
      </c>
      <c r="B294" s="19" t="s">
        <v>305</v>
      </c>
      <c r="C294" s="20" t="s">
        <v>17</v>
      </c>
      <c r="D294" s="19">
        <v>1.34999999999991</v>
      </c>
      <c r="E294" s="22">
        <v>0.0358</v>
      </c>
      <c r="F294" s="18">
        <v>950</v>
      </c>
      <c r="G294" s="18">
        <f t="shared" si="21"/>
        <v>1282.49999999991</v>
      </c>
      <c r="H294" s="23">
        <f t="shared" si="18"/>
        <v>9.17999999999939</v>
      </c>
      <c r="I294" s="23">
        <f t="shared" si="19"/>
        <v>20.6549999999986</v>
      </c>
      <c r="J294" s="23">
        <f t="shared" si="20"/>
        <v>16.0649999999989</v>
      </c>
      <c r="K294" s="27"/>
      <c r="L294" s="27"/>
    </row>
    <row r="295" ht="15.75" customHeight="1" spans="1:12">
      <c r="A295" s="24">
        <v>291</v>
      </c>
      <c r="B295" s="19" t="s">
        <v>306</v>
      </c>
      <c r="C295" s="20" t="s">
        <v>17</v>
      </c>
      <c r="D295" s="19">
        <v>1.6099999999999</v>
      </c>
      <c r="E295" s="22">
        <v>0.0358</v>
      </c>
      <c r="F295" s="18">
        <v>950</v>
      </c>
      <c r="G295" s="18">
        <f t="shared" si="21"/>
        <v>1529.4999999999</v>
      </c>
      <c r="H295" s="23">
        <f t="shared" si="18"/>
        <v>10.9479999999993</v>
      </c>
      <c r="I295" s="23">
        <f t="shared" si="19"/>
        <v>24.6329999999985</v>
      </c>
      <c r="J295" s="23">
        <f t="shared" si="20"/>
        <v>19.1589999999988</v>
      </c>
      <c r="K295" s="27"/>
      <c r="L295" s="27"/>
    </row>
    <row r="296" ht="15.75" customHeight="1" spans="1:12">
      <c r="A296" s="24">
        <v>292</v>
      </c>
      <c r="B296" s="19" t="s">
        <v>307</v>
      </c>
      <c r="C296" s="20" t="s">
        <v>17</v>
      </c>
      <c r="D296" s="19">
        <v>1.07000000000005</v>
      </c>
      <c r="E296" s="22">
        <v>0.0358</v>
      </c>
      <c r="F296" s="18">
        <v>950</v>
      </c>
      <c r="G296" s="18">
        <f t="shared" si="21"/>
        <v>1016.50000000005</v>
      </c>
      <c r="H296" s="23">
        <f t="shared" si="18"/>
        <v>7.27600000000034</v>
      </c>
      <c r="I296" s="23">
        <f t="shared" si="19"/>
        <v>16.3710000000008</v>
      </c>
      <c r="J296" s="23">
        <f t="shared" si="20"/>
        <v>12.7330000000006</v>
      </c>
      <c r="K296" s="27"/>
      <c r="L296" s="27"/>
    </row>
    <row r="297" ht="15.75" customHeight="1" spans="1:12">
      <c r="A297" s="24">
        <v>293</v>
      </c>
      <c r="B297" s="19" t="s">
        <v>308</v>
      </c>
      <c r="C297" s="20" t="s">
        <v>17</v>
      </c>
      <c r="D297" s="19">
        <v>0.490000000000123</v>
      </c>
      <c r="E297" s="22">
        <v>0.0358</v>
      </c>
      <c r="F297" s="18">
        <v>950</v>
      </c>
      <c r="G297" s="18">
        <f t="shared" si="21"/>
        <v>465.500000000117</v>
      </c>
      <c r="H297" s="23">
        <f t="shared" si="18"/>
        <v>3.33200000000084</v>
      </c>
      <c r="I297" s="23">
        <f t="shared" si="19"/>
        <v>7.49700000000188</v>
      </c>
      <c r="J297" s="23">
        <f t="shared" si="20"/>
        <v>5.83100000000146</v>
      </c>
      <c r="K297" s="27"/>
      <c r="L297" s="27"/>
    </row>
    <row r="298" ht="15.75" customHeight="1" spans="1:12">
      <c r="A298" s="18">
        <v>294</v>
      </c>
      <c r="B298" s="19" t="s">
        <v>309</v>
      </c>
      <c r="C298" s="20" t="s">
        <v>17</v>
      </c>
      <c r="D298" s="21">
        <v>6.2199999999998</v>
      </c>
      <c r="E298" s="22">
        <v>0.0358</v>
      </c>
      <c r="F298" s="18">
        <v>950</v>
      </c>
      <c r="G298" s="18">
        <f t="shared" si="21"/>
        <v>5908.99999999981</v>
      </c>
      <c r="H298" s="23">
        <f t="shared" si="18"/>
        <v>42.2959999999986</v>
      </c>
      <c r="I298" s="23">
        <f t="shared" si="19"/>
        <v>95.1659999999969</v>
      </c>
      <c r="J298" s="23">
        <f t="shared" si="20"/>
        <v>74.0179999999976</v>
      </c>
      <c r="K298" s="27"/>
      <c r="L298" s="27"/>
    </row>
    <row r="299" ht="15.75" customHeight="1" spans="1:12">
      <c r="A299" s="24">
        <v>295</v>
      </c>
      <c r="B299" s="19" t="s">
        <v>310</v>
      </c>
      <c r="C299" s="20" t="s">
        <v>17</v>
      </c>
      <c r="D299" s="19">
        <v>0.419999999999959</v>
      </c>
      <c r="E299" s="22">
        <v>0.0358</v>
      </c>
      <c r="F299" s="18">
        <v>950</v>
      </c>
      <c r="G299" s="18">
        <f t="shared" si="21"/>
        <v>398.999999999961</v>
      </c>
      <c r="H299" s="23">
        <f t="shared" si="18"/>
        <v>2.85599999999972</v>
      </c>
      <c r="I299" s="23">
        <f t="shared" si="19"/>
        <v>6.42599999999937</v>
      </c>
      <c r="J299" s="23">
        <f t="shared" si="20"/>
        <v>4.99799999999951</v>
      </c>
      <c r="K299" s="27"/>
      <c r="L299" s="27"/>
    </row>
    <row r="300" ht="15.75" customHeight="1" spans="1:12">
      <c r="A300" s="24">
        <v>296</v>
      </c>
      <c r="B300" s="19" t="s">
        <v>311</v>
      </c>
      <c r="C300" s="20" t="s">
        <v>17</v>
      </c>
      <c r="D300" s="19">
        <v>0.980000000000018</v>
      </c>
      <c r="E300" s="22">
        <v>0.0358</v>
      </c>
      <c r="F300" s="18">
        <v>950</v>
      </c>
      <c r="G300" s="18">
        <f t="shared" si="21"/>
        <v>931.000000000017</v>
      </c>
      <c r="H300" s="23">
        <f t="shared" si="18"/>
        <v>6.66400000000012</v>
      </c>
      <c r="I300" s="23">
        <f t="shared" si="19"/>
        <v>14.9940000000003</v>
      </c>
      <c r="J300" s="23">
        <f t="shared" si="20"/>
        <v>11.6620000000002</v>
      </c>
      <c r="K300" s="27"/>
      <c r="L300" s="27"/>
    </row>
    <row r="301" ht="15.75" customHeight="1" spans="1:12">
      <c r="A301" s="24">
        <v>297</v>
      </c>
      <c r="B301" s="19" t="s">
        <v>312</v>
      </c>
      <c r="C301" s="20" t="s">
        <v>17</v>
      </c>
      <c r="D301" s="19">
        <v>0.600000000000136</v>
      </c>
      <c r="E301" s="22">
        <v>0.0358</v>
      </c>
      <c r="F301" s="18">
        <v>950</v>
      </c>
      <c r="G301" s="18">
        <f t="shared" si="21"/>
        <v>570.000000000129</v>
      </c>
      <c r="H301" s="23">
        <f t="shared" si="18"/>
        <v>4.08000000000092</v>
      </c>
      <c r="I301" s="23">
        <f t="shared" si="19"/>
        <v>9.18000000000208</v>
      </c>
      <c r="J301" s="23">
        <f t="shared" si="20"/>
        <v>7.14000000000162</v>
      </c>
      <c r="K301" s="27"/>
      <c r="L301" s="27"/>
    </row>
    <row r="302" ht="15.75" customHeight="1" spans="1:12">
      <c r="A302" s="18">
        <v>298</v>
      </c>
      <c r="B302" s="19" t="s">
        <v>313</v>
      </c>
      <c r="C302" s="20" t="s">
        <v>17</v>
      </c>
      <c r="D302" s="19">
        <v>0.999999999999886</v>
      </c>
      <c r="E302" s="22">
        <v>0.0358</v>
      </c>
      <c r="F302" s="18">
        <v>950</v>
      </c>
      <c r="G302" s="18">
        <f t="shared" si="21"/>
        <v>949.999999999892</v>
      </c>
      <c r="H302" s="23">
        <f t="shared" si="18"/>
        <v>6.79999999999922</v>
      </c>
      <c r="I302" s="23">
        <f t="shared" si="19"/>
        <v>15.2999999999983</v>
      </c>
      <c r="J302" s="23">
        <f t="shared" si="20"/>
        <v>11.8999999999986</v>
      </c>
      <c r="K302" s="27"/>
      <c r="L302" s="27"/>
    </row>
    <row r="303" ht="15.75" customHeight="1" spans="1:12">
      <c r="A303" s="24">
        <v>299</v>
      </c>
      <c r="B303" s="19" t="s">
        <v>314</v>
      </c>
      <c r="C303" s="20" t="s">
        <v>17</v>
      </c>
      <c r="D303" s="21">
        <v>4.31000000000029</v>
      </c>
      <c r="E303" s="22">
        <v>0.0358</v>
      </c>
      <c r="F303" s="18">
        <v>950</v>
      </c>
      <c r="G303" s="18">
        <f t="shared" si="21"/>
        <v>4094.50000000028</v>
      </c>
      <c r="H303" s="23">
        <f t="shared" si="18"/>
        <v>29.308000000002</v>
      </c>
      <c r="I303" s="23">
        <f t="shared" si="19"/>
        <v>65.9430000000044</v>
      </c>
      <c r="J303" s="23">
        <f t="shared" si="20"/>
        <v>51.2890000000034</v>
      </c>
      <c r="K303" s="27"/>
      <c r="L303" s="27"/>
    </row>
    <row r="304" ht="15.75" customHeight="1" spans="1:12">
      <c r="A304" s="24">
        <v>300</v>
      </c>
      <c r="B304" s="19" t="s">
        <v>315</v>
      </c>
      <c r="C304" s="20" t="s">
        <v>17</v>
      </c>
      <c r="D304" s="19">
        <v>0.850000000000023</v>
      </c>
      <c r="E304" s="22">
        <v>0.0358</v>
      </c>
      <c r="F304" s="18">
        <v>950</v>
      </c>
      <c r="G304" s="18">
        <f t="shared" si="21"/>
        <v>807.500000000022</v>
      </c>
      <c r="H304" s="23">
        <f t="shared" si="18"/>
        <v>5.78000000000016</v>
      </c>
      <c r="I304" s="23">
        <f t="shared" si="19"/>
        <v>13.0050000000004</v>
      </c>
      <c r="J304" s="23">
        <f t="shared" si="20"/>
        <v>10.1150000000003</v>
      </c>
      <c r="K304" s="27"/>
      <c r="L304" s="27"/>
    </row>
    <row r="305" ht="15.75" customHeight="1" spans="1:12">
      <c r="A305" s="24">
        <v>301</v>
      </c>
      <c r="B305" s="19" t="s">
        <v>316</v>
      </c>
      <c r="C305" s="20" t="s">
        <v>17</v>
      </c>
      <c r="D305" s="19">
        <v>1.47999999999979</v>
      </c>
      <c r="E305" s="22">
        <v>0.0358</v>
      </c>
      <c r="F305" s="18">
        <v>950</v>
      </c>
      <c r="G305" s="18">
        <f t="shared" si="21"/>
        <v>1405.9999999998</v>
      </c>
      <c r="H305" s="23">
        <f t="shared" si="18"/>
        <v>10.0639999999986</v>
      </c>
      <c r="I305" s="23">
        <f t="shared" si="19"/>
        <v>22.6439999999968</v>
      </c>
      <c r="J305" s="23">
        <f t="shared" si="20"/>
        <v>17.6119999999975</v>
      </c>
      <c r="K305" s="27"/>
      <c r="L305" s="27"/>
    </row>
    <row r="306" ht="15.75" customHeight="1" spans="1:12">
      <c r="A306" s="18">
        <v>302</v>
      </c>
      <c r="B306" s="19" t="s">
        <v>317</v>
      </c>
      <c r="C306" s="20" t="s">
        <v>17</v>
      </c>
      <c r="D306" s="21">
        <v>11.5100000000001</v>
      </c>
      <c r="E306" s="22">
        <v>0.0358</v>
      </c>
      <c r="F306" s="18">
        <v>950</v>
      </c>
      <c r="G306" s="18">
        <f t="shared" si="21"/>
        <v>10934.5000000001</v>
      </c>
      <c r="H306" s="23">
        <f t="shared" si="18"/>
        <v>78.2680000000007</v>
      </c>
      <c r="I306" s="23">
        <f t="shared" si="19"/>
        <v>176.103000000002</v>
      </c>
      <c r="J306" s="23">
        <f t="shared" si="20"/>
        <v>136.969000000001</v>
      </c>
      <c r="K306" s="27"/>
      <c r="L306" s="27"/>
    </row>
    <row r="307" ht="15.75" customHeight="1" spans="1:12">
      <c r="A307" s="24">
        <v>303</v>
      </c>
      <c r="B307" s="19" t="s">
        <v>318</v>
      </c>
      <c r="C307" s="20" t="s">
        <v>17</v>
      </c>
      <c r="D307" s="19">
        <v>0.690000000000055</v>
      </c>
      <c r="E307" s="22">
        <v>0.0358</v>
      </c>
      <c r="F307" s="18">
        <v>950</v>
      </c>
      <c r="G307" s="18">
        <f t="shared" si="21"/>
        <v>655.500000000052</v>
      </c>
      <c r="H307" s="23">
        <f t="shared" si="18"/>
        <v>4.69200000000037</v>
      </c>
      <c r="I307" s="23">
        <f t="shared" si="19"/>
        <v>10.5570000000008</v>
      </c>
      <c r="J307" s="23">
        <f t="shared" si="20"/>
        <v>8.21100000000065</v>
      </c>
      <c r="K307" s="27"/>
      <c r="L307" s="27"/>
    </row>
    <row r="308" ht="15.75" customHeight="1" spans="1:12">
      <c r="A308" s="18">
        <v>304</v>
      </c>
      <c r="B308" s="19" t="s">
        <v>319</v>
      </c>
      <c r="C308" s="20" t="s">
        <v>17</v>
      </c>
      <c r="D308" s="21">
        <v>5.00999999999988</v>
      </c>
      <c r="E308" s="22">
        <v>0.0358</v>
      </c>
      <c r="F308" s="18">
        <v>950</v>
      </c>
      <c r="G308" s="18">
        <f t="shared" si="21"/>
        <v>4759.49999999989</v>
      </c>
      <c r="H308" s="23">
        <f t="shared" si="18"/>
        <v>34.0679999999992</v>
      </c>
      <c r="I308" s="23">
        <f t="shared" si="19"/>
        <v>76.6529999999982</v>
      </c>
      <c r="J308" s="23">
        <f t="shared" si="20"/>
        <v>59.6189999999986</v>
      </c>
      <c r="K308" s="27"/>
      <c r="L308" s="27"/>
    </row>
    <row r="309" ht="15.75" customHeight="1" spans="1:12">
      <c r="A309" s="24">
        <v>305</v>
      </c>
      <c r="B309" s="19" t="s">
        <v>320</v>
      </c>
      <c r="C309" s="20" t="s">
        <v>17</v>
      </c>
      <c r="D309" s="21">
        <v>8.13999999999999</v>
      </c>
      <c r="E309" s="22">
        <v>0.0358</v>
      </c>
      <c r="F309" s="18">
        <v>950</v>
      </c>
      <c r="G309" s="18">
        <f t="shared" si="21"/>
        <v>7732.99999999999</v>
      </c>
      <c r="H309" s="23">
        <f t="shared" si="18"/>
        <v>55.3519999999999</v>
      </c>
      <c r="I309" s="23">
        <f t="shared" si="19"/>
        <v>124.542</v>
      </c>
      <c r="J309" s="23">
        <f t="shared" si="20"/>
        <v>96.8659999999999</v>
      </c>
      <c r="K309" s="27"/>
      <c r="L309" s="27"/>
    </row>
    <row r="310" ht="15.75" customHeight="1" spans="1:12">
      <c r="A310" s="24">
        <v>306</v>
      </c>
      <c r="B310" s="19" t="s">
        <v>321</v>
      </c>
      <c r="C310" s="20" t="s">
        <v>17</v>
      </c>
      <c r="D310" s="19">
        <v>0.750000000000114</v>
      </c>
      <c r="E310" s="22">
        <v>0.0358</v>
      </c>
      <c r="F310" s="18">
        <v>950</v>
      </c>
      <c r="G310" s="18">
        <f t="shared" si="21"/>
        <v>712.500000000108</v>
      </c>
      <c r="H310" s="23">
        <f t="shared" si="18"/>
        <v>5.10000000000078</v>
      </c>
      <c r="I310" s="23">
        <f t="shared" si="19"/>
        <v>11.4750000000017</v>
      </c>
      <c r="J310" s="23">
        <f t="shared" si="20"/>
        <v>8.92500000000136</v>
      </c>
      <c r="K310" s="27"/>
      <c r="L310" s="27"/>
    </row>
    <row r="311" ht="15.75" customHeight="1" spans="1:12">
      <c r="A311" s="24">
        <v>307</v>
      </c>
      <c r="B311" s="19" t="s">
        <v>322</v>
      </c>
      <c r="C311" s="20" t="s">
        <v>17</v>
      </c>
      <c r="D311" s="19">
        <v>1.94999999999993</v>
      </c>
      <c r="E311" s="22">
        <v>0.0358</v>
      </c>
      <c r="F311" s="18">
        <v>950</v>
      </c>
      <c r="G311" s="18">
        <f t="shared" si="21"/>
        <v>1852.49999999993</v>
      </c>
      <c r="H311" s="23">
        <f t="shared" si="18"/>
        <v>13.2599999999995</v>
      </c>
      <c r="I311" s="23">
        <f t="shared" si="19"/>
        <v>29.8349999999989</v>
      </c>
      <c r="J311" s="23">
        <f t="shared" si="20"/>
        <v>23.2049999999992</v>
      </c>
      <c r="K311" s="27"/>
      <c r="L311" s="27"/>
    </row>
    <row r="312" ht="15.75" customHeight="1" spans="1:12">
      <c r="A312" s="18">
        <v>308</v>
      </c>
      <c r="B312" s="19" t="s">
        <v>323</v>
      </c>
      <c r="C312" s="20" t="s">
        <v>17</v>
      </c>
      <c r="D312" s="21">
        <v>6.5200000000001</v>
      </c>
      <c r="E312" s="22">
        <v>0.0358</v>
      </c>
      <c r="F312" s="18">
        <v>950</v>
      </c>
      <c r="G312" s="18">
        <f t="shared" si="21"/>
        <v>6194.00000000009</v>
      </c>
      <c r="H312" s="23">
        <f t="shared" si="18"/>
        <v>44.3360000000007</v>
      </c>
      <c r="I312" s="23">
        <f t="shared" si="19"/>
        <v>99.7560000000015</v>
      </c>
      <c r="J312" s="23">
        <f t="shared" si="20"/>
        <v>77.5880000000012</v>
      </c>
      <c r="K312" s="27"/>
      <c r="L312" s="27"/>
    </row>
    <row r="313" ht="15.75" customHeight="1" spans="1:12">
      <c r="A313" s="24">
        <v>309</v>
      </c>
      <c r="B313" s="19" t="s">
        <v>324</v>
      </c>
      <c r="C313" s="20" t="s">
        <v>17</v>
      </c>
      <c r="D313" s="21">
        <v>6.8599999999999</v>
      </c>
      <c r="E313" s="22">
        <v>0.0358</v>
      </c>
      <c r="F313" s="18">
        <v>950</v>
      </c>
      <c r="G313" s="18">
        <f t="shared" si="21"/>
        <v>6516.99999999991</v>
      </c>
      <c r="H313" s="23">
        <f t="shared" si="18"/>
        <v>46.6479999999993</v>
      </c>
      <c r="I313" s="23">
        <f t="shared" si="19"/>
        <v>104.957999999998</v>
      </c>
      <c r="J313" s="23">
        <f t="shared" si="20"/>
        <v>81.6339999999988</v>
      </c>
      <c r="K313" s="27"/>
      <c r="L313" s="27"/>
    </row>
    <row r="314" ht="15.75" customHeight="1" spans="1:12">
      <c r="A314" s="24">
        <v>310</v>
      </c>
      <c r="B314" s="19" t="s">
        <v>325</v>
      </c>
      <c r="C314" s="20" t="s">
        <v>17</v>
      </c>
      <c r="D314" s="21">
        <v>10.48</v>
      </c>
      <c r="E314" s="22">
        <v>0.0358</v>
      </c>
      <c r="F314" s="18">
        <v>950</v>
      </c>
      <c r="G314" s="18">
        <f t="shared" si="21"/>
        <v>9956</v>
      </c>
      <c r="H314" s="23">
        <f t="shared" si="18"/>
        <v>71.264</v>
      </c>
      <c r="I314" s="23">
        <f t="shared" si="19"/>
        <v>160.344</v>
      </c>
      <c r="J314" s="23">
        <f t="shared" si="20"/>
        <v>124.712</v>
      </c>
      <c r="K314" s="27"/>
      <c r="L314" s="27"/>
    </row>
    <row r="315" ht="15.75" customHeight="1" spans="1:12">
      <c r="A315" s="24">
        <v>311</v>
      </c>
      <c r="B315" s="19" t="s">
        <v>326</v>
      </c>
      <c r="C315" s="20" t="s">
        <v>17</v>
      </c>
      <c r="D315" s="19">
        <v>0.400000000000091</v>
      </c>
      <c r="E315" s="22">
        <v>0.0358</v>
      </c>
      <c r="F315" s="18">
        <v>950</v>
      </c>
      <c r="G315" s="18">
        <f t="shared" si="21"/>
        <v>380.000000000086</v>
      </c>
      <c r="H315" s="23">
        <f t="shared" si="18"/>
        <v>2.72000000000062</v>
      </c>
      <c r="I315" s="23">
        <f t="shared" si="19"/>
        <v>6.12000000000139</v>
      </c>
      <c r="J315" s="23">
        <f t="shared" si="20"/>
        <v>4.76000000000108</v>
      </c>
      <c r="K315" s="27"/>
      <c r="L315" s="27"/>
    </row>
    <row r="316" ht="15.75" customHeight="1" spans="1:12">
      <c r="A316" s="18">
        <v>312</v>
      </c>
      <c r="B316" s="19" t="s">
        <v>327</v>
      </c>
      <c r="C316" s="20" t="s">
        <v>17</v>
      </c>
      <c r="D316" s="19">
        <v>1.16999999999996</v>
      </c>
      <c r="E316" s="22">
        <v>0.0358</v>
      </c>
      <c r="F316" s="18">
        <v>950</v>
      </c>
      <c r="G316" s="18">
        <f t="shared" si="21"/>
        <v>1111.49999999996</v>
      </c>
      <c r="H316" s="23">
        <f t="shared" si="18"/>
        <v>7.95599999999973</v>
      </c>
      <c r="I316" s="23">
        <f t="shared" si="19"/>
        <v>17.9009999999994</v>
      </c>
      <c r="J316" s="23">
        <f t="shared" si="20"/>
        <v>13.9229999999995</v>
      </c>
      <c r="K316" s="27"/>
      <c r="L316" s="27"/>
    </row>
    <row r="317" ht="15.75" customHeight="1" spans="1:12">
      <c r="A317" s="24">
        <v>313</v>
      </c>
      <c r="B317" s="19" t="s">
        <v>328</v>
      </c>
      <c r="C317" s="20" t="s">
        <v>17</v>
      </c>
      <c r="D317" s="19">
        <v>1.5</v>
      </c>
      <c r="E317" s="22">
        <v>0.0358</v>
      </c>
      <c r="F317" s="18">
        <v>950</v>
      </c>
      <c r="G317" s="18">
        <f t="shared" si="21"/>
        <v>1425</v>
      </c>
      <c r="H317" s="23">
        <f t="shared" si="18"/>
        <v>10.2</v>
      </c>
      <c r="I317" s="23">
        <f t="shared" si="19"/>
        <v>22.95</v>
      </c>
      <c r="J317" s="23">
        <f t="shared" si="20"/>
        <v>17.85</v>
      </c>
      <c r="K317" s="27"/>
      <c r="L317" s="27"/>
    </row>
    <row r="318" ht="15.75" customHeight="1" spans="1:12">
      <c r="A318" s="24">
        <v>314</v>
      </c>
      <c r="B318" s="19" t="s">
        <v>329</v>
      </c>
      <c r="C318" s="20" t="s">
        <v>17</v>
      </c>
      <c r="D318" s="19">
        <v>1.42000000000007</v>
      </c>
      <c r="E318" s="22">
        <v>0.0358</v>
      </c>
      <c r="F318" s="18">
        <v>950</v>
      </c>
      <c r="G318" s="18">
        <f t="shared" si="21"/>
        <v>1349.00000000007</v>
      </c>
      <c r="H318" s="23">
        <f t="shared" si="18"/>
        <v>9.65600000000048</v>
      </c>
      <c r="I318" s="23">
        <f t="shared" si="19"/>
        <v>21.7260000000011</v>
      </c>
      <c r="J318" s="23">
        <f t="shared" si="20"/>
        <v>16.8980000000008</v>
      </c>
      <c r="K318" s="27"/>
      <c r="L318" s="27"/>
    </row>
    <row r="319" ht="15.75" customHeight="1" spans="1:12">
      <c r="A319" s="24">
        <v>315</v>
      </c>
      <c r="B319" s="19" t="s">
        <v>330</v>
      </c>
      <c r="C319" s="20" t="s">
        <v>17</v>
      </c>
      <c r="D319" s="19">
        <v>1.16999999999985</v>
      </c>
      <c r="E319" s="22">
        <v>0.0358</v>
      </c>
      <c r="F319" s="18">
        <v>950</v>
      </c>
      <c r="G319" s="18">
        <f t="shared" si="21"/>
        <v>1111.49999999986</v>
      </c>
      <c r="H319" s="23">
        <f t="shared" si="18"/>
        <v>7.95599999999898</v>
      </c>
      <c r="I319" s="23">
        <f t="shared" si="19"/>
        <v>17.9009999999977</v>
      </c>
      <c r="J319" s="23">
        <f t="shared" si="20"/>
        <v>13.9229999999982</v>
      </c>
      <c r="K319" s="27"/>
      <c r="L319" s="27"/>
    </row>
    <row r="320" ht="15.75" customHeight="1" spans="1:12">
      <c r="A320" s="18">
        <v>316</v>
      </c>
      <c r="B320" s="19" t="s">
        <v>331</v>
      </c>
      <c r="C320" s="20" t="s">
        <v>17</v>
      </c>
      <c r="D320" s="19">
        <v>0.699999999999932</v>
      </c>
      <c r="E320" s="22">
        <v>0.0358</v>
      </c>
      <c r="F320" s="18">
        <v>950</v>
      </c>
      <c r="G320" s="18">
        <f t="shared" si="21"/>
        <v>664.999999999935</v>
      </c>
      <c r="H320" s="23">
        <f t="shared" si="18"/>
        <v>4.75999999999954</v>
      </c>
      <c r="I320" s="23">
        <f t="shared" si="19"/>
        <v>10.709999999999</v>
      </c>
      <c r="J320" s="23">
        <f t="shared" si="20"/>
        <v>8.32999999999919</v>
      </c>
      <c r="K320" s="27"/>
      <c r="L320" s="27"/>
    </row>
    <row r="321" ht="15.75" customHeight="1" spans="1:12">
      <c r="A321" s="24">
        <v>317</v>
      </c>
      <c r="B321" s="19" t="s">
        <v>332</v>
      </c>
      <c r="C321" s="20" t="s">
        <v>17</v>
      </c>
      <c r="D321" s="19">
        <v>0.8900000000001</v>
      </c>
      <c r="E321" s="22">
        <v>0.0358</v>
      </c>
      <c r="F321" s="18">
        <v>950</v>
      </c>
      <c r="G321" s="18">
        <f t="shared" si="21"/>
        <v>845.500000000095</v>
      </c>
      <c r="H321" s="23">
        <f t="shared" si="18"/>
        <v>6.05200000000068</v>
      </c>
      <c r="I321" s="23">
        <f t="shared" si="19"/>
        <v>13.6170000000015</v>
      </c>
      <c r="J321" s="23">
        <f t="shared" si="20"/>
        <v>10.5910000000012</v>
      </c>
      <c r="K321" s="27"/>
      <c r="L321" s="27"/>
    </row>
    <row r="322" ht="15.75" customHeight="1" spans="1:12">
      <c r="A322" s="24">
        <v>318</v>
      </c>
      <c r="B322" s="19" t="s">
        <v>333</v>
      </c>
      <c r="C322" s="20" t="s">
        <v>17</v>
      </c>
      <c r="D322" s="21">
        <v>2.67999999999995</v>
      </c>
      <c r="E322" s="22">
        <v>0.0358</v>
      </c>
      <c r="F322" s="18">
        <v>950</v>
      </c>
      <c r="G322" s="18">
        <f t="shared" si="21"/>
        <v>2545.99999999995</v>
      </c>
      <c r="H322" s="23">
        <f t="shared" si="18"/>
        <v>18.2239999999997</v>
      </c>
      <c r="I322" s="23">
        <f t="shared" si="19"/>
        <v>41.0039999999992</v>
      </c>
      <c r="J322" s="23">
        <f t="shared" si="20"/>
        <v>31.8919999999994</v>
      </c>
      <c r="K322" s="27"/>
      <c r="L322" s="27"/>
    </row>
    <row r="323" ht="15.75" customHeight="1" spans="1:12">
      <c r="A323" s="24">
        <v>319</v>
      </c>
      <c r="B323" s="19" t="s">
        <v>334</v>
      </c>
      <c r="C323" s="20" t="s">
        <v>17</v>
      </c>
      <c r="D323" s="19">
        <v>2.55000000000007</v>
      </c>
      <c r="E323" s="22">
        <v>0.0358</v>
      </c>
      <c r="F323" s="18">
        <v>950</v>
      </c>
      <c r="G323" s="18">
        <f t="shared" si="21"/>
        <v>2422.50000000007</v>
      </c>
      <c r="H323" s="23">
        <f t="shared" si="18"/>
        <v>17.3400000000005</v>
      </c>
      <c r="I323" s="23">
        <f t="shared" si="19"/>
        <v>39.0150000000011</v>
      </c>
      <c r="J323" s="23">
        <f t="shared" si="20"/>
        <v>30.3450000000008</v>
      </c>
      <c r="K323" s="27"/>
      <c r="L323" s="27"/>
    </row>
    <row r="324" ht="15.75" customHeight="1" spans="1:12">
      <c r="A324" s="18">
        <v>320</v>
      </c>
      <c r="B324" s="19" t="s">
        <v>335</v>
      </c>
      <c r="C324" s="20" t="s">
        <v>17</v>
      </c>
      <c r="D324" s="21">
        <v>5.09999999999991</v>
      </c>
      <c r="E324" s="22">
        <v>0.0358</v>
      </c>
      <c r="F324" s="18">
        <v>950</v>
      </c>
      <c r="G324" s="18">
        <f t="shared" si="21"/>
        <v>4844.99999999991</v>
      </c>
      <c r="H324" s="23">
        <f t="shared" si="18"/>
        <v>34.6799999999994</v>
      </c>
      <c r="I324" s="23">
        <f t="shared" si="19"/>
        <v>78.0299999999986</v>
      </c>
      <c r="J324" s="23">
        <f t="shared" si="20"/>
        <v>60.6899999999989</v>
      </c>
      <c r="K324" s="27"/>
      <c r="L324" s="27"/>
    </row>
    <row r="325" ht="15.75" customHeight="1" spans="1:12">
      <c r="A325" s="24">
        <v>321</v>
      </c>
      <c r="B325" s="19" t="s">
        <v>336</v>
      </c>
      <c r="C325" s="20" t="s">
        <v>17</v>
      </c>
      <c r="D325" s="19">
        <v>4.20000000000005</v>
      </c>
      <c r="E325" s="22">
        <v>0.0358</v>
      </c>
      <c r="F325" s="18">
        <v>950</v>
      </c>
      <c r="G325" s="18">
        <f t="shared" si="21"/>
        <v>3990.00000000005</v>
      </c>
      <c r="H325" s="23">
        <f t="shared" si="18"/>
        <v>28.5600000000003</v>
      </c>
      <c r="I325" s="23">
        <f t="shared" si="19"/>
        <v>64.2600000000008</v>
      </c>
      <c r="J325" s="23">
        <f t="shared" si="20"/>
        <v>49.9800000000006</v>
      </c>
      <c r="K325" s="27"/>
      <c r="L325" s="27"/>
    </row>
    <row r="326" ht="15.75" customHeight="1" spans="1:12">
      <c r="A326" s="24">
        <v>322</v>
      </c>
      <c r="B326" s="19" t="s">
        <v>337</v>
      </c>
      <c r="C326" s="20" t="s">
        <v>17</v>
      </c>
      <c r="D326" s="19">
        <v>0.590000000000146</v>
      </c>
      <c r="E326" s="22">
        <v>0.0358</v>
      </c>
      <c r="F326" s="18">
        <v>950</v>
      </c>
      <c r="G326" s="18">
        <f t="shared" si="21"/>
        <v>560.500000000139</v>
      </c>
      <c r="H326" s="23">
        <f t="shared" si="18"/>
        <v>4.01200000000099</v>
      </c>
      <c r="I326" s="23">
        <f t="shared" si="19"/>
        <v>9.02700000000223</v>
      </c>
      <c r="J326" s="23">
        <f t="shared" si="20"/>
        <v>7.02100000000174</v>
      </c>
      <c r="K326" s="27"/>
      <c r="L326" s="27"/>
    </row>
    <row r="327" ht="15.75" customHeight="1" spans="1:12">
      <c r="A327" s="24">
        <v>323</v>
      </c>
      <c r="B327" s="19" t="s">
        <v>338</v>
      </c>
      <c r="C327" s="20" t="s">
        <v>17</v>
      </c>
      <c r="D327" s="19">
        <v>0.819999999999823</v>
      </c>
      <c r="E327" s="22">
        <v>0.0358</v>
      </c>
      <c r="F327" s="18">
        <v>950</v>
      </c>
      <c r="G327" s="18">
        <f t="shared" si="21"/>
        <v>778.999999999832</v>
      </c>
      <c r="H327" s="23">
        <f t="shared" ref="H327:H390" si="22">D327*34*0.2</f>
        <v>5.5759999999988</v>
      </c>
      <c r="I327" s="23">
        <f t="shared" ref="I327:I390" si="23">D327*34*0.45</f>
        <v>12.5459999999973</v>
      </c>
      <c r="J327" s="23">
        <f t="shared" ref="J327:J390" si="24">D327*34*0.35</f>
        <v>9.75799999999789</v>
      </c>
      <c r="K327" s="27"/>
      <c r="L327" s="27"/>
    </row>
    <row r="328" ht="15.75" customHeight="1" spans="1:12">
      <c r="A328" s="18">
        <v>324</v>
      </c>
      <c r="B328" s="19" t="s">
        <v>339</v>
      </c>
      <c r="C328" s="20" t="s">
        <v>17</v>
      </c>
      <c r="D328" s="19">
        <v>0.85000000000025</v>
      </c>
      <c r="E328" s="22">
        <v>0.0358</v>
      </c>
      <c r="F328" s="18">
        <v>950</v>
      </c>
      <c r="G328" s="18">
        <f t="shared" si="21"/>
        <v>807.500000000237</v>
      </c>
      <c r="H328" s="23">
        <f t="shared" si="22"/>
        <v>5.7800000000017</v>
      </c>
      <c r="I328" s="23">
        <f t="shared" si="23"/>
        <v>13.0050000000038</v>
      </c>
      <c r="J328" s="23">
        <f t="shared" si="24"/>
        <v>10.115000000003</v>
      </c>
      <c r="K328" s="27"/>
      <c r="L328" s="27"/>
    </row>
    <row r="329" ht="15.75" customHeight="1" spans="1:12">
      <c r="A329" s="24">
        <v>325</v>
      </c>
      <c r="B329" s="19" t="s">
        <v>340</v>
      </c>
      <c r="C329" s="20" t="s">
        <v>17</v>
      </c>
      <c r="D329" s="19">
        <v>0.419999999999959</v>
      </c>
      <c r="E329" s="22">
        <v>0.0358</v>
      </c>
      <c r="F329" s="18">
        <v>950</v>
      </c>
      <c r="G329" s="18">
        <f t="shared" si="21"/>
        <v>398.999999999961</v>
      </c>
      <c r="H329" s="23">
        <f t="shared" si="22"/>
        <v>2.85599999999972</v>
      </c>
      <c r="I329" s="23">
        <f t="shared" si="23"/>
        <v>6.42599999999937</v>
      </c>
      <c r="J329" s="23">
        <f t="shared" si="24"/>
        <v>4.99799999999951</v>
      </c>
      <c r="K329" s="27"/>
      <c r="L329" s="27"/>
    </row>
    <row r="330" ht="15.75" customHeight="1" spans="1:12">
      <c r="A330" s="24">
        <v>326</v>
      </c>
      <c r="B330" s="19" t="s">
        <v>341</v>
      </c>
      <c r="C330" s="20" t="s">
        <v>17</v>
      </c>
      <c r="D330" s="19">
        <v>2.13</v>
      </c>
      <c r="E330" s="22">
        <v>0.0358</v>
      </c>
      <c r="F330" s="18">
        <v>950</v>
      </c>
      <c r="G330" s="18">
        <f t="shared" si="21"/>
        <v>2023.5</v>
      </c>
      <c r="H330" s="23">
        <f t="shared" si="22"/>
        <v>14.484</v>
      </c>
      <c r="I330" s="23">
        <f t="shared" si="23"/>
        <v>32.589</v>
      </c>
      <c r="J330" s="23">
        <f t="shared" si="24"/>
        <v>25.347</v>
      </c>
      <c r="K330" s="27"/>
      <c r="L330" s="27"/>
    </row>
    <row r="331" ht="15.75" customHeight="1" spans="1:12">
      <c r="A331" s="24">
        <v>327</v>
      </c>
      <c r="B331" s="19" t="s">
        <v>342</v>
      </c>
      <c r="C331" s="20" t="s">
        <v>17</v>
      </c>
      <c r="D331" s="19">
        <v>0.650000000000091</v>
      </c>
      <c r="E331" s="22">
        <v>0.0358</v>
      </c>
      <c r="F331" s="18">
        <v>950</v>
      </c>
      <c r="G331" s="18">
        <f t="shared" si="21"/>
        <v>617.500000000086</v>
      </c>
      <c r="H331" s="23">
        <f t="shared" si="22"/>
        <v>4.42000000000062</v>
      </c>
      <c r="I331" s="23">
        <f t="shared" si="23"/>
        <v>9.94500000000139</v>
      </c>
      <c r="J331" s="23">
        <f t="shared" si="24"/>
        <v>7.73500000000108</v>
      </c>
      <c r="K331" s="27"/>
      <c r="L331" s="27"/>
    </row>
    <row r="332" ht="15.75" customHeight="1" spans="1:12">
      <c r="A332" s="18">
        <v>328</v>
      </c>
      <c r="B332" s="19" t="s">
        <v>343</v>
      </c>
      <c r="C332" s="20" t="s">
        <v>17</v>
      </c>
      <c r="D332" s="19">
        <v>1.15999999999985</v>
      </c>
      <c r="E332" s="22">
        <v>0.0358</v>
      </c>
      <c r="F332" s="18">
        <v>950</v>
      </c>
      <c r="G332" s="18">
        <f t="shared" si="21"/>
        <v>1101.99999999986</v>
      </c>
      <c r="H332" s="23">
        <f t="shared" si="22"/>
        <v>7.88799999999898</v>
      </c>
      <c r="I332" s="23">
        <f t="shared" si="23"/>
        <v>17.7479999999977</v>
      </c>
      <c r="J332" s="23">
        <f t="shared" si="24"/>
        <v>13.8039999999982</v>
      </c>
      <c r="K332" s="27"/>
      <c r="L332" s="27"/>
    </row>
    <row r="333" ht="15.75" customHeight="1" spans="1:12">
      <c r="A333" s="24">
        <v>329</v>
      </c>
      <c r="B333" s="19" t="s">
        <v>344</v>
      </c>
      <c r="C333" s="20" t="s">
        <v>17</v>
      </c>
      <c r="D333" s="19">
        <v>0.889999999999986</v>
      </c>
      <c r="E333" s="22">
        <v>0.0358</v>
      </c>
      <c r="F333" s="18">
        <v>950</v>
      </c>
      <c r="G333" s="18">
        <f t="shared" si="21"/>
        <v>845.499999999987</v>
      </c>
      <c r="H333" s="23">
        <f t="shared" si="22"/>
        <v>6.05199999999991</v>
      </c>
      <c r="I333" s="23">
        <f t="shared" si="23"/>
        <v>13.6169999999998</v>
      </c>
      <c r="J333" s="23">
        <f t="shared" si="24"/>
        <v>10.5909999999998</v>
      </c>
      <c r="K333" s="27"/>
      <c r="L333" s="27"/>
    </row>
    <row r="334" ht="15.75" customHeight="1" spans="1:12">
      <c r="A334" s="24">
        <v>330</v>
      </c>
      <c r="B334" s="19" t="s">
        <v>261</v>
      </c>
      <c r="C334" s="20" t="s">
        <v>17</v>
      </c>
      <c r="D334" s="19">
        <v>1.09000000000015</v>
      </c>
      <c r="E334" s="22">
        <v>0.0358</v>
      </c>
      <c r="F334" s="18">
        <v>950</v>
      </c>
      <c r="G334" s="18">
        <f t="shared" si="21"/>
        <v>1035.50000000014</v>
      </c>
      <c r="H334" s="23">
        <f t="shared" si="22"/>
        <v>7.41200000000102</v>
      </c>
      <c r="I334" s="23">
        <f t="shared" si="23"/>
        <v>16.6770000000023</v>
      </c>
      <c r="J334" s="23">
        <f t="shared" si="24"/>
        <v>12.9710000000018</v>
      </c>
      <c r="K334" s="27"/>
      <c r="L334" s="27"/>
    </row>
    <row r="335" ht="15.75" customHeight="1" spans="1:12">
      <c r="A335" s="24">
        <v>331</v>
      </c>
      <c r="B335" s="19" t="s">
        <v>345</v>
      </c>
      <c r="C335" s="20" t="s">
        <v>17</v>
      </c>
      <c r="D335" s="21">
        <v>7.13</v>
      </c>
      <c r="E335" s="22">
        <v>0.0358</v>
      </c>
      <c r="F335" s="18">
        <v>950</v>
      </c>
      <c r="G335" s="18">
        <f t="shared" si="21"/>
        <v>6773.5</v>
      </c>
      <c r="H335" s="23">
        <f t="shared" si="22"/>
        <v>48.484</v>
      </c>
      <c r="I335" s="23">
        <f t="shared" si="23"/>
        <v>109.089</v>
      </c>
      <c r="J335" s="23">
        <f t="shared" si="24"/>
        <v>84.847</v>
      </c>
      <c r="K335" s="27"/>
      <c r="L335" s="27"/>
    </row>
    <row r="336" ht="15.75" customHeight="1" spans="1:12">
      <c r="A336" s="18">
        <v>332</v>
      </c>
      <c r="B336" s="19" t="s">
        <v>346</v>
      </c>
      <c r="C336" s="20" t="s">
        <v>17</v>
      </c>
      <c r="D336" s="19">
        <v>0.760000000000105</v>
      </c>
      <c r="E336" s="22">
        <v>0.0358</v>
      </c>
      <c r="F336" s="18">
        <v>950</v>
      </c>
      <c r="G336" s="18">
        <f t="shared" si="21"/>
        <v>722.0000000001</v>
      </c>
      <c r="H336" s="23">
        <f t="shared" si="22"/>
        <v>5.16800000000071</v>
      </c>
      <c r="I336" s="23">
        <f t="shared" si="23"/>
        <v>11.6280000000016</v>
      </c>
      <c r="J336" s="23">
        <f t="shared" si="24"/>
        <v>9.04400000000125</v>
      </c>
      <c r="K336" s="27"/>
      <c r="L336" s="27"/>
    </row>
    <row r="337" ht="15.75" customHeight="1" spans="1:12">
      <c r="A337" s="24">
        <v>333</v>
      </c>
      <c r="B337" s="19" t="s">
        <v>347</v>
      </c>
      <c r="C337" s="20" t="s">
        <v>17</v>
      </c>
      <c r="D337" s="21">
        <v>5.56000000000006</v>
      </c>
      <c r="E337" s="22">
        <v>0.0358</v>
      </c>
      <c r="F337" s="18">
        <v>950</v>
      </c>
      <c r="G337" s="18">
        <f t="shared" si="21"/>
        <v>5282.00000000006</v>
      </c>
      <c r="H337" s="23">
        <f t="shared" si="22"/>
        <v>37.8080000000004</v>
      </c>
      <c r="I337" s="23">
        <f t="shared" si="23"/>
        <v>85.0680000000009</v>
      </c>
      <c r="J337" s="23">
        <f t="shared" si="24"/>
        <v>66.1640000000007</v>
      </c>
      <c r="K337" s="27"/>
      <c r="L337" s="27"/>
    </row>
    <row r="338" ht="15.75" customHeight="1" spans="1:12">
      <c r="A338" s="24">
        <v>334</v>
      </c>
      <c r="B338" s="19" t="s">
        <v>348</v>
      </c>
      <c r="C338" s="20" t="s">
        <v>17</v>
      </c>
      <c r="D338" s="19">
        <v>0.949999999999932</v>
      </c>
      <c r="E338" s="22">
        <v>0.0358</v>
      </c>
      <c r="F338" s="18">
        <v>950</v>
      </c>
      <c r="G338" s="18">
        <f t="shared" si="21"/>
        <v>902.499999999935</v>
      </c>
      <c r="H338" s="23">
        <f t="shared" si="22"/>
        <v>6.45999999999954</v>
      </c>
      <c r="I338" s="23">
        <f t="shared" si="23"/>
        <v>14.534999999999</v>
      </c>
      <c r="J338" s="23">
        <f t="shared" si="24"/>
        <v>11.3049999999992</v>
      </c>
      <c r="K338" s="27"/>
      <c r="L338" s="27"/>
    </row>
    <row r="339" ht="15.75" customHeight="1" spans="1:12">
      <c r="A339" s="24">
        <v>335</v>
      </c>
      <c r="B339" s="19" t="s">
        <v>349</v>
      </c>
      <c r="C339" s="20" t="s">
        <v>17</v>
      </c>
      <c r="D339" s="21">
        <v>4.86000000000001</v>
      </c>
      <c r="E339" s="22">
        <v>0.0358</v>
      </c>
      <c r="F339" s="18">
        <v>950</v>
      </c>
      <c r="G339" s="18">
        <f t="shared" si="21"/>
        <v>4617.00000000001</v>
      </c>
      <c r="H339" s="23">
        <f t="shared" si="22"/>
        <v>33.0480000000001</v>
      </c>
      <c r="I339" s="23">
        <f t="shared" si="23"/>
        <v>74.3580000000002</v>
      </c>
      <c r="J339" s="23">
        <f t="shared" si="24"/>
        <v>57.8340000000001</v>
      </c>
      <c r="K339" s="27"/>
      <c r="L339" s="27"/>
    </row>
    <row r="340" ht="15.75" customHeight="1" spans="1:12">
      <c r="A340" s="18">
        <v>336</v>
      </c>
      <c r="B340" s="19" t="s">
        <v>350</v>
      </c>
      <c r="C340" s="20" t="s">
        <v>17</v>
      </c>
      <c r="D340" s="21">
        <v>6.12</v>
      </c>
      <c r="E340" s="22">
        <v>0.0358</v>
      </c>
      <c r="F340" s="18">
        <v>950</v>
      </c>
      <c r="G340" s="18">
        <f t="shared" si="21"/>
        <v>5814</v>
      </c>
      <c r="H340" s="23">
        <f t="shared" si="22"/>
        <v>41.616</v>
      </c>
      <c r="I340" s="23">
        <f t="shared" si="23"/>
        <v>93.636</v>
      </c>
      <c r="J340" s="23">
        <f t="shared" si="24"/>
        <v>72.828</v>
      </c>
      <c r="K340" s="27"/>
      <c r="L340" s="27"/>
    </row>
    <row r="341" ht="15.75" customHeight="1" spans="1:12">
      <c r="A341" s="24">
        <v>337</v>
      </c>
      <c r="B341" s="19" t="s">
        <v>351</v>
      </c>
      <c r="C341" s="20" t="s">
        <v>17</v>
      </c>
      <c r="D341" s="19">
        <v>0.540000000000077</v>
      </c>
      <c r="E341" s="22">
        <v>0.0358</v>
      </c>
      <c r="F341" s="18">
        <v>950</v>
      </c>
      <c r="G341" s="18">
        <f t="shared" si="21"/>
        <v>513.000000000073</v>
      </c>
      <c r="H341" s="23">
        <f t="shared" si="22"/>
        <v>3.67200000000052</v>
      </c>
      <c r="I341" s="23">
        <f t="shared" si="23"/>
        <v>8.26200000000118</v>
      </c>
      <c r="J341" s="23">
        <f t="shared" si="24"/>
        <v>6.42600000000092</v>
      </c>
      <c r="K341" s="27"/>
      <c r="L341" s="27"/>
    </row>
    <row r="342" ht="15.75" customHeight="1" spans="1:12">
      <c r="A342" s="24">
        <v>338</v>
      </c>
      <c r="B342" s="19" t="s">
        <v>352</v>
      </c>
      <c r="C342" s="20" t="s">
        <v>17</v>
      </c>
      <c r="D342" s="19">
        <v>0.970000000000141</v>
      </c>
      <c r="E342" s="22">
        <v>0.0358</v>
      </c>
      <c r="F342" s="18">
        <v>950</v>
      </c>
      <c r="G342" s="18">
        <f t="shared" si="21"/>
        <v>921.500000000134</v>
      </c>
      <c r="H342" s="23">
        <f t="shared" si="22"/>
        <v>6.59600000000096</v>
      </c>
      <c r="I342" s="23">
        <f t="shared" si="23"/>
        <v>14.8410000000022</v>
      </c>
      <c r="J342" s="23">
        <f t="shared" si="24"/>
        <v>11.5430000000017</v>
      </c>
      <c r="K342" s="27"/>
      <c r="L342" s="27"/>
    </row>
    <row r="343" ht="15.75" customHeight="1" spans="1:12">
      <c r="A343" s="24">
        <v>339</v>
      </c>
      <c r="B343" s="19" t="s">
        <v>353</v>
      </c>
      <c r="C343" s="20" t="s">
        <v>17</v>
      </c>
      <c r="D343" s="21">
        <v>7.46999999999991</v>
      </c>
      <c r="E343" s="22">
        <v>0.0358</v>
      </c>
      <c r="F343" s="18">
        <v>950</v>
      </c>
      <c r="G343" s="18">
        <f t="shared" si="21"/>
        <v>7096.49999999991</v>
      </c>
      <c r="H343" s="23">
        <f t="shared" si="22"/>
        <v>50.7959999999994</v>
      </c>
      <c r="I343" s="23">
        <f t="shared" si="23"/>
        <v>114.290999999999</v>
      </c>
      <c r="J343" s="23">
        <f t="shared" si="24"/>
        <v>88.8929999999989</v>
      </c>
      <c r="K343" s="27"/>
      <c r="L343" s="27"/>
    </row>
    <row r="344" ht="15.75" customHeight="1" spans="1:12">
      <c r="A344" s="18">
        <v>340</v>
      </c>
      <c r="B344" s="19" t="s">
        <v>354</v>
      </c>
      <c r="C344" s="20" t="s">
        <v>17</v>
      </c>
      <c r="D344" s="21">
        <v>6.70000000000005</v>
      </c>
      <c r="E344" s="22">
        <v>0.0358</v>
      </c>
      <c r="F344" s="18">
        <v>950</v>
      </c>
      <c r="G344" s="18">
        <f t="shared" si="21"/>
        <v>6365.00000000005</v>
      </c>
      <c r="H344" s="23">
        <f t="shared" si="22"/>
        <v>45.5600000000003</v>
      </c>
      <c r="I344" s="23">
        <f t="shared" si="23"/>
        <v>102.510000000001</v>
      </c>
      <c r="J344" s="23">
        <f t="shared" si="24"/>
        <v>79.7300000000006</v>
      </c>
      <c r="K344" s="27"/>
      <c r="L344" s="27"/>
    </row>
    <row r="345" ht="15.75" customHeight="1" spans="1:12">
      <c r="A345" s="24">
        <v>341</v>
      </c>
      <c r="B345" s="19" t="s">
        <v>355</v>
      </c>
      <c r="C345" s="20" t="s">
        <v>17</v>
      </c>
      <c r="D345" s="19">
        <v>0.809999999999832</v>
      </c>
      <c r="E345" s="22">
        <v>0.0358</v>
      </c>
      <c r="F345" s="18">
        <v>950</v>
      </c>
      <c r="G345" s="18">
        <f t="shared" si="21"/>
        <v>769.49999999984</v>
      </c>
      <c r="H345" s="23">
        <f t="shared" si="22"/>
        <v>5.50799999999886</v>
      </c>
      <c r="I345" s="23">
        <f t="shared" si="23"/>
        <v>12.3929999999974</v>
      </c>
      <c r="J345" s="23">
        <f t="shared" si="24"/>
        <v>9.638999999998</v>
      </c>
      <c r="K345" s="27"/>
      <c r="L345" s="27"/>
    </row>
    <row r="346" ht="15.75" customHeight="1" spans="1:12">
      <c r="A346" s="24">
        <v>342</v>
      </c>
      <c r="B346" s="19" t="s">
        <v>356</v>
      </c>
      <c r="C346" s="20" t="s">
        <v>17</v>
      </c>
      <c r="D346" s="19">
        <v>0.500000000000114</v>
      </c>
      <c r="E346" s="22">
        <v>0.0358</v>
      </c>
      <c r="F346" s="18">
        <v>950</v>
      </c>
      <c r="G346" s="18">
        <f t="shared" si="21"/>
        <v>475.000000000108</v>
      </c>
      <c r="H346" s="23">
        <f t="shared" si="22"/>
        <v>3.40000000000078</v>
      </c>
      <c r="I346" s="23">
        <f t="shared" si="23"/>
        <v>7.65000000000174</v>
      </c>
      <c r="J346" s="23">
        <f t="shared" si="24"/>
        <v>5.95000000000136</v>
      </c>
      <c r="K346" s="27"/>
      <c r="L346" s="27"/>
    </row>
    <row r="347" ht="15.75" customHeight="1" spans="1:12">
      <c r="A347" s="24">
        <v>343</v>
      </c>
      <c r="B347" s="19" t="s">
        <v>357</v>
      </c>
      <c r="C347" s="20" t="s">
        <v>17</v>
      </c>
      <c r="D347" s="19">
        <v>0.620000000000005</v>
      </c>
      <c r="E347" s="22">
        <v>0.0358</v>
      </c>
      <c r="F347" s="18">
        <v>950</v>
      </c>
      <c r="G347" s="18">
        <f t="shared" si="21"/>
        <v>589.000000000005</v>
      </c>
      <c r="H347" s="23">
        <f t="shared" si="22"/>
        <v>4.21600000000003</v>
      </c>
      <c r="I347" s="23">
        <f t="shared" si="23"/>
        <v>9.48600000000008</v>
      </c>
      <c r="J347" s="23">
        <f t="shared" si="24"/>
        <v>7.37800000000006</v>
      </c>
      <c r="K347" s="27"/>
      <c r="L347" s="27"/>
    </row>
    <row r="348" ht="15.75" customHeight="1" spans="1:12">
      <c r="A348" s="18">
        <v>344</v>
      </c>
      <c r="B348" s="19" t="s">
        <v>358</v>
      </c>
      <c r="C348" s="20" t="s">
        <v>17</v>
      </c>
      <c r="D348" s="21">
        <v>5.96000000000004</v>
      </c>
      <c r="E348" s="22">
        <v>0.0358</v>
      </c>
      <c r="F348" s="18">
        <v>950</v>
      </c>
      <c r="G348" s="18">
        <f t="shared" ref="G348:G411" si="25">D348*F348</f>
        <v>5662.00000000004</v>
      </c>
      <c r="H348" s="23">
        <f t="shared" si="22"/>
        <v>40.5280000000003</v>
      </c>
      <c r="I348" s="23">
        <f t="shared" si="23"/>
        <v>91.1880000000006</v>
      </c>
      <c r="J348" s="23">
        <f t="shared" si="24"/>
        <v>70.9240000000005</v>
      </c>
      <c r="K348" s="27"/>
      <c r="L348" s="27"/>
    </row>
    <row r="349" ht="15.75" customHeight="1" spans="1:12">
      <c r="A349" s="24">
        <v>345</v>
      </c>
      <c r="B349" s="19" t="s">
        <v>359</v>
      </c>
      <c r="C349" s="20" t="s">
        <v>17</v>
      </c>
      <c r="D349" s="19">
        <v>0.919999999999845</v>
      </c>
      <c r="E349" s="22">
        <v>0.0358</v>
      </c>
      <c r="F349" s="18">
        <v>950</v>
      </c>
      <c r="G349" s="18">
        <f t="shared" si="25"/>
        <v>873.999999999853</v>
      </c>
      <c r="H349" s="23">
        <f t="shared" si="22"/>
        <v>6.25599999999895</v>
      </c>
      <c r="I349" s="23">
        <f t="shared" si="23"/>
        <v>14.0759999999976</v>
      </c>
      <c r="J349" s="23">
        <f t="shared" si="24"/>
        <v>10.9479999999982</v>
      </c>
      <c r="K349" s="27"/>
      <c r="L349" s="27"/>
    </row>
    <row r="350" ht="15.75" customHeight="1" spans="1:12">
      <c r="A350" s="24">
        <v>346</v>
      </c>
      <c r="B350" s="19" t="s">
        <v>360</v>
      </c>
      <c r="C350" s="20" t="s">
        <v>17</v>
      </c>
      <c r="D350" s="19">
        <v>1.59000000000003</v>
      </c>
      <c r="E350" s="22">
        <v>0.0358</v>
      </c>
      <c r="F350" s="18">
        <v>950</v>
      </c>
      <c r="G350" s="18">
        <f t="shared" si="25"/>
        <v>1510.50000000003</v>
      </c>
      <c r="H350" s="23">
        <f t="shared" si="22"/>
        <v>10.8120000000002</v>
      </c>
      <c r="I350" s="23">
        <f t="shared" si="23"/>
        <v>24.3270000000005</v>
      </c>
      <c r="J350" s="23">
        <f t="shared" si="24"/>
        <v>18.9210000000004</v>
      </c>
      <c r="K350" s="27"/>
      <c r="L350" s="27"/>
    </row>
    <row r="351" ht="15.75" customHeight="1" spans="1:12">
      <c r="A351" s="24">
        <v>347</v>
      </c>
      <c r="B351" s="19" t="s">
        <v>361</v>
      </c>
      <c r="C351" s="20" t="s">
        <v>17</v>
      </c>
      <c r="D351" s="19">
        <v>0.569999999999936</v>
      </c>
      <c r="E351" s="22">
        <v>0.0358</v>
      </c>
      <c r="F351" s="18">
        <v>950</v>
      </c>
      <c r="G351" s="18">
        <f t="shared" si="25"/>
        <v>541.499999999939</v>
      </c>
      <c r="H351" s="23">
        <f t="shared" si="22"/>
        <v>3.87599999999956</v>
      </c>
      <c r="I351" s="23">
        <f t="shared" si="23"/>
        <v>8.72099999999902</v>
      </c>
      <c r="J351" s="23">
        <f t="shared" si="24"/>
        <v>6.78299999999924</v>
      </c>
      <c r="K351" s="27"/>
      <c r="L351" s="27"/>
    </row>
    <row r="352" ht="15.75" customHeight="1" spans="1:12">
      <c r="A352" s="18">
        <v>348</v>
      </c>
      <c r="B352" s="19" t="s">
        <v>362</v>
      </c>
      <c r="C352" s="20" t="s">
        <v>17</v>
      </c>
      <c r="D352" s="21">
        <v>4.73000000000013</v>
      </c>
      <c r="E352" s="22">
        <v>0.0358</v>
      </c>
      <c r="F352" s="18">
        <v>950</v>
      </c>
      <c r="G352" s="18">
        <f t="shared" si="25"/>
        <v>4493.50000000012</v>
      </c>
      <c r="H352" s="23">
        <f t="shared" si="22"/>
        <v>32.1640000000009</v>
      </c>
      <c r="I352" s="23">
        <f t="shared" si="23"/>
        <v>72.369000000002</v>
      </c>
      <c r="J352" s="23">
        <f t="shared" si="24"/>
        <v>56.2870000000015</v>
      </c>
      <c r="K352" s="27"/>
      <c r="L352" s="27"/>
    </row>
    <row r="353" ht="15.75" customHeight="1" spans="1:12">
      <c r="A353" s="24">
        <v>349</v>
      </c>
      <c r="B353" s="19" t="s">
        <v>363</v>
      </c>
      <c r="C353" s="20" t="s">
        <v>17</v>
      </c>
      <c r="D353" s="19">
        <v>0.470000000000027</v>
      </c>
      <c r="E353" s="22">
        <v>0.0358</v>
      </c>
      <c r="F353" s="18">
        <v>950</v>
      </c>
      <c r="G353" s="18">
        <f t="shared" si="25"/>
        <v>446.500000000026</v>
      </c>
      <c r="H353" s="23">
        <f t="shared" si="22"/>
        <v>3.19600000000018</v>
      </c>
      <c r="I353" s="23">
        <f t="shared" si="23"/>
        <v>7.19100000000041</v>
      </c>
      <c r="J353" s="23">
        <f t="shared" si="24"/>
        <v>5.59300000000032</v>
      </c>
      <c r="K353" s="27"/>
      <c r="L353" s="27"/>
    </row>
    <row r="354" ht="15.75" customHeight="1" spans="1:12">
      <c r="A354" s="24">
        <v>350</v>
      </c>
      <c r="B354" s="19" t="s">
        <v>364</v>
      </c>
      <c r="C354" s="20" t="s">
        <v>17</v>
      </c>
      <c r="D354" s="19">
        <v>2.02999999999997</v>
      </c>
      <c r="E354" s="22">
        <v>0.0358</v>
      </c>
      <c r="F354" s="18">
        <v>950</v>
      </c>
      <c r="G354" s="18">
        <f t="shared" si="25"/>
        <v>1928.49999999997</v>
      </c>
      <c r="H354" s="23">
        <f t="shared" si="22"/>
        <v>13.8039999999998</v>
      </c>
      <c r="I354" s="23">
        <f t="shared" si="23"/>
        <v>31.0589999999995</v>
      </c>
      <c r="J354" s="23">
        <f t="shared" si="24"/>
        <v>24.1569999999996</v>
      </c>
      <c r="K354" s="27"/>
      <c r="L354" s="27"/>
    </row>
    <row r="355" ht="15.75" customHeight="1" spans="1:12">
      <c r="A355" s="24">
        <v>351</v>
      </c>
      <c r="B355" s="19" t="s">
        <v>365</v>
      </c>
      <c r="C355" s="20" t="s">
        <v>17</v>
      </c>
      <c r="D355" s="21">
        <v>3.47000000000003</v>
      </c>
      <c r="E355" s="22">
        <v>0.0358</v>
      </c>
      <c r="F355" s="18">
        <v>950</v>
      </c>
      <c r="G355" s="18">
        <f t="shared" si="25"/>
        <v>3296.50000000003</v>
      </c>
      <c r="H355" s="23">
        <f t="shared" si="22"/>
        <v>23.5960000000002</v>
      </c>
      <c r="I355" s="23">
        <f t="shared" si="23"/>
        <v>53.0910000000005</v>
      </c>
      <c r="J355" s="23">
        <f t="shared" si="24"/>
        <v>41.2930000000004</v>
      </c>
      <c r="K355" s="27"/>
      <c r="L355" s="27"/>
    </row>
    <row r="356" ht="15.75" customHeight="1" spans="1:12">
      <c r="A356" s="18">
        <v>352</v>
      </c>
      <c r="B356" s="19" t="s">
        <v>366</v>
      </c>
      <c r="C356" s="20" t="s">
        <v>17</v>
      </c>
      <c r="D356" s="19">
        <v>5.67999999999995</v>
      </c>
      <c r="E356" s="22">
        <v>0.0358</v>
      </c>
      <c r="F356" s="18">
        <v>950</v>
      </c>
      <c r="G356" s="18">
        <f t="shared" si="25"/>
        <v>5395.99999999995</v>
      </c>
      <c r="H356" s="23">
        <f t="shared" si="22"/>
        <v>38.6239999999997</v>
      </c>
      <c r="I356" s="23">
        <f t="shared" si="23"/>
        <v>86.9039999999992</v>
      </c>
      <c r="J356" s="23">
        <f t="shared" si="24"/>
        <v>67.5919999999994</v>
      </c>
      <c r="K356" s="27"/>
      <c r="L356" s="27"/>
    </row>
    <row r="357" ht="15.75" customHeight="1" spans="1:12">
      <c r="A357" s="24">
        <v>353</v>
      </c>
      <c r="B357" s="19" t="s">
        <v>367</v>
      </c>
      <c r="C357" s="20" t="s">
        <v>17</v>
      </c>
      <c r="D357" s="19">
        <v>0.480000000000132</v>
      </c>
      <c r="E357" s="22">
        <v>0.0358</v>
      </c>
      <c r="F357" s="18">
        <v>950</v>
      </c>
      <c r="G357" s="18">
        <f t="shared" si="25"/>
        <v>456.000000000125</v>
      </c>
      <c r="H357" s="23">
        <f t="shared" si="22"/>
        <v>3.2640000000009</v>
      </c>
      <c r="I357" s="23">
        <f t="shared" si="23"/>
        <v>7.34400000000202</v>
      </c>
      <c r="J357" s="23">
        <f t="shared" si="24"/>
        <v>5.71200000000157</v>
      </c>
      <c r="K357" s="27"/>
      <c r="L357" s="27"/>
    </row>
    <row r="358" ht="15.75" customHeight="1" spans="1:12">
      <c r="A358" s="24">
        <v>354</v>
      </c>
      <c r="B358" s="19" t="s">
        <v>368</v>
      </c>
      <c r="C358" s="20" t="s">
        <v>17</v>
      </c>
      <c r="D358" s="19">
        <v>1.53999999999985</v>
      </c>
      <c r="E358" s="22">
        <v>0.0358</v>
      </c>
      <c r="F358" s="18">
        <v>950</v>
      </c>
      <c r="G358" s="18">
        <f t="shared" si="25"/>
        <v>1462.99999999986</v>
      </c>
      <c r="H358" s="23">
        <f t="shared" si="22"/>
        <v>10.471999999999</v>
      </c>
      <c r="I358" s="23">
        <f t="shared" si="23"/>
        <v>23.5619999999977</v>
      </c>
      <c r="J358" s="23">
        <f t="shared" si="24"/>
        <v>18.3259999999982</v>
      </c>
      <c r="K358" s="27"/>
      <c r="L358" s="27"/>
    </row>
    <row r="359" ht="15.75" customHeight="1" spans="1:12">
      <c r="A359" s="24">
        <v>355</v>
      </c>
      <c r="B359" s="19" t="s">
        <v>369</v>
      </c>
      <c r="C359" s="20" t="s">
        <v>17</v>
      </c>
      <c r="D359" s="21">
        <v>6.80000000000007</v>
      </c>
      <c r="E359" s="22">
        <v>0.0358</v>
      </c>
      <c r="F359" s="18">
        <v>950</v>
      </c>
      <c r="G359" s="18">
        <f t="shared" si="25"/>
        <v>6460.00000000007</v>
      </c>
      <c r="H359" s="23">
        <f t="shared" si="22"/>
        <v>46.2400000000005</v>
      </c>
      <c r="I359" s="23">
        <f t="shared" si="23"/>
        <v>104.040000000001</v>
      </c>
      <c r="J359" s="23">
        <f t="shared" si="24"/>
        <v>80.9200000000008</v>
      </c>
      <c r="K359" s="27"/>
      <c r="L359" s="27"/>
    </row>
    <row r="360" ht="15.75" customHeight="1" spans="1:12">
      <c r="A360" s="18">
        <v>356</v>
      </c>
      <c r="B360" s="19" t="s">
        <v>370</v>
      </c>
      <c r="C360" s="20" t="s">
        <v>17</v>
      </c>
      <c r="D360" s="19">
        <v>1.95999999999992</v>
      </c>
      <c r="E360" s="22">
        <v>0.0358</v>
      </c>
      <c r="F360" s="18">
        <v>950</v>
      </c>
      <c r="G360" s="18">
        <f t="shared" si="25"/>
        <v>1861.99999999992</v>
      </c>
      <c r="H360" s="23">
        <f t="shared" si="22"/>
        <v>13.3279999999995</v>
      </c>
      <c r="I360" s="23">
        <f t="shared" si="23"/>
        <v>29.9879999999988</v>
      </c>
      <c r="J360" s="23">
        <f t="shared" si="24"/>
        <v>23.323999999999</v>
      </c>
      <c r="K360" s="27"/>
      <c r="L360" s="27"/>
    </row>
    <row r="361" ht="15.75" customHeight="1" spans="1:12">
      <c r="A361" s="24">
        <v>357</v>
      </c>
      <c r="B361" s="19" t="s">
        <v>371</v>
      </c>
      <c r="C361" s="20" t="s">
        <v>17</v>
      </c>
      <c r="D361" s="21">
        <v>2.99000000000012</v>
      </c>
      <c r="E361" s="22">
        <v>0.0358</v>
      </c>
      <c r="F361" s="18">
        <v>950</v>
      </c>
      <c r="G361" s="18">
        <f t="shared" si="25"/>
        <v>2840.50000000011</v>
      </c>
      <c r="H361" s="23">
        <f t="shared" si="22"/>
        <v>20.3320000000008</v>
      </c>
      <c r="I361" s="23">
        <f t="shared" si="23"/>
        <v>45.7470000000018</v>
      </c>
      <c r="J361" s="23">
        <f t="shared" si="24"/>
        <v>35.5810000000014</v>
      </c>
      <c r="K361" s="27"/>
      <c r="L361" s="27"/>
    </row>
    <row r="362" ht="15.75" customHeight="1" spans="1:12">
      <c r="A362" s="24">
        <v>358</v>
      </c>
      <c r="B362" s="19" t="s">
        <v>372</v>
      </c>
      <c r="C362" s="20" t="s">
        <v>17</v>
      </c>
      <c r="D362" s="19">
        <v>1.23000000000002</v>
      </c>
      <c r="E362" s="22">
        <v>0.0358</v>
      </c>
      <c r="F362" s="18">
        <v>950</v>
      </c>
      <c r="G362" s="18">
        <f t="shared" si="25"/>
        <v>1168.50000000002</v>
      </c>
      <c r="H362" s="23">
        <f t="shared" si="22"/>
        <v>8.36400000000014</v>
      </c>
      <c r="I362" s="23">
        <f t="shared" si="23"/>
        <v>18.8190000000003</v>
      </c>
      <c r="J362" s="23">
        <f t="shared" si="24"/>
        <v>14.6370000000002</v>
      </c>
      <c r="K362" s="27"/>
      <c r="L362" s="27"/>
    </row>
    <row r="363" ht="15.75" customHeight="1" spans="1:12">
      <c r="A363" s="24">
        <v>359</v>
      </c>
      <c r="B363" s="19" t="s">
        <v>373</v>
      </c>
      <c r="C363" s="20" t="s">
        <v>17</v>
      </c>
      <c r="D363" s="19">
        <v>3.11000000000001</v>
      </c>
      <c r="E363" s="22">
        <v>0.0358</v>
      </c>
      <c r="F363" s="18">
        <v>950</v>
      </c>
      <c r="G363" s="18">
        <f t="shared" si="25"/>
        <v>2954.50000000001</v>
      </c>
      <c r="H363" s="23">
        <f t="shared" si="22"/>
        <v>21.1480000000001</v>
      </c>
      <c r="I363" s="23">
        <f t="shared" si="23"/>
        <v>47.5830000000002</v>
      </c>
      <c r="J363" s="23">
        <f t="shared" si="24"/>
        <v>37.0090000000001</v>
      </c>
      <c r="K363" s="27"/>
      <c r="L363" s="27"/>
    </row>
    <row r="364" ht="15.75" customHeight="1" spans="1:12">
      <c r="A364" s="18">
        <v>360</v>
      </c>
      <c r="B364" s="19" t="s">
        <v>374</v>
      </c>
      <c r="C364" s="20" t="s">
        <v>17</v>
      </c>
      <c r="D364" s="19">
        <v>0.469999999999914</v>
      </c>
      <c r="E364" s="22">
        <v>0.0358</v>
      </c>
      <c r="F364" s="18">
        <v>950</v>
      </c>
      <c r="G364" s="18">
        <f t="shared" si="25"/>
        <v>446.499999999918</v>
      </c>
      <c r="H364" s="23">
        <f t="shared" si="22"/>
        <v>3.19599999999942</v>
      </c>
      <c r="I364" s="23">
        <f t="shared" si="23"/>
        <v>7.19099999999868</v>
      </c>
      <c r="J364" s="23">
        <f t="shared" si="24"/>
        <v>5.59299999999898</v>
      </c>
      <c r="K364" s="27"/>
      <c r="L364" s="27"/>
    </row>
    <row r="365" ht="15.75" customHeight="1" spans="1:12">
      <c r="A365" s="24">
        <v>361</v>
      </c>
      <c r="B365" s="19" t="s">
        <v>375</v>
      </c>
      <c r="C365" s="20" t="s">
        <v>17</v>
      </c>
      <c r="D365" s="21">
        <v>5.90999999999997</v>
      </c>
      <c r="E365" s="22">
        <v>0.0358</v>
      </c>
      <c r="F365" s="18">
        <v>950</v>
      </c>
      <c r="G365" s="18">
        <f t="shared" si="25"/>
        <v>5614.49999999997</v>
      </c>
      <c r="H365" s="23">
        <f t="shared" si="22"/>
        <v>40.1879999999998</v>
      </c>
      <c r="I365" s="23">
        <f t="shared" si="23"/>
        <v>90.4229999999995</v>
      </c>
      <c r="J365" s="23">
        <f t="shared" si="24"/>
        <v>70.3289999999996</v>
      </c>
      <c r="K365" s="27"/>
      <c r="L365" s="27"/>
    </row>
    <row r="366" ht="15.75" customHeight="1" spans="1:12">
      <c r="A366" s="24">
        <v>362</v>
      </c>
      <c r="B366" s="19" t="s">
        <v>376</v>
      </c>
      <c r="C366" s="20" t="s">
        <v>17</v>
      </c>
      <c r="D366" s="21">
        <v>3.25999999999999</v>
      </c>
      <c r="E366" s="22">
        <v>0.0358</v>
      </c>
      <c r="F366" s="18">
        <v>950</v>
      </c>
      <c r="G366" s="18">
        <f t="shared" si="25"/>
        <v>3096.99999999999</v>
      </c>
      <c r="H366" s="23">
        <f t="shared" si="22"/>
        <v>22.1679999999999</v>
      </c>
      <c r="I366" s="23">
        <f t="shared" si="23"/>
        <v>49.8779999999999</v>
      </c>
      <c r="J366" s="23">
        <f t="shared" si="24"/>
        <v>38.7939999999999</v>
      </c>
      <c r="K366" s="27"/>
      <c r="L366" s="27"/>
    </row>
    <row r="367" ht="15.75" customHeight="1" spans="1:12">
      <c r="A367" s="24">
        <v>363</v>
      </c>
      <c r="B367" s="19" t="s">
        <v>377</v>
      </c>
      <c r="C367" s="20" t="s">
        <v>17</v>
      </c>
      <c r="D367" s="19">
        <v>0.339999999999918</v>
      </c>
      <c r="E367" s="22">
        <v>0.0358</v>
      </c>
      <c r="F367" s="18">
        <v>950</v>
      </c>
      <c r="G367" s="18">
        <f t="shared" si="25"/>
        <v>322.999999999922</v>
      </c>
      <c r="H367" s="23">
        <f t="shared" si="22"/>
        <v>2.31199999999944</v>
      </c>
      <c r="I367" s="23">
        <f t="shared" si="23"/>
        <v>5.20199999999874</v>
      </c>
      <c r="J367" s="23">
        <f t="shared" si="24"/>
        <v>4.04599999999902</v>
      </c>
      <c r="K367" s="27"/>
      <c r="L367" s="27"/>
    </row>
    <row r="368" ht="15.75" customHeight="1" spans="1:12">
      <c r="A368" s="18">
        <v>364</v>
      </c>
      <c r="B368" s="19" t="s">
        <v>378</v>
      </c>
      <c r="C368" s="20" t="s">
        <v>17</v>
      </c>
      <c r="D368" s="19">
        <v>1.5</v>
      </c>
      <c r="E368" s="22">
        <v>0.0358</v>
      </c>
      <c r="F368" s="18">
        <v>950</v>
      </c>
      <c r="G368" s="18">
        <f t="shared" si="25"/>
        <v>1425</v>
      </c>
      <c r="H368" s="23">
        <f t="shared" si="22"/>
        <v>10.2</v>
      </c>
      <c r="I368" s="23">
        <f t="shared" si="23"/>
        <v>22.95</v>
      </c>
      <c r="J368" s="23">
        <f t="shared" si="24"/>
        <v>17.85</v>
      </c>
      <c r="K368" s="27"/>
      <c r="L368" s="27"/>
    </row>
    <row r="369" ht="15.75" customHeight="1" spans="1:12">
      <c r="A369" s="24">
        <v>365</v>
      </c>
      <c r="B369" s="19" t="s">
        <v>379</v>
      </c>
      <c r="C369" s="20" t="s">
        <v>17</v>
      </c>
      <c r="D369" s="19">
        <v>1.48000000000002</v>
      </c>
      <c r="E369" s="22">
        <v>0.0358</v>
      </c>
      <c r="F369" s="18">
        <v>950</v>
      </c>
      <c r="G369" s="18">
        <f t="shared" si="25"/>
        <v>1406.00000000002</v>
      </c>
      <c r="H369" s="23">
        <f t="shared" si="22"/>
        <v>10.0640000000001</v>
      </c>
      <c r="I369" s="23">
        <f t="shared" si="23"/>
        <v>22.6440000000003</v>
      </c>
      <c r="J369" s="23">
        <f t="shared" si="24"/>
        <v>17.6120000000002</v>
      </c>
      <c r="K369" s="27"/>
      <c r="L369" s="27"/>
    </row>
    <row r="370" ht="15.75" customHeight="1" spans="1:12">
      <c r="A370" s="24">
        <v>366</v>
      </c>
      <c r="B370" s="19" t="s">
        <v>380</v>
      </c>
      <c r="C370" s="20" t="s">
        <v>17</v>
      </c>
      <c r="D370" s="21">
        <v>4.3900000000001</v>
      </c>
      <c r="E370" s="22">
        <v>0.0358</v>
      </c>
      <c r="F370" s="18">
        <v>950</v>
      </c>
      <c r="G370" s="18">
        <f t="shared" si="25"/>
        <v>4170.50000000009</v>
      </c>
      <c r="H370" s="23">
        <f t="shared" si="22"/>
        <v>29.8520000000007</v>
      </c>
      <c r="I370" s="23">
        <f t="shared" si="23"/>
        <v>67.1670000000015</v>
      </c>
      <c r="J370" s="23">
        <f t="shared" si="24"/>
        <v>52.2410000000012</v>
      </c>
      <c r="K370" s="27"/>
      <c r="L370" s="27"/>
    </row>
    <row r="371" ht="15.75" customHeight="1" spans="1:12">
      <c r="A371" s="24">
        <v>367</v>
      </c>
      <c r="B371" s="19" t="s">
        <v>381</v>
      </c>
      <c r="C371" s="20" t="s">
        <v>17</v>
      </c>
      <c r="D371" s="19">
        <v>0.8900000000001</v>
      </c>
      <c r="E371" s="22">
        <v>0.0358</v>
      </c>
      <c r="F371" s="18">
        <v>950</v>
      </c>
      <c r="G371" s="18">
        <f t="shared" si="25"/>
        <v>845.500000000095</v>
      </c>
      <c r="H371" s="23">
        <f t="shared" si="22"/>
        <v>6.05200000000068</v>
      </c>
      <c r="I371" s="23">
        <f t="shared" si="23"/>
        <v>13.6170000000015</v>
      </c>
      <c r="J371" s="23">
        <f t="shared" si="24"/>
        <v>10.5910000000012</v>
      </c>
      <c r="K371" s="27"/>
      <c r="L371" s="27"/>
    </row>
    <row r="372" ht="15.75" customHeight="1" spans="1:12">
      <c r="A372" s="18">
        <v>368</v>
      </c>
      <c r="B372" s="19" t="s">
        <v>382</v>
      </c>
      <c r="C372" s="20" t="s">
        <v>17</v>
      </c>
      <c r="D372" s="21">
        <v>4.17999999999984</v>
      </c>
      <c r="E372" s="22">
        <v>0.0358</v>
      </c>
      <c r="F372" s="18">
        <v>950</v>
      </c>
      <c r="G372" s="18">
        <f t="shared" si="25"/>
        <v>3970.99999999985</v>
      </c>
      <c r="H372" s="23">
        <f t="shared" si="22"/>
        <v>28.4239999999989</v>
      </c>
      <c r="I372" s="23">
        <f t="shared" si="23"/>
        <v>63.9539999999975</v>
      </c>
      <c r="J372" s="23">
        <f t="shared" si="24"/>
        <v>49.7419999999981</v>
      </c>
      <c r="K372" s="27"/>
      <c r="L372" s="27"/>
    </row>
    <row r="373" ht="15.75" customHeight="1" spans="1:12">
      <c r="A373" s="24">
        <v>369</v>
      </c>
      <c r="B373" s="19" t="s">
        <v>383</v>
      </c>
      <c r="C373" s="20" t="s">
        <v>17</v>
      </c>
      <c r="D373" s="21">
        <v>3.22000000000003</v>
      </c>
      <c r="E373" s="22">
        <v>0.0358</v>
      </c>
      <c r="F373" s="18">
        <v>950</v>
      </c>
      <c r="G373" s="18">
        <f t="shared" si="25"/>
        <v>3059.00000000003</v>
      </c>
      <c r="H373" s="23">
        <f t="shared" si="22"/>
        <v>21.8960000000002</v>
      </c>
      <c r="I373" s="23">
        <f t="shared" si="23"/>
        <v>49.2660000000005</v>
      </c>
      <c r="J373" s="23">
        <f t="shared" si="24"/>
        <v>38.3180000000004</v>
      </c>
      <c r="K373" s="27"/>
      <c r="L373" s="27"/>
    </row>
    <row r="374" ht="15.75" customHeight="1" spans="1:12">
      <c r="A374" s="24">
        <v>370</v>
      </c>
      <c r="B374" s="19" t="s">
        <v>384</v>
      </c>
      <c r="C374" s="20" t="s">
        <v>17</v>
      </c>
      <c r="D374" s="19">
        <v>1.02999999999997</v>
      </c>
      <c r="E374" s="22">
        <v>0.0358</v>
      </c>
      <c r="F374" s="18">
        <v>950</v>
      </c>
      <c r="G374" s="18">
        <f t="shared" si="25"/>
        <v>978.499999999972</v>
      </c>
      <c r="H374" s="23">
        <f t="shared" si="22"/>
        <v>7.0039999999998</v>
      </c>
      <c r="I374" s="23">
        <f t="shared" si="23"/>
        <v>15.7589999999995</v>
      </c>
      <c r="J374" s="23">
        <f t="shared" si="24"/>
        <v>12.2569999999996</v>
      </c>
      <c r="K374" s="27"/>
      <c r="L374" s="27"/>
    </row>
    <row r="375" ht="15.75" customHeight="1" spans="1:12">
      <c r="A375" s="24">
        <v>371</v>
      </c>
      <c r="B375" s="19" t="s">
        <v>385</v>
      </c>
      <c r="C375" s="20" t="s">
        <v>17</v>
      </c>
      <c r="D375" s="19">
        <v>2.04999999999995</v>
      </c>
      <c r="E375" s="22">
        <v>0.0358</v>
      </c>
      <c r="F375" s="18">
        <v>950</v>
      </c>
      <c r="G375" s="18">
        <f t="shared" si="25"/>
        <v>1947.49999999995</v>
      </c>
      <c r="H375" s="23">
        <f t="shared" si="22"/>
        <v>13.9399999999997</v>
      </c>
      <c r="I375" s="23">
        <f t="shared" si="23"/>
        <v>31.3649999999992</v>
      </c>
      <c r="J375" s="23">
        <f t="shared" si="24"/>
        <v>24.3949999999994</v>
      </c>
      <c r="K375" s="27"/>
      <c r="L375" s="27"/>
    </row>
    <row r="376" ht="15.75" customHeight="1" spans="1:12">
      <c r="A376" s="18">
        <v>372</v>
      </c>
      <c r="B376" s="19" t="s">
        <v>386</v>
      </c>
      <c r="C376" s="20" t="s">
        <v>17</v>
      </c>
      <c r="D376" s="19">
        <v>1.1400000000001</v>
      </c>
      <c r="E376" s="22">
        <v>0.0358</v>
      </c>
      <c r="F376" s="18">
        <v>950</v>
      </c>
      <c r="G376" s="18">
        <f t="shared" si="25"/>
        <v>1083.0000000001</v>
      </c>
      <c r="H376" s="23">
        <f t="shared" si="22"/>
        <v>7.75200000000068</v>
      </c>
      <c r="I376" s="23">
        <f t="shared" si="23"/>
        <v>17.4420000000015</v>
      </c>
      <c r="J376" s="23">
        <f t="shared" si="24"/>
        <v>13.5660000000012</v>
      </c>
      <c r="K376" s="27"/>
      <c r="L376" s="27"/>
    </row>
    <row r="377" ht="15.75" customHeight="1" spans="1:12">
      <c r="A377" s="24">
        <v>373</v>
      </c>
      <c r="B377" s="19" t="s">
        <v>387</v>
      </c>
      <c r="C377" s="20" t="s">
        <v>17</v>
      </c>
      <c r="D377" s="19">
        <v>1.44999999999993</v>
      </c>
      <c r="E377" s="22">
        <v>0.0358</v>
      </c>
      <c r="F377" s="18">
        <v>950</v>
      </c>
      <c r="G377" s="18">
        <f t="shared" si="25"/>
        <v>1377.49999999993</v>
      </c>
      <c r="H377" s="23">
        <f t="shared" si="22"/>
        <v>9.85999999999953</v>
      </c>
      <c r="I377" s="23">
        <f t="shared" si="23"/>
        <v>22.1849999999989</v>
      </c>
      <c r="J377" s="23">
        <f t="shared" si="24"/>
        <v>17.2549999999992</v>
      </c>
      <c r="K377" s="27"/>
      <c r="L377" s="27"/>
    </row>
    <row r="378" ht="15.75" customHeight="1" spans="1:12">
      <c r="A378" s="24">
        <v>374</v>
      </c>
      <c r="B378" s="19" t="s">
        <v>388</v>
      </c>
      <c r="C378" s="20" t="s">
        <v>17</v>
      </c>
      <c r="D378" s="19">
        <v>0.710000000000036</v>
      </c>
      <c r="E378" s="22">
        <v>0.0358</v>
      </c>
      <c r="F378" s="18">
        <v>950</v>
      </c>
      <c r="G378" s="18">
        <f t="shared" si="25"/>
        <v>674.500000000034</v>
      </c>
      <c r="H378" s="23">
        <f t="shared" si="22"/>
        <v>4.82800000000025</v>
      </c>
      <c r="I378" s="23">
        <f t="shared" si="23"/>
        <v>10.8630000000006</v>
      </c>
      <c r="J378" s="23">
        <f t="shared" si="24"/>
        <v>8.44900000000043</v>
      </c>
      <c r="K378" s="27"/>
      <c r="L378" s="27"/>
    </row>
    <row r="379" ht="15.75" customHeight="1" spans="1:12">
      <c r="A379" s="24">
        <v>375</v>
      </c>
      <c r="B379" s="19" t="s">
        <v>389</v>
      </c>
      <c r="C379" s="20" t="s">
        <v>17</v>
      </c>
      <c r="D379" s="21">
        <v>7.39999999999998</v>
      </c>
      <c r="E379" s="22">
        <v>0.0358</v>
      </c>
      <c r="F379" s="18">
        <v>950</v>
      </c>
      <c r="G379" s="18">
        <f t="shared" si="25"/>
        <v>7029.99999999998</v>
      </c>
      <c r="H379" s="23">
        <f t="shared" si="22"/>
        <v>50.3199999999999</v>
      </c>
      <c r="I379" s="23">
        <f t="shared" si="23"/>
        <v>113.22</v>
      </c>
      <c r="J379" s="23">
        <f t="shared" si="24"/>
        <v>88.0599999999998</v>
      </c>
      <c r="K379" s="27"/>
      <c r="L379" s="27"/>
    </row>
    <row r="380" ht="15.75" customHeight="1" spans="1:12">
      <c r="A380" s="18">
        <v>376</v>
      </c>
      <c r="B380" s="19" t="s">
        <v>390</v>
      </c>
      <c r="C380" s="20" t="s">
        <v>17</v>
      </c>
      <c r="D380" s="19">
        <v>1.00000000000011</v>
      </c>
      <c r="E380" s="22">
        <v>0.0358</v>
      </c>
      <c r="F380" s="18">
        <v>950</v>
      </c>
      <c r="G380" s="18">
        <f t="shared" si="25"/>
        <v>950.000000000104</v>
      </c>
      <c r="H380" s="23">
        <f t="shared" si="22"/>
        <v>6.80000000000075</v>
      </c>
      <c r="I380" s="23">
        <f t="shared" si="23"/>
        <v>15.3000000000017</v>
      </c>
      <c r="J380" s="23">
        <f t="shared" si="24"/>
        <v>11.9000000000013</v>
      </c>
      <c r="K380" s="27"/>
      <c r="L380" s="27"/>
    </row>
    <row r="381" ht="15.75" customHeight="1" spans="1:12">
      <c r="A381" s="24">
        <v>377</v>
      </c>
      <c r="B381" s="19" t="s">
        <v>391</v>
      </c>
      <c r="C381" s="20" t="s">
        <v>17</v>
      </c>
      <c r="D381" s="19">
        <v>1.82000000000005</v>
      </c>
      <c r="E381" s="22">
        <v>0.0358</v>
      </c>
      <c r="F381" s="18">
        <v>950</v>
      </c>
      <c r="G381" s="18">
        <f t="shared" si="25"/>
        <v>1729.00000000005</v>
      </c>
      <c r="H381" s="23">
        <f t="shared" si="22"/>
        <v>12.3760000000003</v>
      </c>
      <c r="I381" s="23">
        <f t="shared" si="23"/>
        <v>27.8460000000008</v>
      </c>
      <c r="J381" s="23">
        <f t="shared" si="24"/>
        <v>21.6580000000006</v>
      </c>
      <c r="K381" s="27"/>
      <c r="L381" s="27"/>
    </row>
    <row r="382" ht="15.75" customHeight="1" spans="1:12">
      <c r="A382" s="24">
        <v>378</v>
      </c>
      <c r="B382" s="19" t="s">
        <v>392</v>
      </c>
      <c r="C382" s="20" t="s">
        <v>17</v>
      </c>
      <c r="D382" s="21">
        <v>2.94000000000005</v>
      </c>
      <c r="E382" s="22">
        <v>0.0358</v>
      </c>
      <c r="F382" s="18">
        <v>950</v>
      </c>
      <c r="G382" s="18">
        <f t="shared" si="25"/>
        <v>2793.00000000005</v>
      </c>
      <c r="H382" s="23">
        <f t="shared" si="22"/>
        <v>19.9920000000003</v>
      </c>
      <c r="I382" s="23">
        <f t="shared" si="23"/>
        <v>44.9820000000008</v>
      </c>
      <c r="J382" s="23">
        <f t="shared" si="24"/>
        <v>34.9860000000006</v>
      </c>
      <c r="K382" s="27"/>
      <c r="L382" s="27"/>
    </row>
    <row r="383" ht="15.75" customHeight="1" spans="1:12">
      <c r="A383" s="24">
        <v>379</v>
      </c>
      <c r="B383" s="19" t="s">
        <v>393</v>
      </c>
      <c r="C383" s="20" t="s">
        <v>17</v>
      </c>
      <c r="D383" s="21">
        <v>2.94999999999993</v>
      </c>
      <c r="E383" s="22">
        <v>0.0358</v>
      </c>
      <c r="F383" s="18">
        <v>950</v>
      </c>
      <c r="G383" s="18">
        <f t="shared" si="25"/>
        <v>2802.49999999993</v>
      </c>
      <c r="H383" s="23">
        <f t="shared" si="22"/>
        <v>20.0599999999995</v>
      </c>
      <c r="I383" s="23">
        <f t="shared" si="23"/>
        <v>45.1349999999989</v>
      </c>
      <c r="J383" s="23">
        <f t="shared" si="24"/>
        <v>35.1049999999992</v>
      </c>
      <c r="K383" s="27"/>
      <c r="L383" s="27"/>
    </row>
    <row r="384" ht="15.75" customHeight="1" spans="1:12">
      <c r="A384" s="18">
        <v>380</v>
      </c>
      <c r="B384" s="19" t="s">
        <v>394</v>
      </c>
      <c r="C384" s="20" t="s">
        <v>17</v>
      </c>
      <c r="D384" s="21">
        <v>5.37</v>
      </c>
      <c r="E384" s="22">
        <v>0.0358</v>
      </c>
      <c r="F384" s="18">
        <v>950</v>
      </c>
      <c r="G384" s="18">
        <f t="shared" si="25"/>
        <v>5101.5</v>
      </c>
      <c r="H384" s="23">
        <f t="shared" si="22"/>
        <v>36.516</v>
      </c>
      <c r="I384" s="23">
        <f t="shared" si="23"/>
        <v>82.161</v>
      </c>
      <c r="J384" s="23">
        <f t="shared" si="24"/>
        <v>63.903</v>
      </c>
      <c r="K384" s="27"/>
      <c r="L384" s="27"/>
    </row>
    <row r="385" ht="15.75" customHeight="1" spans="1:12">
      <c r="A385" s="24">
        <v>381</v>
      </c>
      <c r="B385" s="19" t="s">
        <v>395</v>
      </c>
      <c r="C385" s="20" t="s">
        <v>17</v>
      </c>
      <c r="D385" s="19">
        <v>1.01999999999998</v>
      </c>
      <c r="E385" s="22">
        <v>0.0358</v>
      </c>
      <c r="F385" s="18">
        <v>950</v>
      </c>
      <c r="G385" s="18">
        <f t="shared" si="25"/>
        <v>968.999999999981</v>
      </c>
      <c r="H385" s="23">
        <f t="shared" si="22"/>
        <v>6.93599999999986</v>
      </c>
      <c r="I385" s="23">
        <f t="shared" si="23"/>
        <v>15.6059999999997</v>
      </c>
      <c r="J385" s="23">
        <f t="shared" si="24"/>
        <v>12.1379999999998</v>
      </c>
      <c r="K385" s="27"/>
      <c r="L385" s="27"/>
    </row>
    <row r="386" ht="15.75" customHeight="1" spans="1:12">
      <c r="A386" s="24">
        <v>382</v>
      </c>
      <c r="B386" s="19" t="s">
        <v>396</v>
      </c>
      <c r="C386" s="20" t="s">
        <v>17</v>
      </c>
      <c r="D386" s="21">
        <v>5.25</v>
      </c>
      <c r="E386" s="22">
        <v>0.0358</v>
      </c>
      <c r="F386" s="18">
        <v>950</v>
      </c>
      <c r="G386" s="18">
        <f t="shared" si="25"/>
        <v>4987.5</v>
      </c>
      <c r="H386" s="23">
        <f t="shared" si="22"/>
        <v>35.7</v>
      </c>
      <c r="I386" s="23">
        <f t="shared" si="23"/>
        <v>80.325</v>
      </c>
      <c r="J386" s="23">
        <f t="shared" si="24"/>
        <v>62.475</v>
      </c>
      <c r="K386" s="27"/>
      <c r="L386" s="27"/>
    </row>
    <row r="387" ht="15.75" customHeight="1" spans="1:12">
      <c r="A387" s="24">
        <v>383</v>
      </c>
      <c r="B387" s="19" t="s">
        <v>397</v>
      </c>
      <c r="C387" s="20" t="s">
        <v>17</v>
      </c>
      <c r="D387" s="19">
        <v>0.680000000000064</v>
      </c>
      <c r="E387" s="22">
        <v>0.0358</v>
      </c>
      <c r="F387" s="18">
        <v>950</v>
      </c>
      <c r="G387" s="18">
        <f t="shared" si="25"/>
        <v>646.000000000061</v>
      </c>
      <c r="H387" s="23">
        <f t="shared" si="22"/>
        <v>4.62400000000043</v>
      </c>
      <c r="I387" s="23">
        <f t="shared" si="23"/>
        <v>10.404000000001</v>
      </c>
      <c r="J387" s="23">
        <f t="shared" si="24"/>
        <v>8.09200000000076</v>
      </c>
      <c r="K387" s="27"/>
      <c r="L387" s="27"/>
    </row>
    <row r="388" ht="15.75" customHeight="1" spans="1:12">
      <c r="A388" s="18">
        <v>384</v>
      </c>
      <c r="B388" s="19" t="s">
        <v>398</v>
      </c>
      <c r="C388" s="20" t="s">
        <v>17</v>
      </c>
      <c r="D388" s="19">
        <v>0.8900000000001</v>
      </c>
      <c r="E388" s="22">
        <v>0.0358</v>
      </c>
      <c r="F388" s="18">
        <v>950</v>
      </c>
      <c r="G388" s="18">
        <f t="shared" si="25"/>
        <v>845.500000000095</v>
      </c>
      <c r="H388" s="23">
        <f t="shared" si="22"/>
        <v>6.05200000000068</v>
      </c>
      <c r="I388" s="23">
        <f t="shared" si="23"/>
        <v>13.6170000000015</v>
      </c>
      <c r="J388" s="23">
        <f t="shared" si="24"/>
        <v>10.5910000000012</v>
      </c>
      <c r="K388" s="27"/>
      <c r="L388" s="27"/>
    </row>
    <row r="389" ht="15.75" customHeight="1" spans="1:12">
      <c r="A389" s="24">
        <v>385</v>
      </c>
      <c r="B389" s="19" t="s">
        <v>399</v>
      </c>
      <c r="C389" s="20" t="s">
        <v>17</v>
      </c>
      <c r="D389" s="19">
        <v>2.1099999999999</v>
      </c>
      <c r="E389" s="22">
        <v>0.0358</v>
      </c>
      <c r="F389" s="18">
        <v>950</v>
      </c>
      <c r="G389" s="18">
        <f t="shared" si="25"/>
        <v>2004.4999999999</v>
      </c>
      <c r="H389" s="23">
        <f t="shared" si="22"/>
        <v>14.3479999999993</v>
      </c>
      <c r="I389" s="23">
        <f t="shared" si="23"/>
        <v>32.2829999999985</v>
      </c>
      <c r="J389" s="23">
        <f t="shared" si="24"/>
        <v>25.1089999999988</v>
      </c>
      <c r="K389" s="27"/>
      <c r="L389" s="27"/>
    </row>
    <row r="390" ht="15.75" customHeight="1" spans="1:12">
      <c r="A390" s="18">
        <v>386</v>
      </c>
      <c r="B390" s="19" t="s">
        <v>400</v>
      </c>
      <c r="C390" s="20" t="s">
        <v>17</v>
      </c>
      <c r="D390" s="19">
        <v>0.939999999999941</v>
      </c>
      <c r="E390" s="22">
        <v>0.0358</v>
      </c>
      <c r="F390" s="18">
        <v>950</v>
      </c>
      <c r="G390" s="18">
        <f t="shared" si="25"/>
        <v>892.999999999944</v>
      </c>
      <c r="H390" s="23">
        <f t="shared" si="22"/>
        <v>6.3919999999996</v>
      </c>
      <c r="I390" s="23">
        <f t="shared" si="23"/>
        <v>14.3819999999991</v>
      </c>
      <c r="J390" s="23">
        <f t="shared" si="24"/>
        <v>11.1859999999993</v>
      </c>
      <c r="K390" s="27"/>
      <c r="L390" s="27"/>
    </row>
    <row r="391" ht="15.75" customHeight="1" spans="1:12">
      <c r="A391" s="24">
        <v>387</v>
      </c>
      <c r="B391" s="19" t="s">
        <v>401</v>
      </c>
      <c r="C391" s="20" t="s">
        <v>17</v>
      </c>
      <c r="D391" s="19">
        <v>0.600000000000023</v>
      </c>
      <c r="E391" s="22">
        <v>0.0358</v>
      </c>
      <c r="F391" s="18">
        <v>950</v>
      </c>
      <c r="G391" s="18">
        <f t="shared" si="25"/>
        <v>570.000000000022</v>
      </c>
      <c r="H391" s="23">
        <f t="shared" ref="H391:H454" si="26">D391*34*0.2</f>
        <v>4.08000000000016</v>
      </c>
      <c r="I391" s="23">
        <f t="shared" ref="I391:I454" si="27">D391*34*0.45</f>
        <v>9.18000000000035</v>
      </c>
      <c r="J391" s="23">
        <f t="shared" ref="J391:J454" si="28">D391*34*0.35</f>
        <v>7.14000000000027</v>
      </c>
      <c r="K391" s="27"/>
      <c r="L391" s="27"/>
    </row>
    <row r="392" ht="15.75" customHeight="1" spans="1:12">
      <c r="A392" s="24">
        <v>388</v>
      </c>
      <c r="B392" s="19" t="s">
        <v>279</v>
      </c>
      <c r="C392" s="20" t="s">
        <v>17</v>
      </c>
      <c r="D392" s="21">
        <v>3.48999999999995</v>
      </c>
      <c r="E392" s="22">
        <v>0.0358</v>
      </c>
      <c r="F392" s="18">
        <v>950</v>
      </c>
      <c r="G392" s="18">
        <f t="shared" si="25"/>
        <v>3315.49999999995</v>
      </c>
      <c r="H392" s="23">
        <f t="shared" si="26"/>
        <v>23.7319999999997</v>
      </c>
      <c r="I392" s="23">
        <f t="shared" si="27"/>
        <v>53.3969999999992</v>
      </c>
      <c r="J392" s="23">
        <f t="shared" si="28"/>
        <v>41.5309999999994</v>
      </c>
      <c r="K392" s="27"/>
      <c r="L392" s="27"/>
    </row>
    <row r="393" ht="15.75" customHeight="1" spans="1:12">
      <c r="A393" s="24">
        <v>389</v>
      </c>
      <c r="B393" s="19" t="s">
        <v>402</v>
      </c>
      <c r="C393" s="20" t="s">
        <v>17</v>
      </c>
      <c r="D393" s="19">
        <v>1.61000000000001</v>
      </c>
      <c r="E393" s="22">
        <v>0.0358</v>
      </c>
      <c r="F393" s="18">
        <v>950</v>
      </c>
      <c r="G393" s="18">
        <f t="shared" si="25"/>
        <v>1529.50000000001</v>
      </c>
      <c r="H393" s="23">
        <f t="shared" si="26"/>
        <v>10.9480000000001</v>
      </c>
      <c r="I393" s="23">
        <f t="shared" si="27"/>
        <v>24.6330000000002</v>
      </c>
      <c r="J393" s="23">
        <f t="shared" si="28"/>
        <v>19.1590000000001</v>
      </c>
      <c r="K393" s="27"/>
      <c r="L393" s="27"/>
    </row>
    <row r="394" ht="15.75" customHeight="1" spans="1:12">
      <c r="A394" s="18">
        <v>390</v>
      </c>
      <c r="B394" s="19" t="s">
        <v>403</v>
      </c>
      <c r="C394" s="20" t="s">
        <v>17</v>
      </c>
      <c r="D394" s="19">
        <v>2.32000000000005</v>
      </c>
      <c r="E394" s="22">
        <v>0.0358</v>
      </c>
      <c r="F394" s="18">
        <v>950</v>
      </c>
      <c r="G394" s="18">
        <f t="shared" si="25"/>
        <v>2204.00000000005</v>
      </c>
      <c r="H394" s="23">
        <f t="shared" si="26"/>
        <v>15.7760000000003</v>
      </c>
      <c r="I394" s="23">
        <f t="shared" si="27"/>
        <v>35.4960000000008</v>
      </c>
      <c r="J394" s="23">
        <f t="shared" si="28"/>
        <v>27.6080000000006</v>
      </c>
      <c r="K394" s="27"/>
      <c r="L394" s="27"/>
    </row>
    <row r="395" ht="15.75" customHeight="1" spans="1:12">
      <c r="A395" s="24">
        <v>391</v>
      </c>
      <c r="B395" s="19" t="s">
        <v>404</v>
      </c>
      <c r="C395" s="20" t="s">
        <v>17</v>
      </c>
      <c r="D395" s="19">
        <v>0.489999999999952</v>
      </c>
      <c r="E395" s="22">
        <v>0.0358</v>
      </c>
      <c r="F395" s="18">
        <v>950</v>
      </c>
      <c r="G395" s="18">
        <f t="shared" si="25"/>
        <v>465.499999999954</v>
      </c>
      <c r="H395" s="23">
        <f t="shared" si="26"/>
        <v>3.33199999999967</v>
      </c>
      <c r="I395" s="23">
        <f t="shared" si="27"/>
        <v>7.49699999999926</v>
      </c>
      <c r="J395" s="23">
        <f t="shared" si="28"/>
        <v>5.83099999999943</v>
      </c>
      <c r="K395" s="27"/>
      <c r="L395" s="27"/>
    </row>
    <row r="396" ht="15.75" customHeight="1" spans="1:12">
      <c r="A396" s="24">
        <v>392</v>
      </c>
      <c r="B396" s="19" t="s">
        <v>405</v>
      </c>
      <c r="C396" s="20" t="s">
        <v>17</v>
      </c>
      <c r="D396" s="19">
        <v>0.520000000000039</v>
      </c>
      <c r="E396" s="22">
        <v>0.0358</v>
      </c>
      <c r="F396" s="18">
        <v>950</v>
      </c>
      <c r="G396" s="18">
        <f t="shared" si="25"/>
        <v>494.000000000037</v>
      </c>
      <c r="H396" s="23">
        <f t="shared" si="26"/>
        <v>3.53600000000026</v>
      </c>
      <c r="I396" s="23">
        <f t="shared" si="27"/>
        <v>7.9560000000006</v>
      </c>
      <c r="J396" s="23">
        <f t="shared" si="28"/>
        <v>6.18800000000046</v>
      </c>
      <c r="K396" s="27"/>
      <c r="L396" s="27"/>
    </row>
    <row r="397" ht="15.75" customHeight="1" spans="1:12">
      <c r="A397" s="24">
        <v>393</v>
      </c>
      <c r="B397" s="19" t="s">
        <v>406</v>
      </c>
      <c r="C397" s="20" t="s">
        <v>17</v>
      </c>
      <c r="D397" s="19">
        <v>3.10999999999996</v>
      </c>
      <c r="E397" s="22">
        <v>0.0358</v>
      </c>
      <c r="F397" s="18">
        <v>950</v>
      </c>
      <c r="G397" s="18">
        <f t="shared" si="25"/>
        <v>2954.49999999996</v>
      </c>
      <c r="H397" s="23">
        <f t="shared" si="26"/>
        <v>21.1479999999997</v>
      </c>
      <c r="I397" s="23">
        <f t="shared" si="27"/>
        <v>47.5829999999994</v>
      </c>
      <c r="J397" s="23">
        <f t="shared" si="28"/>
        <v>37.0089999999995</v>
      </c>
      <c r="K397" s="27"/>
      <c r="L397" s="27"/>
    </row>
    <row r="398" ht="15.75" customHeight="1" spans="1:12">
      <c r="A398" s="18">
        <v>394</v>
      </c>
      <c r="B398" s="19" t="s">
        <v>407</v>
      </c>
      <c r="C398" s="20" t="s">
        <v>17</v>
      </c>
      <c r="D398" s="19">
        <v>0.339999999999975</v>
      </c>
      <c r="E398" s="22">
        <v>0.0358</v>
      </c>
      <c r="F398" s="18">
        <v>950</v>
      </c>
      <c r="G398" s="18">
        <f t="shared" si="25"/>
        <v>322.999999999976</v>
      </c>
      <c r="H398" s="23">
        <f t="shared" si="26"/>
        <v>2.31199999999983</v>
      </c>
      <c r="I398" s="23">
        <f t="shared" si="27"/>
        <v>5.20199999999962</v>
      </c>
      <c r="J398" s="23">
        <f t="shared" si="28"/>
        <v>4.0459999999997</v>
      </c>
      <c r="K398" s="27"/>
      <c r="L398" s="27"/>
    </row>
    <row r="399" ht="15.75" customHeight="1" spans="1:12">
      <c r="A399" s="24">
        <v>395</v>
      </c>
      <c r="B399" s="19" t="s">
        <v>408</v>
      </c>
      <c r="C399" s="20" t="s">
        <v>17</v>
      </c>
      <c r="D399" s="19">
        <v>2.19000000000005</v>
      </c>
      <c r="E399" s="22">
        <v>0.0358</v>
      </c>
      <c r="F399" s="18">
        <v>950</v>
      </c>
      <c r="G399" s="18">
        <f t="shared" si="25"/>
        <v>2080.50000000005</v>
      </c>
      <c r="H399" s="23">
        <f t="shared" si="26"/>
        <v>14.8920000000003</v>
      </c>
      <c r="I399" s="23">
        <f t="shared" si="27"/>
        <v>33.5070000000008</v>
      </c>
      <c r="J399" s="23">
        <f t="shared" si="28"/>
        <v>26.0610000000006</v>
      </c>
      <c r="K399" s="27"/>
      <c r="L399" s="27"/>
    </row>
    <row r="400" ht="15.75" customHeight="1" spans="1:12">
      <c r="A400" s="24">
        <v>396</v>
      </c>
      <c r="B400" s="19" t="s">
        <v>409</v>
      </c>
      <c r="C400" s="20" t="s">
        <v>17</v>
      </c>
      <c r="D400" s="19">
        <v>0.299999999999955</v>
      </c>
      <c r="E400" s="22">
        <v>0.0358</v>
      </c>
      <c r="F400" s="18">
        <v>950</v>
      </c>
      <c r="G400" s="18">
        <f t="shared" si="25"/>
        <v>284.999999999957</v>
      </c>
      <c r="H400" s="23">
        <f t="shared" si="26"/>
        <v>2.03999999999969</v>
      </c>
      <c r="I400" s="23">
        <f t="shared" si="27"/>
        <v>4.58999999999931</v>
      </c>
      <c r="J400" s="23">
        <f t="shared" si="28"/>
        <v>3.56999999999946</v>
      </c>
      <c r="K400" s="27"/>
      <c r="L400" s="27"/>
    </row>
    <row r="401" ht="15.75" customHeight="1" spans="1:12">
      <c r="A401" s="24">
        <v>397</v>
      </c>
      <c r="B401" s="19" t="s">
        <v>410</v>
      </c>
      <c r="C401" s="20" t="s">
        <v>17</v>
      </c>
      <c r="D401" s="19">
        <v>0.810000000000059</v>
      </c>
      <c r="E401" s="22">
        <v>0.0358</v>
      </c>
      <c r="F401" s="18">
        <v>950</v>
      </c>
      <c r="G401" s="18">
        <f t="shared" si="25"/>
        <v>769.500000000056</v>
      </c>
      <c r="H401" s="23">
        <f t="shared" si="26"/>
        <v>5.5080000000004</v>
      </c>
      <c r="I401" s="23">
        <f t="shared" si="27"/>
        <v>12.3930000000009</v>
      </c>
      <c r="J401" s="23">
        <f t="shared" si="28"/>
        <v>9.6390000000007</v>
      </c>
      <c r="K401" s="27"/>
      <c r="L401" s="27"/>
    </row>
    <row r="402" ht="15.75" customHeight="1" spans="1:12">
      <c r="A402" s="18">
        <v>398</v>
      </c>
      <c r="B402" s="19" t="s">
        <v>411</v>
      </c>
      <c r="C402" s="20" t="s">
        <v>17</v>
      </c>
      <c r="D402" s="19">
        <v>0.909999999999968</v>
      </c>
      <c r="E402" s="22">
        <v>0.0358</v>
      </c>
      <c r="F402" s="18">
        <v>950</v>
      </c>
      <c r="G402" s="18">
        <f t="shared" si="25"/>
        <v>864.49999999997</v>
      </c>
      <c r="H402" s="23">
        <f t="shared" si="26"/>
        <v>6.18799999999978</v>
      </c>
      <c r="I402" s="23">
        <f t="shared" si="27"/>
        <v>13.9229999999995</v>
      </c>
      <c r="J402" s="23">
        <f t="shared" si="28"/>
        <v>10.8289999999996</v>
      </c>
      <c r="K402" s="27"/>
      <c r="L402" s="27"/>
    </row>
    <row r="403" ht="15.75" customHeight="1" spans="1:12">
      <c r="A403" s="24">
        <v>399</v>
      </c>
      <c r="B403" s="19" t="s">
        <v>412</v>
      </c>
      <c r="C403" s="20" t="s">
        <v>17</v>
      </c>
      <c r="D403" s="19">
        <v>1.52999999999997</v>
      </c>
      <c r="E403" s="22">
        <v>0.0358</v>
      </c>
      <c r="F403" s="18">
        <v>950</v>
      </c>
      <c r="G403" s="18">
        <f t="shared" si="25"/>
        <v>1453.49999999997</v>
      </c>
      <c r="H403" s="23">
        <f t="shared" si="26"/>
        <v>10.4039999999998</v>
      </c>
      <c r="I403" s="23">
        <f t="shared" si="27"/>
        <v>23.4089999999995</v>
      </c>
      <c r="J403" s="23">
        <f t="shared" si="28"/>
        <v>18.2069999999996</v>
      </c>
      <c r="K403" s="27"/>
      <c r="L403" s="27"/>
    </row>
    <row r="404" ht="15.75" customHeight="1" spans="1:12">
      <c r="A404" s="24">
        <v>400</v>
      </c>
      <c r="B404" s="19" t="s">
        <v>413</v>
      </c>
      <c r="C404" s="20" t="s">
        <v>17</v>
      </c>
      <c r="D404" s="21">
        <v>5.49000000000012</v>
      </c>
      <c r="E404" s="22">
        <v>0.0358</v>
      </c>
      <c r="F404" s="18">
        <v>950</v>
      </c>
      <c r="G404" s="18">
        <f t="shared" si="25"/>
        <v>5215.50000000011</v>
      </c>
      <c r="H404" s="23">
        <f t="shared" si="26"/>
        <v>37.3320000000008</v>
      </c>
      <c r="I404" s="23">
        <f t="shared" si="27"/>
        <v>83.9970000000018</v>
      </c>
      <c r="J404" s="23">
        <f t="shared" si="28"/>
        <v>65.3310000000014</v>
      </c>
      <c r="K404" s="27"/>
      <c r="L404" s="27"/>
    </row>
    <row r="405" ht="15.75" customHeight="1" spans="1:12">
      <c r="A405" s="24">
        <v>401</v>
      </c>
      <c r="B405" s="19" t="s">
        <v>414</v>
      </c>
      <c r="C405" s="20" t="s">
        <v>17</v>
      </c>
      <c r="D405" s="19">
        <v>1.87999999999994</v>
      </c>
      <c r="E405" s="22">
        <v>0.0358</v>
      </c>
      <c r="F405" s="18">
        <v>950</v>
      </c>
      <c r="G405" s="18">
        <f t="shared" si="25"/>
        <v>1785.99999999994</v>
      </c>
      <c r="H405" s="23">
        <f t="shared" si="26"/>
        <v>12.7839999999996</v>
      </c>
      <c r="I405" s="23">
        <f t="shared" si="27"/>
        <v>28.7639999999991</v>
      </c>
      <c r="J405" s="23">
        <f t="shared" si="28"/>
        <v>22.3719999999993</v>
      </c>
      <c r="K405" s="27"/>
      <c r="L405" s="27"/>
    </row>
    <row r="406" ht="15.75" customHeight="1" spans="1:12">
      <c r="A406" s="18">
        <v>402</v>
      </c>
      <c r="B406" s="19" t="s">
        <v>415</v>
      </c>
      <c r="C406" s="20" t="s">
        <v>17</v>
      </c>
      <c r="D406" s="21">
        <v>2.50999999999993</v>
      </c>
      <c r="E406" s="22">
        <v>0.0358</v>
      </c>
      <c r="F406" s="18">
        <v>950</v>
      </c>
      <c r="G406" s="18">
        <f t="shared" si="25"/>
        <v>2384.49999999993</v>
      </c>
      <c r="H406" s="23">
        <f t="shared" si="26"/>
        <v>17.0679999999995</v>
      </c>
      <c r="I406" s="23">
        <f t="shared" si="27"/>
        <v>38.4029999999989</v>
      </c>
      <c r="J406" s="23">
        <f t="shared" si="28"/>
        <v>29.8689999999992</v>
      </c>
      <c r="K406" s="27"/>
      <c r="L406" s="27"/>
    </row>
    <row r="407" ht="15.75" customHeight="1" spans="1:12">
      <c r="A407" s="24">
        <v>403</v>
      </c>
      <c r="B407" s="19" t="s">
        <v>416</v>
      </c>
      <c r="C407" s="20" t="s">
        <v>17</v>
      </c>
      <c r="D407" s="19">
        <v>0.800000000000011</v>
      </c>
      <c r="E407" s="22">
        <v>0.0358</v>
      </c>
      <c r="F407" s="18">
        <v>950</v>
      </c>
      <c r="G407" s="18">
        <f t="shared" si="25"/>
        <v>760.00000000001</v>
      </c>
      <c r="H407" s="23">
        <f t="shared" si="26"/>
        <v>5.44000000000008</v>
      </c>
      <c r="I407" s="23">
        <f t="shared" si="27"/>
        <v>12.2400000000002</v>
      </c>
      <c r="J407" s="23">
        <f t="shared" si="28"/>
        <v>9.52000000000013</v>
      </c>
      <c r="K407" s="27"/>
      <c r="L407" s="27"/>
    </row>
    <row r="408" ht="15.75" customHeight="1" spans="1:12">
      <c r="A408" s="24">
        <v>404</v>
      </c>
      <c r="B408" s="19" t="s">
        <v>417</v>
      </c>
      <c r="C408" s="20" t="s">
        <v>17</v>
      </c>
      <c r="D408" s="19">
        <v>0.610000000000014</v>
      </c>
      <c r="E408" s="22">
        <v>0.0358</v>
      </c>
      <c r="F408" s="18">
        <v>950</v>
      </c>
      <c r="G408" s="18">
        <f t="shared" si="25"/>
        <v>579.500000000013</v>
      </c>
      <c r="H408" s="23">
        <f t="shared" si="26"/>
        <v>4.14800000000009</v>
      </c>
      <c r="I408" s="23">
        <f t="shared" si="27"/>
        <v>9.33300000000021</v>
      </c>
      <c r="J408" s="23">
        <f t="shared" si="28"/>
        <v>7.25900000000017</v>
      </c>
      <c r="K408" s="27"/>
      <c r="L408" s="27"/>
    </row>
    <row r="409" ht="15.75" customHeight="1" spans="1:12">
      <c r="A409" s="24">
        <v>405</v>
      </c>
      <c r="B409" s="19" t="s">
        <v>418</v>
      </c>
      <c r="C409" s="20" t="s">
        <v>17</v>
      </c>
      <c r="D409" s="19">
        <v>1.00000000000011</v>
      </c>
      <c r="E409" s="22">
        <v>0.0358</v>
      </c>
      <c r="F409" s="18">
        <v>950</v>
      </c>
      <c r="G409" s="18">
        <f t="shared" si="25"/>
        <v>950.000000000104</v>
      </c>
      <c r="H409" s="23">
        <f t="shared" si="26"/>
        <v>6.80000000000075</v>
      </c>
      <c r="I409" s="23">
        <f t="shared" si="27"/>
        <v>15.3000000000017</v>
      </c>
      <c r="J409" s="23">
        <f t="shared" si="28"/>
        <v>11.9000000000013</v>
      </c>
      <c r="K409" s="27"/>
      <c r="L409" s="27"/>
    </row>
    <row r="410" ht="15.75" customHeight="1" spans="1:12">
      <c r="A410" s="18">
        <v>406</v>
      </c>
      <c r="B410" s="19" t="s">
        <v>419</v>
      </c>
      <c r="C410" s="20" t="s">
        <v>17</v>
      </c>
      <c r="D410" s="21">
        <v>3.13999999999993</v>
      </c>
      <c r="E410" s="22">
        <v>0.0358</v>
      </c>
      <c r="F410" s="18">
        <v>950</v>
      </c>
      <c r="G410" s="18">
        <f t="shared" si="25"/>
        <v>2982.99999999993</v>
      </c>
      <c r="H410" s="23">
        <f t="shared" si="26"/>
        <v>21.3519999999995</v>
      </c>
      <c r="I410" s="23">
        <f t="shared" si="27"/>
        <v>48.0419999999989</v>
      </c>
      <c r="J410" s="23">
        <f t="shared" si="28"/>
        <v>37.3659999999992</v>
      </c>
      <c r="K410" s="27"/>
      <c r="L410" s="27"/>
    </row>
    <row r="411" ht="15.75" customHeight="1" spans="1:12">
      <c r="A411" s="24">
        <v>407</v>
      </c>
      <c r="B411" s="19" t="s">
        <v>420</v>
      </c>
      <c r="C411" s="20" t="s">
        <v>17</v>
      </c>
      <c r="D411" s="19">
        <v>0.46999999999997</v>
      </c>
      <c r="E411" s="22">
        <v>0.0358</v>
      </c>
      <c r="F411" s="18">
        <v>950</v>
      </c>
      <c r="G411" s="18">
        <f t="shared" si="25"/>
        <v>446.499999999972</v>
      </c>
      <c r="H411" s="23">
        <f t="shared" si="26"/>
        <v>3.1959999999998</v>
      </c>
      <c r="I411" s="23">
        <f t="shared" si="27"/>
        <v>7.19099999999954</v>
      </c>
      <c r="J411" s="23">
        <f t="shared" si="28"/>
        <v>5.59299999999964</v>
      </c>
      <c r="K411" s="27"/>
      <c r="L411" s="27"/>
    </row>
    <row r="412" ht="15.75" customHeight="1" spans="1:12">
      <c r="A412" s="24">
        <v>408</v>
      </c>
      <c r="B412" s="19" t="s">
        <v>421</v>
      </c>
      <c r="C412" s="20" t="s">
        <v>17</v>
      </c>
      <c r="D412" s="19">
        <v>1.00000000000011</v>
      </c>
      <c r="E412" s="22">
        <v>0.0358</v>
      </c>
      <c r="F412" s="18">
        <v>950</v>
      </c>
      <c r="G412" s="18">
        <f t="shared" ref="G412:G475" si="29">D412*F412</f>
        <v>950.000000000104</v>
      </c>
      <c r="H412" s="23">
        <f t="shared" si="26"/>
        <v>6.80000000000075</v>
      </c>
      <c r="I412" s="23">
        <f t="shared" si="27"/>
        <v>15.3000000000017</v>
      </c>
      <c r="J412" s="23">
        <f t="shared" si="28"/>
        <v>11.9000000000013</v>
      </c>
      <c r="K412" s="27"/>
      <c r="L412" s="27"/>
    </row>
    <row r="413" ht="15.75" customHeight="1" spans="1:12">
      <c r="A413" s="24">
        <v>409</v>
      </c>
      <c r="B413" s="19" t="s">
        <v>422</v>
      </c>
      <c r="C413" s="20" t="s">
        <v>17</v>
      </c>
      <c r="D413" s="19">
        <v>1.21999999999991</v>
      </c>
      <c r="E413" s="22">
        <v>0.0358</v>
      </c>
      <c r="F413" s="18">
        <v>950</v>
      </c>
      <c r="G413" s="18">
        <f t="shared" si="29"/>
        <v>1158.99999999991</v>
      </c>
      <c r="H413" s="23">
        <f t="shared" si="26"/>
        <v>8.29599999999939</v>
      </c>
      <c r="I413" s="23">
        <f t="shared" si="27"/>
        <v>18.6659999999986</v>
      </c>
      <c r="J413" s="23">
        <f t="shared" si="28"/>
        <v>14.5179999999989</v>
      </c>
      <c r="K413" s="27"/>
      <c r="L413" s="27"/>
    </row>
    <row r="414" ht="15.75" customHeight="1" spans="1:12">
      <c r="A414" s="18">
        <v>410</v>
      </c>
      <c r="B414" s="19" t="s">
        <v>423</v>
      </c>
      <c r="C414" s="20" t="s">
        <v>17</v>
      </c>
      <c r="D414" s="19">
        <v>2.49000000000007</v>
      </c>
      <c r="E414" s="22">
        <v>0.0358</v>
      </c>
      <c r="F414" s="18">
        <v>950</v>
      </c>
      <c r="G414" s="18">
        <f t="shared" si="29"/>
        <v>2365.50000000007</v>
      </c>
      <c r="H414" s="23">
        <f t="shared" si="26"/>
        <v>16.9320000000005</v>
      </c>
      <c r="I414" s="23">
        <f t="shared" si="27"/>
        <v>38.0970000000011</v>
      </c>
      <c r="J414" s="23">
        <f t="shared" si="28"/>
        <v>29.6310000000008</v>
      </c>
      <c r="K414" s="27"/>
      <c r="L414" s="27"/>
    </row>
    <row r="415" ht="15.75" customHeight="1" spans="1:12">
      <c r="A415" s="24">
        <v>411</v>
      </c>
      <c r="B415" s="19" t="s">
        <v>424</v>
      </c>
      <c r="C415" s="20" t="s">
        <v>17</v>
      </c>
      <c r="D415" s="19">
        <v>1.61000000000007</v>
      </c>
      <c r="E415" s="22">
        <v>0.0358</v>
      </c>
      <c r="F415" s="18">
        <v>950</v>
      </c>
      <c r="G415" s="18">
        <f t="shared" si="29"/>
        <v>1529.50000000007</v>
      </c>
      <c r="H415" s="23">
        <f t="shared" si="26"/>
        <v>10.9480000000005</v>
      </c>
      <c r="I415" s="23">
        <f t="shared" si="27"/>
        <v>24.6330000000011</v>
      </c>
      <c r="J415" s="23">
        <f t="shared" si="28"/>
        <v>19.1590000000008</v>
      </c>
      <c r="K415" s="27"/>
      <c r="L415" s="27"/>
    </row>
    <row r="416" ht="15.75" customHeight="1" spans="1:12">
      <c r="A416" s="24">
        <v>412</v>
      </c>
      <c r="B416" s="19" t="s">
        <v>425</v>
      </c>
      <c r="C416" s="20" t="s">
        <v>17</v>
      </c>
      <c r="D416" s="19">
        <v>1.99999999999989</v>
      </c>
      <c r="E416" s="22">
        <v>0.0358</v>
      </c>
      <c r="F416" s="18">
        <v>950</v>
      </c>
      <c r="G416" s="18">
        <f t="shared" si="29"/>
        <v>1899.9999999999</v>
      </c>
      <c r="H416" s="23">
        <f t="shared" si="26"/>
        <v>13.5999999999993</v>
      </c>
      <c r="I416" s="23">
        <f t="shared" si="27"/>
        <v>30.5999999999983</v>
      </c>
      <c r="J416" s="23">
        <f t="shared" si="28"/>
        <v>23.7999999999987</v>
      </c>
      <c r="K416" s="27"/>
      <c r="L416" s="27"/>
    </row>
    <row r="417" ht="15.75" customHeight="1" spans="1:12">
      <c r="A417" s="24">
        <v>413</v>
      </c>
      <c r="B417" s="19" t="s">
        <v>426</v>
      </c>
      <c r="C417" s="20" t="s">
        <v>17</v>
      </c>
      <c r="D417" s="19">
        <v>1.22000000000003</v>
      </c>
      <c r="E417" s="22">
        <v>0.0358</v>
      </c>
      <c r="F417" s="18">
        <v>950</v>
      </c>
      <c r="G417" s="18">
        <f t="shared" si="29"/>
        <v>1159.00000000003</v>
      </c>
      <c r="H417" s="23">
        <f t="shared" si="26"/>
        <v>8.2960000000002</v>
      </c>
      <c r="I417" s="23">
        <f t="shared" si="27"/>
        <v>18.6660000000005</v>
      </c>
      <c r="J417" s="23">
        <f t="shared" si="28"/>
        <v>14.5180000000004</v>
      </c>
      <c r="K417" s="27"/>
      <c r="L417" s="27"/>
    </row>
    <row r="418" ht="15.75" customHeight="1" spans="1:12">
      <c r="A418" s="18">
        <v>414</v>
      </c>
      <c r="B418" s="19" t="s">
        <v>427</v>
      </c>
      <c r="C418" s="20" t="s">
        <v>17</v>
      </c>
      <c r="D418" s="19">
        <v>1.99999999999994</v>
      </c>
      <c r="E418" s="22">
        <v>0.0358</v>
      </c>
      <c r="F418" s="18">
        <v>950</v>
      </c>
      <c r="G418" s="18">
        <f t="shared" si="29"/>
        <v>1899.99999999994</v>
      </c>
      <c r="H418" s="23">
        <f t="shared" si="26"/>
        <v>13.5999999999996</v>
      </c>
      <c r="I418" s="23">
        <f t="shared" si="27"/>
        <v>30.5999999999991</v>
      </c>
      <c r="J418" s="23">
        <f t="shared" si="28"/>
        <v>23.7999999999993</v>
      </c>
      <c r="K418" s="27"/>
      <c r="L418" s="27"/>
    </row>
    <row r="419" ht="15.75" customHeight="1" spans="1:12">
      <c r="A419" s="24">
        <v>415</v>
      </c>
      <c r="B419" s="19" t="s">
        <v>428</v>
      </c>
      <c r="C419" s="20" t="s">
        <v>17</v>
      </c>
      <c r="D419" s="19">
        <v>3.02000000000004</v>
      </c>
      <c r="E419" s="22">
        <v>0.0358</v>
      </c>
      <c r="F419" s="18">
        <v>950</v>
      </c>
      <c r="G419" s="18">
        <f t="shared" si="29"/>
        <v>2869.00000000004</v>
      </c>
      <c r="H419" s="23">
        <f t="shared" si="26"/>
        <v>20.5360000000003</v>
      </c>
      <c r="I419" s="23">
        <f t="shared" si="27"/>
        <v>46.2060000000006</v>
      </c>
      <c r="J419" s="23">
        <f t="shared" si="28"/>
        <v>35.9380000000005</v>
      </c>
      <c r="K419" s="27"/>
      <c r="L419" s="27"/>
    </row>
    <row r="420" ht="15.75" customHeight="1" spans="1:12">
      <c r="A420" s="24">
        <v>416</v>
      </c>
      <c r="B420" s="19" t="s">
        <v>429</v>
      </c>
      <c r="C420" s="20" t="s">
        <v>17</v>
      </c>
      <c r="D420" s="19">
        <v>1.55999999999995</v>
      </c>
      <c r="E420" s="22">
        <v>0.0358</v>
      </c>
      <c r="F420" s="18">
        <v>950</v>
      </c>
      <c r="G420" s="18">
        <f t="shared" si="29"/>
        <v>1481.99999999995</v>
      </c>
      <c r="H420" s="23">
        <f t="shared" si="26"/>
        <v>10.6079999999997</v>
      </c>
      <c r="I420" s="23">
        <f t="shared" si="27"/>
        <v>23.8679999999992</v>
      </c>
      <c r="J420" s="23">
        <f t="shared" si="28"/>
        <v>18.5639999999994</v>
      </c>
      <c r="K420" s="27"/>
      <c r="L420" s="27"/>
    </row>
    <row r="421" ht="15.75" customHeight="1" spans="1:12">
      <c r="A421" s="24">
        <v>417</v>
      </c>
      <c r="B421" s="19" t="s">
        <v>430</v>
      </c>
      <c r="C421" s="20" t="s">
        <v>17</v>
      </c>
      <c r="D421" s="19">
        <v>4.91000000000008</v>
      </c>
      <c r="E421" s="22">
        <v>0.0358</v>
      </c>
      <c r="F421" s="18">
        <v>950</v>
      </c>
      <c r="G421" s="18">
        <f t="shared" si="29"/>
        <v>4664.50000000008</v>
      </c>
      <c r="H421" s="23">
        <f t="shared" si="26"/>
        <v>33.3880000000005</v>
      </c>
      <c r="I421" s="23">
        <f t="shared" si="27"/>
        <v>75.1230000000012</v>
      </c>
      <c r="J421" s="23">
        <f t="shared" si="28"/>
        <v>58.4290000000009</v>
      </c>
      <c r="K421" s="27"/>
      <c r="L421" s="27"/>
    </row>
    <row r="422" ht="15.75" customHeight="1" spans="1:12">
      <c r="A422" s="18">
        <v>418</v>
      </c>
      <c r="B422" s="19" t="s">
        <v>431</v>
      </c>
      <c r="C422" s="20" t="s">
        <v>17</v>
      </c>
      <c r="D422" s="21">
        <v>3.80000000000001</v>
      </c>
      <c r="E422" s="22">
        <v>0.0358</v>
      </c>
      <c r="F422" s="18">
        <v>950</v>
      </c>
      <c r="G422" s="18">
        <f t="shared" si="29"/>
        <v>3610.00000000001</v>
      </c>
      <c r="H422" s="23">
        <f t="shared" si="26"/>
        <v>25.8400000000001</v>
      </c>
      <c r="I422" s="23">
        <f t="shared" si="27"/>
        <v>58.1400000000001</v>
      </c>
      <c r="J422" s="23">
        <f t="shared" si="28"/>
        <v>45.2200000000001</v>
      </c>
      <c r="K422" s="27"/>
      <c r="L422" s="27"/>
    </row>
    <row r="423" ht="15.75" customHeight="1" spans="1:12">
      <c r="A423" s="18">
        <v>419</v>
      </c>
      <c r="B423" s="19" t="s">
        <v>432</v>
      </c>
      <c r="C423" s="20" t="s">
        <v>17</v>
      </c>
      <c r="D423" s="19">
        <v>0.489999999999952</v>
      </c>
      <c r="E423" s="22">
        <v>0.0358</v>
      </c>
      <c r="F423" s="18">
        <v>950</v>
      </c>
      <c r="G423" s="18">
        <f t="shared" si="29"/>
        <v>465.499999999954</v>
      </c>
      <c r="H423" s="23">
        <f t="shared" si="26"/>
        <v>3.33199999999967</v>
      </c>
      <c r="I423" s="23">
        <f t="shared" si="27"/>
        <v>7.49699999999926</v>
      </c>
      <c r="J423" s="23">
        <f t="shared" si="28"/>
        <v>5.83099999999943</v>
      </c>
      <c r="K423" s="27"/>
      <c r="L423" s="27"/>
    </row>
    <row r="424" ht="15.75" customHeight="1" spans="1:12">
      <c r="A424" s="24">
        <v>420</v>
      </c>
      <c r="B424" s="19" t="s">
        <v>433</v>
      </c>
      <c r="C424" s="20" t="s">
        <v>17</v>
      </c>
      <c r="D424" s="19">
        <v>1.54000000000002</v>
      </c>
      <c r="E424" s="22">
        <v>0.0358</v>
      </c>
      <c r="F424" s="18">
        <v>950</v>
      </c>
      <c r="G424" s="18">
        <f t="shared" si="29"/>
        <v>1463.00000000002</v>
      </c>
      <c r="H424" s="23">
        <f t="shared" si="26"/>
        <v>10.4720000000001</v>
      </c>
      <c r="I424" s="23">
        <f t="shared" si="27"/>
        <v>23.5620000000003</v>
      </c>
      <c r="J424" s="23">
        <f t="shared" si="28"/>
        <v>18.3260000000002</v>
      </c>
      <c r="K424" s="27"/>
      <c r="L424" s="27"/>
    </row>
    <row r="425" ht="15.75" customHeight="1" spans="1:12">
      <c r="A425" s="24">
        <v>421</v>
      </c>
      <c r="B425" s="19" t="s">
        <v>434</v>
      </c>
      <c r="C425" s="20" t="s">
        <v>17</v>
      </c>
      <c r="D425" s="19">
        <v>1.63999999999993</v>
      </c>
      <c r="E425" s="22">
        <v>0.0358</v>
      </c>
      <c r="F425" s="18">
        <v>950</v>
      </c>
      <c r="G425" s="18">
        <f t="shared" si="29"/>
        <v>1557.99999999993</v>
      </c>
      <c r="H425" s="23">
        <f t="shared" si="26"/>
        <v>11.1519999999995</v>
      </c>
      <c r="I425" s="23">
        <f t="shared" si="27"/>
        <v>25.0919999999989</v>
      </c>
      <c r="J425" s="23">
        <f t="shared" si="28"/>
        <v>19.5159999999992</v>
      </c>
      <c r="K425" s="27"/>
      <c r="L425" s="27"/>
    </row>
    <row r="426" ht="15.75" customHeight="1" spans="1:12">
      <c r="A426" s="24">
        <v>422</v>
      </c>
      <c r="B426" s="19" t="s">
        <v>435</v>
      </c>
      <c r="C426" s="20" t="s">
        <v>17</v>
      </c>
      <c r="D426" s="19">
        <v>0.410000000000025</v>
      </c>
      <c r="E426" s="22">
        <v>0.0358</v>
      </c>
      <c r="F426" s="18">
        <v>950</v>
      </c>
      <c r="G426" s="18">
        <f t="shared" si="29"/>
        <v>389.500000000024</v>
      </c>
      <c r="H426" s="23">
        <f t="shared" si="26"/>
        <v>2.78800000000017</v>
      </c>
      <c r="I426" s="23">
        <f t="shared" si="27"/>
        <v>6.27300000000038</v>
      </c>
      <c r="J426" s="23">
        <f t="shared" si="28"/>
        <v>4.8790000000003</v>
      </c>
      <c r="K426" s="27"/>
      <c r="L426" s="27"/>
    </row>
    <row r="427" ht="15.75" customHeight="1" spans="1:12">
      <c r="A427" s="18">
        <v>423</v>
      </c>
      <c r="B427" s="19" t="s">
        <v>436</v>
      </c>
      <c r="C427" s="20" t="s">
        <v>17</v>
      </c>
      <c r="D427" s="19">
        <v>0.890000000000043</v>
      </c>
      <c r="E427" s="22">
        <v>0.0358</v>
      </c>
      <c r="F427" s="18">
        <v>950</v>
      </c>
      <c r="G427" s="18">
        <f t="shared" si="29"/>
        <v>845.500000000041</v>
      </c>
      <c r="H427" s="23">
        <f t="shared" si="26"/>
        <v>6.05200000000029</v>
      </c>
      <c r="I427" s="23">
        <f t="shared" si="27"/>
        <v>13.6170000000007</v>
      </c>
      <c r="J427" s="23">
        <f t="shared" si="28"/>
        <v>10.5910000000005</v>
      </c>
      <c r="K427" s="27"/>
      <c r="L427" s="27"/>
    </row>
    <row r="428" ht="15.75" customHeight="1" spans="1:12">
      <c r="A428" s="24">
        <v>424</v>
      </c>
      <c r="B428" s="19" t="s">
        <v>437</v>
      </c>
      <c r="C428" s="20" t="s">
        <v>17</v>
      </c>
      <c r="D428" s="19">
        <v>1.5</v>
      </c>
      <c r="E428" s="22">
        <v>0.0358</v>
      </c>
      <c r="F428" s="18">
        <v>950</v>
      </c>
      <c r="G428" s="18">
        <f t="shared" si="29"/>
        <v>1425</v>
      </c>
      <c r="H428" s="23">
        <f t="shared" si="26"/>
        <v>10.2</v>
      </c>
      <c r="I428" s="23">
        <f t="shared" si="27"/>
        <v>22.95</v>
      </c>
      <c r="J428" s="23">
        <f t="shared" si="28"/>
        <v>17.85</v>
      </c>
      <c r="K428" s="27"/>
      <c r="L428" s="27"/>
    </row>
    <row r="429" ht="15.75" customHeight="1" spans="1:12">
      <c r="A429" s="24">
        <v>425</v>
      </c>
      <c r="B429" s="19" t="s">
        <v>438</v>
      </c>
      <c r="C429" s="20" t="s">
        <v>17</v>
      </c>
      <c r="D429" s="19">
        <v>1.60000000000002</v>
      </c>
      <c r="E429" s="22">
        <v>0.0358</v>
      </c>
      <c r="F429" s="18">
        <v>950</v>
      </c>
      <c r="G429" s="18">
        <f t="shared" si="29"/>
        <v>1520.00000000002</v>
      </c>
      <c r="H429" s="23">
        <f t="shared" si="26"/>
        <v>10.8800000000001</v>
      </c>
      <c r="I429" s="23">
        <f t="shared" si="27"/>
        <v>24.4800000000003</v>
      </c>
      <c r="J429" s="23">
        <f t="shared" si="28"/>
        <v>19.0400000000002</v>
      </c>
      <c r="K429" s="27"/>
      <c r="L429" s="27"/>
    </row>
    <row r="430" ht="15.75" customHeight="1" spans="1:12">
      <c r="A430" s="24">
        <v>426</v>
      </c>
      <c r="B430" s="19" t="s">
        <v>439</v>
      </c>
      <c r="C430" s="20" t="s">
        <v>17</v>
      </c>
      <c r="D430" s="19">
        <v>2.03000000000009</v>
      </c>
      <c r="E430" s="22">
        <v>0.0358</v>
      </c>
      <c r="F430" s="18">
        <v>950</v>
      </c>
      <c r="G430" s="18">
        <f t="shared" si="29"/>
        <v>1928.50000000009</v>
      </c>
      <c r="H430" s="23">
        <f t="shared" si="26"/>
        <v>13.8040000000006</v>
      </c>
      <c r="I430" s="23">
        <f t="shared" si="27"/>
        <v>31.0590000000014</v>
      </c>
      <c r="J430" s="23">
        <f t="shared" si="28"/>
        <v>24.1570000000011</v>
      </c>
      <c r="K430" s="27"/>
      <c r="L430" s="27"/>
    </row>
    <row r="431" ht="15.75" customHeight="1" spans="1:12">
      <c r="A431" s="18">
        <v>427</v>
      </c>
      <c r="B431" s="19" t="s">
        <v>440</v>
      </c>
      <c r="C431" s="20" t="s">
        <v>17</v>
      </c>
      <c r="D431" s="19">
        <v>1.15999999999997</v>
      </c>
      <c r="E431" s="22">
        <v>0.0358</v>
      </c>
      <c r="F431" s="18">
        <v>950</v>
      </c>
      <c r="G431" s="18">
        <f t="shared" si="29"/>
        <v>1101.99999999997</v>
      </c>
      <c r="H431" s="23">
        <f t="shared" si="26"/>
        <v>7.8879999999998</v>
      </c>
      <c r="I431" s="23">
        <f t="shared" si="27"/>
        <v>17.7479999999995</v>
      </c>
      <c r="J431" s="23">
        <f t="shared" si="28"/>
        <v>13.8039999999996</v>
      </c>
      <c r="K431" s="27"/>
      <c r="L431" s="27"/>
    </row>
    <row r="432" ht="15.75" customHeight="1" spans="1:12">
      <c r="A432" s="24">
        <v>428</v>
      </c>
      <c r="B432" s="19" t="s">
        <v>441</v>
      </c>
      <c r="C432" s="20" t="s">
        <v>17</v>
      </c>
      <c r="D432" s="21">
        <v>6.05000000000007</v>
      </c>
      <c r="E432" s="22">
        <v>0.0358</v>
      </c>
      <c r="F432" s="18">
        <v>950</v>
      </c>
      <c r="G432" s="18">
        <f t="shared" si="29"/>
        <v>5747.50000000007</v>
      </c>
      <c r="H432" s="23">
        <f t="shared" si="26"/>
        <v>41.1400000000005</v>
      </c>
      <c r="I432" s="23">
        <f t="shared" si="27"/>
        <v>92.5650000000011</v>
      </c>
      <c r="J432" s="23">
        <f t="shared" si="28"/>
        <v>71.9950000000008</v>
      </c>
      <c r="K432" s="27"/>
      <c r="L432" s="27"/>
    </row>
    <row r="433" ht="15.75" customHeight="1" spans="1:12">
      <c r="A433" s="24">
        <v>429</v>
      </c>
      <c r="B433" s="19" t="s">
        <v>442</v>
      </c>
      <c r="C433" s="20" t="s">
        <v>17</v>
      </c>
      <c r="D433" s="19">
        <v>0.899999999999977</v>
      </c>
      <c r="E433" s="22">
        <v>0.0358</v>
      </c>
      <c r="F433" s="18">
        <v>950</v>
      </c>
      <c r="G433" s="18">
        <f t="shared" si="29"/>
        <v>854.999999999978</v>
      </c>
      <c r="H433" s="23">
        <f t="shared" si="26"/>
        <v>6.11999999999984</v>
      </c>
      <c r="I433" s="23">
        <f t="shared" si="27"/>
        <v>13.7699999999996</v>
      </c>
      <c r="J433" s="23">
        <f t="shared" si="28"/>
        <v>10.7099999999997</v>
      </c>
      <c r="K433" s="27"/>
      <c r="L433" s="27"/>
    </row>
    <row r="434" ht="15.75" customHeight="1" spans="1:12">
      <c r="A434" s="24">
        <v>430</v>
      </c>
      <c r="B434" s="19" t="s">
        <v>443</v>
      </c>
      <c r="C434" s="20" t="s">
        <v>17</v>
      </c>
      <c r="D434" s="19">
        <v>1.19999999999999</v>
      </c>
      <c r="E434" s="22">
        <v>0.0358</v>
      </c>
      <c r="F434" s="18">
        <v>950</v>
      </c>
      <c r="G434" s="18">
        <f t="shared" si="29"/>
        <v>1139.99999999999</v>
      </c>
      <c r="H434" s="23">
        <f t="shared" si="26"/>
        <v>8.15999999999993</v>
      </c>
      <c r="I434" s="23">
        <f t="shared" si="27"/>
        <v>18.3599999999998</v>
      </c>
      <c r="J434" s="23">
        <f t="shared" si="28"/>
        <v>14.2799999999999</v>
      </c>
      <c r="K434" s="27"/>
      <c r="L434" s="27"/>
    </row>
    <row r="435" ht="15.75" customHeight="1" spans="1:12">
      <c r="A435" s="18">
        <v>431</v>
      </c>
      <c r="B435" s="19" t="s">
        <v>444</v>
      </c>
      <c r="C435" s="20" t="s">
        <v>17</v>
      </c>
      <c r="D435" s="21">
        <v>3.37</v>
      </c>
      <c r="E435" s="22">
        <v>0.0358</v>
      </c>
      <c r="F435" s="18">
        <v>950</v>
      </c>
      <c r="G435" s="18">
        <f t="shared" si="29"/>
        <v>3201.5</v>
      </c>
      <c r="H435" s="23">
        <f t="shared" si="26"/>
        <v>22.916</v>
      </c>
      <c r="I435" s="23">
        <f t="shared" si="27"/>
        <v>51.561</v>
      </c>
      <c r="J435" s="23">
        <f t="shared" si="28"/>
        <v>40.103</v>
      </c>
      <c r="K435" s="27"/>
      <c r="L435" s="27"/>
    </row>
    <row r="436" ht="15.75" customHeight="1" spans="1:12">
      <c r="A436" s="24">
        <v>432</v>
      </c>
      <c r="B436" s="19" t="s">
        <v>445</v>
      </c>
      <c r="C436" s="20" t="s">
        <v>17</v>
      </c>
      <c r="D436" s="19">
        <v>2.18000000000006</v>
      </c>
      <c r="E436" s="22">
        <v>0.0358</v>
      </c>
      <c r="F436" s="18">
        <v>950</v>
      </c>
      <c r="G436" s="18">
        <f t="shared" si="29"/>
        <v>2071.00000000006</v>
      </c>
      <c r="H436" s="23">
        <f t="shared" si="26"/>
        <v>14.8240000000004</v>
      </c>
      <c r="I436" s="23">
        <f t="shared" si="27"/>
        <v>33.3540000000009</v>
      </c>
      <c r="J436" s="23">
        <f t="shared" si="28"/>
        <v>25.9420000000007</v>
      </c>
      <c r="K436" s="27"/>
      <c r="L436" s="27"/>
    </row>
    <row r="437" ht="15.75" customHeight="1" spans="1:12">
      <c r="A437" s="24">
        <v>433</v>
      </c>
      <c r="B437" s="19" t="s">
        <v>446</v>
      </c>
      <c r="C437" s="20" t="s">
        <v>17</v>
      </c>
      <c r="D437" s="19">
        <v>0.259999999999934</v>
      </c>
      <c r="E437" s="22">
        <v>0.0358</v>
      </c>
      <c r="F437" s="18">
        <v>950</v>
      </c>
      <c r="G437" s="18">
        <f t="shared" si="29"/>
        <v>246.999999999937</v>
      </c>
      <c r="H437" s="23">
        <f t="shared" si="26"/>
        <v>1.76799999999955</v>
      </c>
      <c r="I437" s="23">
        <f t="shared" si="27"/>
        <v>3.97799999999899</v>
      </c>
      <c r="J437" s="23">
        <f t="shared" si="28"/>
        <v>3.09399999999921</v>
      </c>
      <c r="K437" s="27"/>
      <c r="L437" s="27"/>
    </row>
    <row r="438" ht="15.75" customHeight="1" spans="1:12">
      <c r="A438" s="24">
        <v>434</v>
      </c>
      <c r="B438" s="19" t="s">
        <v>447</v>
      </c>
      <c r="C438" s="20" t="s">
        <v>17</v>
      </c>
      <c r="D438" s="19">
        <v>0.480000000000075</v>
      </c>
      <c r="E438" s="22">
        <v>0.0358</v>
      </c>
      <c r="F438" s="18">
        <v>950</v>
      </c>
      <c r="G438" s="18">
        <f t="shared" si="29"/>
        <v>456.000000000071</v>
      </c>
      <c r="H438" s="23">
        <f t="shared" si="26"/>
        <v>3.26400000000051</v>
      </c>
      <c r="I438" s="23">
        <f t="shared" si="27"/>
        <v>7.34400000000115</v>
      </c>
      <c r="J438" s="23">
        <f t="shared" si="28"/>
        <v>5.71200000000089</v>
      </c>
      <c r="K438" s="27"/>
      <c r="L438" s="27"/>
    </row>
    <row r="439" ht="15.75" customHeight="1" spans="1:12">
      <c r="A439" s="18">
        <v>435</v>
      </c>
      <c r="B439" s="19" t="s">
        <v>448</v>
      </c>
      <c r="C439" s="20" t="s">
        <v>17</v>
      </c>
      <c r="D439" s="19">
        <v>1.85999999999996</v>
      </c>
      <c r="E439" s="22">
        <v>0.0358</v>
      </c>
      <c r="F439" s="18">
        <v>950</v>
      </c>
      <c r="G439" s="18">
        <f t="shared" si="29"/>
        <v>1766.99999999996</v>
      </c>
      <c r="H439" s="23">
        <f t="shared" si="26"/>
        <v>12.6479999999997</v>
      </c>
      <c r="I439" s="23">
        <f t="shared" si="27"/>
        <v>28.4579999999994</v>
      </c>
      <c r="J439" s="23">
        <f t="shared" si="28"/>
        <v>22.1339999999995</v>
      </c>
      <c r="K439" s="27"/>
      <c r="L439" s="27"/>
    </row>
    <row r="440" ht="15.75" customHeight="1" spans="1:12">
      <c r="A440" s="24">
        <v>436</v>
      </c>
      <c r="B440" s="19" t="s">
        <v>449</v>
      </c>
      <c r="C440" s="20" t="s">
        <v>17</v>
      </c>
      <c r="D440" s="21">
        <v>2.11999999999995</v>
      </c>
      <c r="E440" s="22">
        <v>0.0358</v>
      </c>
      <c r="F440" s="18">
        <v>950</v>
      </c>
      <c r="G440" s="18">
        <f t="shared" si="29"/>
        <v>2013.99999999995</v>
      </c>
      <c r="H440" s="23">
        <f t="shared" si="26"/>
        <v>14.4159999999997</v>
      </c>
      <c r="I440" s="23">
        <f t="shared" si="27"/>
        <v>32.4359999999992</v>
      </c>
      <c r="J440" s="23">
        <f t="shared" si="28"/>
        <v>25.2279999999994</v>
      </c>
      <c r="K440" s="27"/>
      <c r="L440" s="27"/>
    </row>
    <row r="441" ht="15.75" customHeight="1" spans="1:12">
      <c r="A441" s="24">
        <v>437</v>
      </c>
      <c r="B441" s="19" t="s">
        <v>450</v>
      </c>
      <c r="C441" s="20" t="s">
        <v>17</v>
      </c>
      <c r="D441" s="19">
        <v>4.29000000000008</v>
      </c>
      <c r="E441" s="22">
        <v>0.0358</v>
      </c>
      <c r="F441" s="18">
        <v>950</v>
      </c>
      <c r="G441" s="18">
        <f t="shared" si="29"/>
        <v>4075.50000000008</v>
      </c>
      <c r="H441" s="23">
        <f t="shared" si="26"/>
        <v>29.1720000000005</v>
      </c>
      <c r="I441" s="23">
        <f t="shared" si="27"/>
        <v>65.6370000000012</v>
      </c>
      <c r="J441" s="23">
        <f t="shared" si="28"/>
        <v>51.0510000000009</v>
      </c>
      <c r="K441" s="27"/>
      <c r="L441" s="27"/>
    </row>
    <row r="442" ht="15.75" customHeight="1" spans="1:12">
      <c r="A442" s="24">
        <v>438</v>
      </c>
      <c r="B442" s="19" t="s">
        <v>451</v>
      </c>
      <c r="C442" s="20" t="s">
        <v>17</v>
      </c>
      <c r="D442" s="21">
        <v>4.43999999999994</v>
      </c>
      <c r="E442" s="22">
        <v>0.0358</v>
      </c>
      <c r="F442" s="18">
        <v>950</v>
      </c>
      <c r="G442" s="18">
        <f t="shared" si="29"/>
        <v>4217.99999999994</v>
      </c>
      <c r="H442" s="23">
        <f t="shared" si="26"/>
        <v>30.1919999999996</v>
      </c>
      <c r="I442" s="23">
        <f t="shared" si="27"/>
        <v>67.9319999999991</v>
      </c>
      <c r="J442" s="23">
        <f t="shared" si="28"/>
        <v>52.8359999999993</v>
      </c>
      <c r="K442" s="27"/>
      <c r="L442" s="27"/>
    </row>
    <row r="443" ht="15.75" customHeight="1" spans="1:12">
      <c r="A443" s="18">
        <v>439</v>
      </c>
      <c r="B443" s="19" t="s">
        <v>452</v>
      </c>
      <c r="C443" s="20" t="s">
        <v>17</v>
      </c>
      <c r="D443" s="19">
        <v>1.00000000000006</v>
      </c>
      <c r="E443" s="22">
        <v>0.0358</v>
      </c>
      <c r="F443" s="18">
        <v>950</v>
      </c>
      <c r="G443" s="18">
        <f t="shared" si="29"/>
        <v>950.000000000057</v>
      </c>
      <c r="H443" s="23">
        <f t="shared" si="26"/>
        <v>6.80000000000041</v>
      </c>
      <c r="I443" s="23">
        <f t="shared" si="27"/>
        <v>15.3000000000009</v>
      </c>
      <c r="J443" s="23">
        <f t="shared" si="28"/>
        <v>11.9000000000007</v>
      </c>
      <c r="K443" s="27"/>
      <c r="L443" s="27"/>
    </row>
    <row r="444" ht="15.75" customHeight="1" spans="1:12">
      <c r="A444" s="24">
        <v>440</v>
      </c>
      <c r="B444" s="19" t="s">
        <v>453</v>
      </c>
      <c r="C444" s="20" t="s">
        <v>17</v>
      </c>
      <c r="D444" s="19">
        <v>3.56999999999999</v>
      </c>
      <c r="E444" s="22">
        <v>0.0358</v>
      </c>
      <c r="F444" s="18">
        <v>950</v>
      </c>
      <c r="G444" s="18">
        <f t="shared" si="29"/>
        <v>3391.49999999999</v>
      </c>
      <c r="H444" s="23">
        <f t="shared" si="26"/>
        <v>24.2759999999999</v>
      </c>
      <c r="I444" s="23">
        <f t="shared" si="27"/>
        <v>54.6209999999999</v>
      </c>
      <c r="J444" s="23">
        <f t="shared" si="28"/>
        <v>42.4829999999999</v>
      </c>
      <c r="K444" s="27"/>
      <c r="L444" s="27"/>
    </row>
    <row r="445" ht="15.75" customHeight="1" spans="1:12">
      <c r="A445" s="24">
        <v>441</v>
      </c>
      <c r="B445" s="19" t="s">
        <v>454</v>
      </c>
      <c r="C445" s="20" t="s">
        <v>17</v>
      </c>
      <c r="D445" s="19">
        <v>1.09999999999991</v>
      </c>
      <c r="E445" s="22">
        <v>0.0358</v>
      </c>
      <c r="F445" s="18">
        <v>950</v>
      </c>
      <c r="G445" s="18">
        <f t="shared" si="29"/>
        <v>1044.99999999991</v>
      </c>
      <c r="H445" s="23">
        <f t="shared" si="26"/>
        <v>7.47999999999939</v>
      </c>
      <c r="I445" s="23">
        <f t="shared" si="27"/>
        <v>16.8299999999986</v>
      </c>
      <c r="J445" s="23">
        <f t="shared" si="28"/>
        <v>13.0899999999989</v>
      </c>
      <c r="K445" s="27"/>
      <c r="L445" s="27"/>
    </row>
    <row r="446" ht="15.75" customHeight="1" spans="1:12">
      <c r="A446" s="24">
        <v>442</v>
      </c>
      <c r="B446" s="19" t="s">
        <v>455</v>
      </c>
      <c r="C446" s="20" t="s">
        <v>17</v>
      </c>
      <c r="D446" s="19">
        <v>1.76999999999992</v>
      </c>
      <c r="E446" s="22">
        <v>0.0358</v>
      </c>
      <c r="F446" s="18">
        <v>950</v>
      </c>
      <c r="G446" s="18">
        <f t="shared" si="29"/>
        <v>1681.49999999992</v>
      </c>
      <c r="H446" s="23">
        <f t="shared" si="26"/>
        <v>12.0359999999995</v>
      </c>
      <c r="I446" s="23">
        <f t="shared" si="27"/>
        <v>27.0809999999988</v>
      </c>
      <c r="J446" s="23">
        <f t="shared" si="28"/>
        <v>21.0629999999991</v>
      </c>
      <c r="K446" s="27"/>
      <c r="L446" s="27"/>
    </row>
    <row r="447" ht="15.75" customHeight="1" spans="1:12">
      <c r="A447" s="18">
        <v>443</v>
      </c>
      <c r="B447" s="19" t="s">
        <v>456</v>
      </c>
      <c r="C447" s="20" t="s">
        <v>17</v>
      </c>
      <c r="D447" s="21">
        <v>6.12000000000006</v>
      </c>
      <c r="E447" s="22">
        <v>0.0358</v>
      </c>
      <c r="F447" s="18">
        <v>950</v>
      </c>
      <c r="G447" s="18">
        <f t="shared" si="29"/>
        <v>5814.00000000006</v>
      </c>
      <c r="H447" s="23">
        <f t="shared" si="26"/>
        <v>41.6160000000004</v>
      </c>
      <c r="I447" s="23">
        <f t="shared" si="27"/>
        <v>93.6360000000009</v>
      </c>
      <c r="J447" s="23">
        <f t="shared" si="28"/>
        <v>72.8280000000007</v>
      </c>
      <c r="K447" s="27"/>
      <c r="L447" s="27"/>
    </row>
    <row r="448" ht="15.75" customHeight="1" spans="1:12">
      <c r="A448" s="24">
        <v>444</v>
      </c>
      <c r="B448" s="19" t="s">
        <v>457</v>
      </c>
      <c r="C448" s="20" t="s">
        <v>17</v>
      </c>
      <c r="D448" s="19">
        <v>2.10999999999996</v>
      </c>
      <c r="E448" s="22">
        <v>0.0358</v>
      </c>
      <c r="F448" s="18">
        <v>950</v>
      </c>
      <c r="G448" s="18">
        <f t="shared" si="29"/>
        <v>2004.49999999996</v>
      </c>
      <c r="H448" s="23">
        <f t="shared" si="26"/>
        <v>14.3479999999997</v>
      </c>
      <c r="I448" s="23">
        <f t="shared" si="27"/>
        <v>32.2829999999994</v>
      </c>
      <c r="J448" s="23">
        <f t="shared" si="28"/>
        <v>25.1089999999995</v>
      </c>
      <c r="K448" s="27"/>
      <c r="L448" s="27"/>
    </row>
    <row r="449" ht="15.75" customHeight="1" spans="1:12">
      <c r="A449" s="24">
        <v>445</v>
      </c>
      <c r="B449" s="19" t="s">
        <v>458</v>
      </c>
      <c r="C449" s="20" t="s">
        <v>17</v>
      </c>
      <c r="D449" s="21">
        <v>2.93000000000006</v>
      </c>
      <c r="E449" s="22">
        <v>0.0358</v>
      </c>
      <c r="F449" s="18">
        <v>950</v>
      </c>
      <c r="G449" s="18">
        <f t="shared" si="29"/>
        <v>2783.50000000006</v>
      </c>
      <c r="H449" s="23">
        <f t="shared" si="26"/>
        <v>19.9240000000004</v>
      </c>
      <c r="I449" s="23">
        <f t="shared" si="27"/>
        <v>44.8290000000009</v>
      </c>
      <c r="J449" s="23">
        <f t="shared" si="28"/>
        <v>34.8670000000007</v>
      </c>
      <c r="K449" s="27"/>
      <c r="L449" s="27"/>
    </row>
    <row r="450" ht="15.75" customHeight="1" spans="1:12">
      <c r="A450" s="24">
        <v>446</v>
      </c>
      <c r="B450" s="19" t="s">
        <v>459</v>
      </c>
      <c r="C450" s="20" t="s">
        <v>17</v>
      </c>
      <c r="D450" s="21">
        <v>3.34999999999985</v>
      </c>
      <c r="E450" s="22">
        <v>0.0358</v>
      </c>
      <c r="F450" s="18">
        <v>950</v>
      </c>
      <c r="G450" s="18">
        <f t="shared" si="29"/>
        <v>3182.49999999986</v>
      </c>
      <c r="H450" s="23">
        <f t="shared" si="26"/>
        <v>22.779999999999</v>
      </c>
      <c r="I450" s="23">
        <f t="shared" si="27"/>
        <v>51.2549999999977</v>
      </c>
      <c r="J450" s="23">
        <f t="shared" si="28"/>
        <v>39.8649999999982</v>
      </c>
      <c r="K450" s="27"/>
      <c r="L450" s="27"/>
    </row>
    <row r="451" ht="15.75" customHeight="1" spans="1:12">
      <c r="A451" s="18">
        <v>447</v>
      </c>
      <c r="B451" s="19" t="s">
        <v>460</v>
      </c>
      <c r="C451" s="20" t="s">
        <v>17</v>
      </c>
      <c r="D451" s="19">
        <v>1.00000000000006</v>
      </c>
      <c r="E451" s="22">
        <v>0.0358</v>
      </c>
      <c r="F451" s="18">
        <v>950</v>
      </c>
      <c r="G451" s="18">
        <f t="shared" si="29"/>
        <v>950.000000000057</v>
      </c>
      <c r="H451" s="23">
        <f t="shared" si="26"/>
        <v>6.80000000000041</v>
      </c>
      <c r="I451" s="23">
        <f t="shared" si="27"/>
        <v>15.3000000000009</v>
      </c>
      <c r="J451" s="23">
        <f t="shared" si="28"/>
        <v>11.9000000000007</v>
      </c>
      <c r="K451" s="27"/>
      <c r="L451" s="27"/>
    </row>
    <row r="452" ht="15.75" customHeight="1" spans="1:12">
      <c r="A452" s="24">
        <v>448</v>
      </c>
      <c r="B452" s="19" t="s">
        <v>461</v>
      </c>
      <c r="C452" s="20" t="s">
        <v>17</v>
      </c>
      <c r="D452" s="19">
        <v>0.749999999999943</v>
      </c>
      <c r="E452" s="22">
        <v>0.0358</v>
      </c>
      <c r="F452" s="18">
        <v>950</v>
      </c>
      <c r="G452" s="18">
        <f t="shared" si="29"/>
        <v>712.499999999946</v>
      </c>
      <c r="H452" s="23">
        <f t="shared" si="26"/>
        <v>5.09999999999961</v>
      </c>
      <c r="I452" s="23">
        <f t="shared" si="27"/>
        <v>11.4749999999991</v>
      </c>
      <c r="J452" s="23">
        <f t="shared" si="28"/>
        <v>8.92499999999932</v>
      </c>
      <c r="K452" s="27"/>
      <c r="L452" s="27"/>
    </row>
    <row r="453" ht="15.75" customHeight="1" spans="1:12">
      <c r="A453" s="24">
        <v>449</v>
      </c>
      <c r="B453" s="19" t="s">
        <v>462</v>
      </c>
      <c r="C453" s="20" t="s">
        <v>17</v>
      </c>
      <c r="D453" s="19">
        <v>3.58999999999997</v>
      </c>
      <c r="E453" s="22">
        <v>0.0358</v>
      </c>
      <c r="F453" s="18">
        <v>950</v>
      </c>
      <c r="G453" s="18">
        <f t="shared" si="29"/>
        <v>3410.49999999997</v>
      </c>
      <c r="H453" s="23">
        <f t="shared" si="26"/>
        <v>24.4119999999998</v>
      </c>
      <c r="I453" s="23">
        <f t="shared" si="27"/>
        <v>54.9269999999995</v>
      </c>
      <c r="J453" s="23">
        <f t="shared" si="28"/>
        <v>42.7209999999996</v>
      </c>
      <c r="K453" s="27"/>
      <c r="L453" s="27"/>
    </row>
    <row r="454" ht="15.75" customHeight="1" spans="1:12">
      <c r="A454" s="24">
        <v>450</v>
      </c>
      <c r="B454" s="19" t="s">
        <v>463</v>
      </c>
      <c r="C454" s="20" t="s">
        <v>17</v>
      </c>
      <c r="D454" s="19">
        <v>0.739999999999895</v>
      </c>
      <c r="E454" s="22">
        <v>0.0358</v>
      </c>
      <c r="F454" s="18">
        <v>950</v>
      </c>
      <c r="G454" s="18">
        <f t="shared" si="29"/>
        <v>702.9999999999</v>
      </c>
      <c r="H454" s="23">
        <f t="shared" si="26"/>
        <v>5.03199999999929</v>
      </c>
      <c r="I454" s="23">
        <f t="shared" si="27"/>
        <v>11.3219999999984</v>
      </c>
      <c r="J454" s="23">
        <f t="shared" si="28"/>
        <v>8.80599999999875</v>
      </c>
      <c r="K454" s="27"/>
      <c r="L454" s="27"/>
    </row>
    <row r="455" ht="15.75" customHeight="1" spans="1:12">
      <c r="A455" s="18">
        <v>451</v>
      </c>
      <c r="B455" s="19" t="s">
        <v>464</v>
      </c>
      <c r="C455" s="20" t="s">
        <v>17</v>
      </c>
      <c r="D455" s="21">
        <v>5.50000000000006</v>
      </c>
      <c r="E455" s="22">
        <v>0.0358</v>
      </c>
      <c r="F455" s="18">
        <v>950</v>
      </c>
      <c r="G455" s="18">
        <f t="shared" si="29"/>
        <v>5225.00000000006</v>
      </c>
      <c r="H455" s="23">
        <f t="shared" ref="H455:H518" si="30">D455*34*0.2</f>
        <v>37.4000000000004</v>
      </c>
      <c r="I455" s="23">
        <f t="shared" ref="I455:I518" si="31">D455*34*0.45</f>
        <v>84.1500000000009</v>
      </c>
      <c r="J455" s="23">
        <f t="shared" ref="J455:J518" si="32">D455*34*0.35</f>
        <v>65.4500000000007</v>
      </c>
      <c r="K455" s="27"/>
      <c r="L455" s="27"/>
    </row>
    <row r="456" ht="15.75" customHeight="1" spans="1:12">
      <c r="A456" s="24">
        <v>452</v>
      </c>
      <c r="B456" s="19" t="s">
        <v>465</v>
      </c>
      <c r="C456" s="20" t="s">
        <v>17</v>
      </c>
      <c r="D456" s="19">
        <v>2.19999999999999</v>
      </c>
      <c r="E456" s="22">
        <v>0.0358</v>
      </c>
      <c r="F456" s="18">
        <v>950</v>
      </c>
      <c r="G456" s="18">
        <f t="shared" si="29"/>
        <v>2089.99999999999</v>
      </c>
      <c r="H456" s="23">
        <f t="shared" si="30"/>
        <v>14.9599999999999</v>
      </c>
      <c r="I456" s="23">
        <f t="shared" si="31"/>
        <v>33.6599999999998</v>
      </c>
      <c r="J456" s="23">
        <f t="shared" si="32"/>
        <v>26.1799999999999</v>
      </c>
      <c r="K456" s="27"/>
      <c r="L456" s="27"/>
    </row>
    <row r="457" ht="15.75" customHeight="1" spans="1:12">
      <c r="A457" s="24">
        <v>453</v>
      </c>
      <c r="B457" s="19" t="s">
        <v>466</v>
      </c>
      <c r="C457" s="20" t="s">
        <v>17</v>
      </c>
      <c r="D457" s="21">
        <v>3.38000000000005</v>
      </c>
      <c r="E457" s="22">
        <v>0.0358</v>
      </c>
      <c r="F457" s="18">
        <v>950</v>
      </c>
      <c r="G457" s="18">
        <f t="shared" si="29"/>
        <v>3211.00000000005</v>
      </c>
      <c r="H457" s="23">
        <f t="shared" si="30"/>
        <v>22.9840000000003</v>
      </c>
      <c r="I457" s="23">
        <f t="shared" si="31"/>
        <v>51.7140000000008</v>
      </c>
      <c r="J457" s="23">
        <f t="shared" si="32"/>
        <v>40.2220000000006</v>
      </c>
      <c r="K457" s="27"/>
      <c r="L457" s="27"/>
    </row>
    <row r="458" ht="15.75" customHeight="1" spans="1:12">
      <c r="A458" s="24">
        <v>454</v>
      </c>
      <c r="B458" s="19" t="s">
        <v>467</v>
      </c>
      <c r="C458" s="20" t="s">
        <v>17</v>
      </c>
      <c r="D458" s="19">
        <v>2.39999999999998</v>
      </c>
      <c r="E458" s="22">
        <v>0.0358</v>
      </c>
      <c r="F458" s="18">
        <v>950</v>
      </c>
      <c r="G458" s="18">
        <f t="shared" si="29"/>
        <v>2279.99999999998</v>
      </c>
      <c r="H458" s="23">
        <f t="shared" si="30"/>
        <v>16.3199999999999</v>
      </c>
      <c r="I458" s="23">
        <f t="shared" si="31"/>
        <v>36.7199999999997</v>
      </c>
      <c r="J458" s="23">
        <f t="shared" si="32"/>
        <v>28.5599999999998</v>
      </c>
      <c r="K458" s="27"/>
      <c r="L458" s="27"/>
    </row>
    <row r="459" ht="15.75" customHeight="1" spans="1:12">
      <c r="A459" s="18">
        <v>455</v>
      </c>
      <c r="B459" s="19" t="s">
        <v>468</v>
      </c>
      <c r="C459" s="20" t="s">
        <v>17</v>
      </c>
      <c r="D459" s="19">
        <v>2</v>
      </c>
      <c r="E459" s="22">
        <v>0.0358</v>
      </c>
      <c r="F459" s="18">
        <v>950</v>
      </c>
      <c r="G459" s="18">
        <f t="shared" si="29"/>
        <v>1900</v>
      </c>
      <c r="H459" s="23">
        <f t="shared" si="30"/>
        <v>13.6</v>
      </c>
      <c r="I459" s="23">
        <f t="shared" si="31"/>
        <v>30.6</v>
      </c>
      <c r="J459" s="23">
        <f t="shared" si="32"/>
        <v>23.8</v>
      </c>
      <c r="K459" s="27"/>
      <c r="L459" s="27"/>
    </row>
    <row r="460" ht="15.75" customHeight="1" spans="1:12">
      <c r="A460" s="24">
        <v>456</v>
      </c>
      <c r="B460" s="19" t="s">
        <v>469</v>
      </c>
      <c r="C460" s="20" t="s">
        <v>17</v>
      </c>
      <c r="D460" s="19">
        <v>0.690000000000055</v>
      </c>
      <c r="E460" s="22">
        <v>0.0358</v>
      </c>
      <c r="F460" s="18">
        <v>950</v>
      </c>
      <c r="G460" s="18">
        <f t="shared" si="29"/>
        <v>655.500000000052</v>
      </c>
      <c r="H460" s="23">
        <f t="shared" si="30"/>
        <v>4.69200000000037</v>
      </c>
      <c r="I460" s="23">
        <f t="shared" si="31"/>
        <v>10.5570000000008</v>
      </c>
      <c r="J460" s="23">
        <f t="shared" si="32"/>
        <v>8.21100000000065</v>
      </c>
      <c r="K460" s="27"/>
      <c r="L460" s="27"/>
    </row>
    <row r="461" ht="15.75" customHeight="1" spans="1:12">
      <c r="A461" s="24">
        <v>457</v>
      </c>
      <c r="B461" s="19" t="s">
        <v>217</v>
      </c>
      <c r="C461" s="20" t="s">
        <v>17</v>
      </c>
      <c r="D461" s="19">
        <v>0.70999999999998</v>
      </c>
      <c r="E461" s="22">
        <v>0.0358</v>
      </c>
      <c r="F461" s="18">
        <v>950</v>
      </c>
      <c r="G461" s="18">
        <f t="shared" si="29"/>
        <v>674.499999999981</v>
      </c>
      <c r="H461" s="23">
        <f t="shared" si="30"/>
        <v>4.82799999999986</v>
      </c>
      <c r="I461" s="23">
        <f t="shared" si="31"/>
        <v>10.8629999999997</v>
      </c>
      <c r="J461" s="23">
        <f t="shared" si="32"/>
        <v>8.44899999999976</v>
      </c>
      <c r="K461" s="27"/>
      <c r="L461" s="27"/>
    </row>
    <row r="462" ht="15.75" customHeight="1" spans="1:12">
      <c r="A462" s="24">
        <v>458</v>
      </c>
      <c r="B462" s="19" t="s">
        <v>470</v>
      </c>
      <c r="C462" s="20" t="s">
        <v>17</v>
      </c>
      <c r="D462" s="19">
        <v>0.439999999999941</v>
      </c>
      <c r="E462" s="22">
        <v>0.0358</v>
      </c>
      <c r="F462" s="18">
        <v>950</v>
      </c>
      <c r="G462" s="18">
        <f t="shared" si="29"/>
        <v>417.999999999944</v>
      </c>
      <c r="H462" s="23">
        <f t="shared" si="30"/>
        <v>2.9919999999996</v>
      </c>
      <c r="I462" s="23">
        <f t="shared" si="31"/>
        <v>6.7319999999991</v>
      </c>
      <c r="J462" s="23">
        <f t="shared" si="32"/>
        <v>5.2359999999993</v>
      </c>
      <c r="K462" s="27"/>
      <c r="L462" s="27"/>
    </row>
    <row r="463" ht="15.75" customHeight="1" spans="1:12">
      <c r="A463" s="18">
        <v>459</v>
      </c>
      <c r="B463" s="19" t="s">
        <v>471</v>
      </c>
      <c r="C463" s="20" t="s">
        <v>17</v>
      </c>
      <c r="D463" s="19">
        <v>0.460000000000093</v>
      </c>
      <c r="E463" s="22">
        <v>0.0358</v>
      </c>
      <c r="F463" s="18">
        <v>950</v>
      </c>
      <c r="G463" s="18">
        <f t="shared" si="29"/>
        <v>437.000000000088</v>
      </c>
      <c r="H463" s="23">
        <f t="shared" si="30"/>
        <v>3.12800000000063</v>
      </c>
      <c r="I463" s="23">
        <f t="shared" si="31"/>
        <v>7.03800000000142</v>
      </c>
      <c r="J463" s="23">
        <f t="shared" si="32"/>
        <v>5.47400000000111</v>
      </c>
      <c r="K463" s="27"/>
      <c r="L463" s="27"/>
    </row>
    <row r="464" ht="15.75" customHeight="1" spans="1:12">
      <c r="A464" s="24">
        <v>460</v>
      </c>
      <c r="B464" s="19" t="s">
        <v>472</v>
      </c>
      <c r="C464" s="20" t="s">
        <v>17</v>
      </c>
      <c r="D464" s="21">
        <v>3.00999999999993</v>
      </c>
      <c r="E464" s="22">
        <v>0.0358</v>
      </c>
      <c r="F464" s="18">
        <v>950</v>
      </c>
      <c r="G464" s="18">
        <f t="shared" si="29"/>
        <v>2859.49999999993</v>
      </c>
      <c r="H464" s="23">
        <f t="shared" si="30"/>
        <v>20.4679999999995</v>
      </c>
      <c r="I464" s="23">
        <f t="shared" si="31"/>
        <v>46.0529999999989</v>
      </c>
      <c r="J464" s="23">
        <f t="shared" si="32"/>
        <v>35.8189999999992</v>
      </c>
      <c r="K464" s="27"/>
      <c r="L464" s="27"/>
    </row>
    <row r="465" ht="15.75" customHeight="1" spans="1:12">
      <c r="A465" s="24">
        <v>461</v>
      </c>
      <c r="B465" s="19" t="s">
        <v>473</v>
      </c>
      <c r="C465" s="20" t="s">
        <v>17</v>
      </c>
      <c r="D465" s="19">
        <v>0.829999999999984</v>
      </c>
      <c r="E465" s="22">
        <v>0.0358</v>
      </c>
      <c r="F465" s="18">
        <v>950</v>
      </c>
      <c r="G465" s="18">
        <f t="shared" si="29"/>
        <v>788.499999999985</v>
      </c>
      <c r="H465" s="23">
        <f t="shared" si="30"/>
        <v>5.64399999999989</v>
      </c>
      <c r="I465" s="23">
        <f t="shared" si="31"/>
        <v>12.6989999999998</v>
      </c>
      <c r="J465" s="23">
        <f t="shared" si="32"/>
        <v>9.87699999999981</v>
      </c>
      <c r="K465" s="27"/>
      <c r="L465" s="27"/>
    </row>
    <row r="466" ht="15.75" customHeight="1" spans="1:12">
      <c r="A466" s="24">
        <v>462</v>
      </c>
      <c r="B466" s="19" t="s">
        <v>474</v>
      </c>
      <c r="C466" s="20" t="s">
        <v>17</v>
      </c>
      <c r="D466" s="21">
        <v>4.54000000000008</v>
      </c>
      <c r="E466" s="22">
        <v>0.0358</v>
      </c>
      <c r="F466" s="18">
        <v>950</v>
      </c>
      <c r="G466" s="18">
        <f t="shared" si="29"/>
        <v>4313.00000000008</v>
      </c>
      <c r="H466" s="23">
        <f t="shared" si="30"/>
        <v>30.8720000000005</v>
      </c>
      <c r="I466" s="23">
        <f t="shared" si="31"/>
        <v>69.4620000000012</v>
      </c>
      <c r="J466" s="23">
        <f t="shared" si="32"/>
        <v>54.0260000000009</v>
      </c>
      <c r="K466" s="27"/>
      <c r="L466" s="27"/>
    </row>
    <row r="467" ht="15.75" customHeight="1" spans="1:12">
      <c r="A467" s="18">
        <v>463</v>
      </c>
      <c r="B467" s="19" t="s">
        <v>475</v>
      </c>
      <c r="C467" s="20" t="s">
        <v>17</v>
      </c>
      <c r="D467" s="19">
        <v>0.269999999999925</v>
      </c>
      <c r="E467" s="22">
        <v>0.0358</v>
      </c>
      <c r="F467" s="18">
        <v>950</v>
      </c>
      <c r="G467" s="18">
        <f t="shared" si="29"/>
        <v>256.499999999929</v>
      </c>
      <c r="H467" s="23">
        <f t="shared" si="30"/>
        <v>1.83599999999949</v>
      </c>
      <c r="I467" s="23">
        <f t="shared" si="31"/>
        <v>4.13099999999885</v>
      </c>
      <c r="J467" s="23">
        <f t="shared" si="32"/>
        <v>3.21299999999911</v>
      </c>
      <c r="K467" s="27"/>
      <c r="L467" s="27"/>
    </row>
    <row r="468" ht="15.75" customHeight="1" spans="1:12">
      <c r="A468" s="24">
        <v>464</v>
      </c>
      <c r="B468" s="19" t="s">
        <v>476</v>
      </c>
      <c r="C468" s="20" t="s">
        <v>17</v>
      </c>
      <c r="D468" s="19">
        <v>1.24000000000007</v>
      </c>
      <c r="E468" s="22">
        <v>0.0358</v>
      </c>
      <c r="F468" s="18">
        <v>950</v>
      </c>
      <c r="G468" s="18">
        <f t="shared" si="29"/>
        <v>1178.00000000007</v>
      </c>
      <c r="H468" s="23">
        <f t="shared" si="30"/>
        <v>8.43200000000048</v>
      </c>
      <c r="I468" s="23">
        <f t="shared" si="31"/>
        <v>18.9720000000011</v>
      </c>
      <c r="J468" s="23">
        <f t="shared" si="32"/>
        <v>14.7560000000008</v>
      </c>
      <c r="K468" s="27"/>
      <c r="L468" s="27"/>
    </row>
    <row r="469" ht="15.75" customHeight="1" spans="1:12">
      <c r="A469" s="24">
        <v>465</v>
      </c>
      <c r="B469" s="19" t="s">
        <v>477</v>
      </c>
      <c r="C469" s="20" t="s">
        <v>17</v>
      </c>
      <c r="D469" s="19">
        <v>0.519999999999925</v>
      </c>
      <c r="E469" s="22">
        <v>0.0358</v>
      </c>
      <c r="F469" s="18">
        <v>950</v>
      </c>
      <c r="G469" s="18">
        <f t="shared" si="29"/>
        <v>493.999999999929</v>
      </c>
      <c r="H469" s="23">
        <f t="shared" si="30"/>
        <v>3.53599999999949</v>
      </c>
      <c r="I469" s="23">
        <f t="shared" si="31"/>
        <v>7.95599999999885</v>
      </c>
      <c r="J469" s="23">
        <f t="shared" si="32"/>
        <v>6.18799999999911</v>
      </c>
      <c r="K469" s="27"/>
      <c r="L469" s="27"/>
    </row>
    <row r="470" ht="15.75" customHeight="1" spans="1:12">
      <c r="A470" s="24">
        <v>466</v>
      </c>
      <c r="B470" s="19" t="s">
        <v>478</v>
      </c>
      <c r="C470" s="20" t="s">
        <v>17</v>
      </c>
      <c r="D470" s="19">
        <v>0.660000000000025</v>
      </c>
      <c r="E470" s="22">
        <v>0.0358</v>
      </c>
      <c r="F470" s="18">
        <v>950</v>
      </c>
      <c r="G470" s="18">
        <f t="shared" si="29"/>
        <v>627.000000000024</v>
      </c>
      <c r="H470" s="23">
        <f t="shared" si="30"/>
        <v>4.48800000000017</v>
      </c>
      <c r="I470" s="23">
        <f t="shared" si="31"/>
        <v>10.0980000000004</v>
      </c>
      <c r="J470" s="23">
        <f t="shared" si="32"/>
        <v>7.8540000000003</v>
      </c>
      <c r="K470" s="27"/>
      <c r="L470" s="27"/>
    </row>
    <row r="471" ht="15.75" customHeight="1" spans="1:12">
      <c r="A471" s="18">
        <v>467</v>
      </c>
      <c r="B471" s="19" t="s">
        <v>479</v>
      </c>
      <c r="C471" s="20" t="s">
        <v>17</v>
      </c>
      <c r="D471" s="19">
        <v>0.950000000000045</v>
      </c>
      <c r="E471" s="22">
        <v>0.0358</v>
      </c>
      <c r="F471" s="18">
        <v>950</v>
      </c>
      <c r="G471" s="18">
        <f t="shared" si="29"/>
        <v>902.500000000043</v>
      </c>
      <c r="H471" s="23">
        <f t="shared" si="30"/>
        <v>6.46000000000031</v>
      </c>
      <c r="I471" s="23">
        <f t="shared" si="31"/>
        <v>14.5350000000007</v>
      </c>
      <c r="J471" s="23">
        <f t="shared" si="32"/>
        <v>11.3050000000005</v>
      </c>
      <c r="K471" s="27"/>
      <c r="L471" s="27"/>
    </row>
    <row r="472" ht="15.75" customHeight="1" spans="1:12">
      <c r="A472" s="24">
        <v>468</v>
      </c>
      <c r="B472" s="19" t="s">
        <v>480</v>
      </c>
      <c r="C472" s="20" t="s">
        <v>17</v>
      </c>
      <c r="D472" s="19">
        <v>0.759999999999934</v>
      </c>
      <c r="E472" s="22">
        <v>0.0358</v>
      </c>
      <c r="F472" s="18">
        <v>950</v>
      </c>
      <c r="G472" s="18">
        <f t="shared" si="29"/>
        <v>721.999999999937</v>
      </c>
      <c r="H472" s="23">
        <f t="shared" si="30"/>
        <v>5.16799999999955</v>
      </c>
      <c r="I472" s="23">
        <f t="shared" si="31"/>
        <v>11.627999999999</v>
      </c>
      <c r="J472" s="23">
        <f t="shared" si="32"/>
        <v>9.04399999999921</v>
      </c>
      <c r="K472" s="27"/>
      <c r="L472" s="27"/>
    </row>
    <row r="473" ht="15.75" customHeight="1" spans="1:12">
      <c r="A473" s="24">
        <v>469</v>
      </c>
      <c r="B473" s="19" t="s">
        <v>481</v>
      </c>
      <c r="C473" s="20" t="s">
        <v>17</v>
      </c>
      <c r="D473" s="19">
        <v>1.10000000000008</v>
      </c>
      <c r="E473" s="22">
        <v>0.0358</v>
      </c>
      <c r="F473" s="18">
        <v>950</v>
      </c>
      <c r="G473" s="18">
        <f t="shared" si="29"/>
        <v>1045.00000000008</v>
      </c>
      <c r="H473" s="23">
        <f t="shared" si="30"/>
        <v>7.48000000000054</v>
      </c>
      <c r="I473" s="23">
        <f t="shared" si="31"/>
        <v>16.8300000000012</v>
      </c>
      <c r="J473" s="23">
        <f t="shared" si="32"/>
        <v>13.090000000001</v>
      </c>
      <c r="K473" s="27"/>
      <c r="L473" s="27"/>
    </row>
    <row r="474" ht="15.75" customHeight="1" spans="1:12">
      <c r="A474" s="24">
        <v>470</v>
      </c>
      <c r="B474" s="19" t="s">
        <v>482</v>
      </c>
      <c r="C474" s="20" t="s">
        <v>17</v>
      </c>
      <c r="D474" s="21">
        <v>2.64999999999992</v>
      </c>
      <c r="E474" s="22">
        <v>0.0358</v>
      </c>
      <c r="F474" s="18">
        <v>950</v>
      </c>
      <c r="G474" s="18">
        <f t="shared" si="29"/>
        <v>2517.49999999992</v>
      </c>
      <c r="H474" s="23">
        <f t="shared" si="30"/>
        <v>18.0199999999995</v>
      </c>
      <c r="I474" s="23">
        <f t="shared" si="31"/>
        <v>40.5449999999988</v>
      </c>
      <c r="J474" s="23">
        <f t="shared" si="32"/>
        <v>31.534999999999</v>
      </c>
      <c r="K474" s="27"/>
      <c r="L474" s="27"/>
    </row>
    <row r="475" ht="15.75" customHeight="1" spans="1:12">
      <c r="A475" s="18">
        <v>471</v>
      </c>
      <c r="B475" s="19" t="s">
        <v>483</v>
      </c>
      <c r="C475" s="20" t="s">
        <v>17</v>
      </c>
      <c r="D475" s="19">
        <v>0.880000000000052</v>
      </c>
      <c r="E475" s="22">
        <v>0.0358</v>
      </c>
      <c r="F475" s="18">
        <v>950</v>
      </c>
      <c r="G475" s="18">
        <f t="shared" si="29"/>
        <v>836.000000000049</v>
      </c>
      <c r="H475" s="23">
        <f t="shared" si="30"/>
        <v>5.98400000000035</v>
      </c>
      <c r="I475" s="23">
        <f t="shared" si="31"/>
        <v>13.4640000000008</v>
      </c>
      <c r="J475" s="23">
        <f t="shared" si="32"/>
        <v>10.4720000000006</v>
      </c>
      <c r="K475" s="27"/>
      <c r="L475" s="27"/>
    </row>
    <row r="476" ht="15.75" customHeight="1" spans="1:12">
      <c r="A476" s="24">
        <v>472</v>
      </c>
      <c r="B476" s="19" t="s">
        <v>484</v>
      </c>
      <c r="C476" s="20" t="s">
        <v>17</v>
      </c>
      <c r="D476" s="19">
        <v>0.799999999999955</v>
      </c>
      <c r="E476" s="22">
        <v>0.0358</v>
      </c>
      <c r="F476" s="18">
        <v>950</v>
      </c>
      <c r="G476" s="18">
        <f t="shared" ref="G476:G539" si="33">D476*F476</f>
        <v>759.999999999957</v>
      </c>
      <c r="H476" s="23">
        <f t="shared" si="30"/>
        <v>5.43999999999969</v>
      </c>
      <c r="I476" s="23">
        <f t="shared" si="31"/>
        <v>12.2399999999993</v>
      </c>
      <c r="J476" s="23">
        <f t="shared" si="32"/>
        <v>9.51999999999946</v>
      </c>
      <c r="K476" s="27"/>
      <c r="L476" s="27"/>
    </row>
    <row r="477" ht="15.75" customHeight="1" spans="1:12">
      <c r="A477" s="24">
        <v>473</v>
      </c>
      <c r="B477" s="19" t="s">
        <v>485</v>
      </c>
      <c r="C477" s="20" t="s">
        <v>17</v>
      </c>
      <c r="D477" s="19">
        <v>2.89999999999998</v>
      </c>
      <c r="E477" s="22">
        <v>0.0358</v>
      </c>
      <c r="F477" s="18">
        <v>950</v>
      </c>
      <c r="G477" s="18">
        <f t="shared" si="33"/>
        <v>2754.99999999998</v>
      </c>
      <c r="H477" s="23">
        <f t="shared" si="30"/>
        <v>19.7199999999999</v>
      </c>
      <c r="I477" s="23">
        <f t="shared" si="31"/>
        <v>44.3699999999997</v>
      </c>
      <c r="J477" s="23">
        <f t="shared" si="32"/>
        <v>34.5099999999998</v>
      </c>
      <c r="K477" s="27"/>
      <c r="L477" s="27"/>
    </row>
    <row r="478" ht="15.75" customHeight="1" spans="1:12">
      <c r="A478" s="24">
        <v>474</v>
      </c>
      <c r="B478" s="19" t="s">
        <v>486</v>
      </c>
      <c r="C478" s="20" t="s">
        <v>17</v>
      </c>
      <c r="D478" s="19">
        <v>1.26999999999998</v>
      </c>
      <c r="E478" s="22">
        <v>0.0358</v>
      </c>
      <c r="F478" s="18">
        <v>950</v>
      </c>
      <c r="G478" s="18">
        <f t="shared" si="33"/>
        <v>1206.49999999998</v>
      </c>
      <c r="H478" s="23">
        <f t="shared" si="30"/>
        <v>8.63599999999987</v>
      </c>
      <c r="I478" s="23">
        <f t="shared" si="31"/>
        <v>19.4309999999997</v>
      </c>
      <c r="J478" s="23">
        <f t="shared" si="32"/>
        <v>15.1129999999998</v>
      </c>
      <c r="K478" s="27"/>
      <c r="L478" s="27"/>
    </row>
    <row r="479" ht="15.75" customHeight="1" spans="1:12">
      <c r="A479" s="18">
        <v>475</v>
      </c>
      <c r="B479" s="19" t="s">
        <v>487</v>
      </c>
      <c r="C479" s="20" t="s">
        <v>17</v>
      </c>
      <c r="D479" s="21">
        <v>3.79000000000002</v>
      </c>
      <c r="E479" s="22">
        <v>0.0358</v>
      </c>
      <c r="F479" s="18">
        <v>950</v>
      </c>
      <c r="G479" s="18">
        <f t="shared" si="33"/>
        <v>3600.50000000002</v>
      </c>
      <c r="H479" s="23">
        <f t="shared" si="30"/>
        <v>25.7720000000001</v>
      </c>
      <c r="I479" s="23">
        <f t="shared" si="31"/>
        <v>57.9870000000003</v>
      </c>
      <c r="J479" s="23">
        <f t="shared" si="32"/>
        <v>45.1010000000002</v>
      </c>
      <c r="K479" s="27"/>
      <c r="L479" s="27"/>
    </row>
    <row r="480" ht="15.75" customHeight="1" spans="1:12">
      <c r="A480" s="24">
        <v>476</v>
      </c>
      <c r="B480" s="19" t="s">
        <v>488</v>
      </c>
      <c r="C480" s="20" t="s">
        <v>17</v>
      </c>
      <c r="D480" s="19">
        <v>0.980000000000018</v>
      </c>
      <c r="E480" s="22">
        <v>0.0358</v>
      </c>
      <c r="F480" s="18">
        <v>950</v>
      </c>
      <c r="G480" s="18">
        <f t="shared" si="33"/>
        <v>931.000000000017</v>
      </c>
      <c r="H480" s="23">
        <f t="shared" si="30"/>
        <v>6.66400000000012</v>
      </c>
      <c r="I480" s="23">
        <f t="shared" si="31"/>
        <v>14.9940000000003</v>
      </c>
      <c r="J480" s="23">
        <f t="shared" si="32"/>
        <v>11.6620000000002</v>
      </c>
      <c r="K480" s="27"/>
      <c r="L480" s="27"/>
    </row>
    <row r="481" ht="15.75" customHeight="1" spans="1:12">
      <c r="A481" s="24">
        <v>477</v>
      </c>
      <c r="B481" s="19" t="s">
        <v>489</v>
      </c>
      <c r="C481" s="20" t="s">
        <v>17</v>
      </c>
      <c r="D481" s="19">
        <v>0.810000000000002</v>
      </c>
      <c r="E481" s="22">
        <v>0.0358</v>
      </c>
      <c r="F481" s="18">
        <v>950</v>
      </c>
      <c r="G481" s="18">
        <f t="shared" si="33"/>
        <v>769.500000000002</v>
      </c>
      <c r="H481" s="23">
        <f t="shared" si="30"/>
        <v>5.50800000000001</v>
      </c>
      <c r="I481" s="23">
        <f t="shared" si="31"/>
        <v>12.393</v>
      </c>
      <c r="J481" s="23">
        <f t="shared" si="32"/>
        <v>9.63900000000002</v>
      </c>
      <c r="K481" s="27"/>
      <c r="L481" s="27"/>
    </row>
    <row r="482" ht="15.75" customHeight="1" spans="1:12">
      <c r="A482" s="24">
        <v>478</v>
      </c>
      <c r="B482" s="19" t="s">
        <v>490</v>
      </c>
      <c r="C482" s="20" t="s">
        <v>17</v>
      </c>
      <c r="D482" s="19">
        <v>0.870000000000005</v>
      </c>
      <c r="E482" s="22">
        <v>0.0358</v>
      </c>
      <c r="F482" s="18">
        <v>950</v>
      </c>
      <c r="G482" s="18">
        <f t="shared" si="33"/>
        <v>826.500000000005</v>
      </c>
      <c r="H482" s="23">
        <f t="shared" si="30"/>
        <v>5.91600000000003</v>
      </c>
      <c r="I482" s="23">
        <f t="shared" si="31"/>
        <v>13.3110000000001</v>
      </c>
      <c r="J482" s="23">
        <f t="shared" si="32"/>
        <v>10.3530000000001</v>
      </c>
      <c r="K482" s="27"/>
      <c r="L482" s="27"/>
    </row>
    <row r="483" ht="15.75" customHeight="1" spans="1:12">
      <c r="A483" s="18">
        <v>479</v>
      </c>
      <c r="B483" s="19" t="s">
        <v>491</v>
      </c>
      <c r="C483" s="20" t="s">
        <v>17</v>
      </c>
      <c r="D483" s="19">
        <v>1.63999999999999</v>
      </c>
      <c r="E483" s="22">
        <v>0.0358</v>
      </c>
      <c r="F483" s="18">
        <v>950</v>
      </c>
      <c r="G483" s="18">
        <f t="shared" si="33"/>
        <v>1557.99999999999</v>
      </c>
      <c r="H483" s="23">
        <f t="shared" si="30"/>
        <v>11.1519999999999</v>
      </c>
      <c r="I483" s="23">
        <f t="shared" si="31"/>
        <v>25.0919999999998</v>
      </c>
      <c r="J483" s="23">
        <f t="shared" si="32"/>
        <v>19.5159999999999</v>
      </c>
      <c r="K483" s="27"/>
      <c r="L483" s="27"/>
    </row>
    <row r="484" ht="15.75" customHeight="1" spans="1:12">
      <c r="A484" s="24">
        <v>480</v>
      </c>
      <c r="B484" s="19" t="s">
        <v>492</v>
      </c>
      <c r="C484" s="20" t="s">
        <v>17</v>
      </c>
      <c r="D484" s="21">
        <v>3.61999999999989</v>
      </c>
      <c r="E484" s="22">
        <v>0.0358</v>
      </c>
      <c r="F484" s="18">
        <v>950</v>
      </c>
      <c r="G484" s="18">
        <f t="shared" si="33"/>
        <v>3438.9999999999</v>
      </c>
      <c r="H484" s="23">
        <f t="shared" si="30"/>
        <v>24.6159999999993</v>
      </c>
      <c r="I484" s="23">
        <f t="shared" si="31"/>
        <v>55.3859999999983</v>
      </c>
      <c r="J484" s="23">
        <f t="shared" si="32"/>
        <v>43.0779999999987</v>
      </c>
      <c r="K484" s="27"/>
      <c r="L484" s="27"/>
    </row>
    <row r="485" ht="15.75" customHeight="1" spans="1:12">
      <c r="A485" s="24">
        <v>481</v>
      </c>
      <c r="B485" s="19" t="s">
        <v>493</v>
      </c>
      <c r="C485" s="20" t="s">
        <v>17</v>
      </c>
      <c r="D485" s="19">
        <v>1.06999999999999</v>
      </c>
      <c r="E485" s="22">
        <v>0.0358</v>
      </c>
      <c r="F485" s="18">
        <v>950</v>
      </c>
      <c r="G485" s="18">
        <f t="shared" si="33"/>
        <v>1016.49999999999</v>
      </c>
      <c r="H485" s="23">
        <f t="shared" si="30"/>
        <v>7.27599999999993</v>
      </c>
      <c r="I485" s="23">
        <f t="shared" si="31"/>
        <v>16.3709999999998</v>
      </c>
      <c r="J485" s="23">
        <f t="shared" si="32"/>
        <v>12.7329999999999</v>
      </c>
      <c r="K485" s="27"/>
      <c r="L485" s="27"/>
    </row>
    <row r="486" ht="15.75" customHeight="1" spans="1:12">
      <c r="A486" s="24">
        <v>482</v>
      </c>
      <c r="B486" s="19" t="s">
        <v>397</v>
      </c>
      <c r="C486" s="20" t="s">
        <v>17</v>
      </c>
      <c r="D486" s="19">
        <v>1.03000000000009</v>
      </c>
      <c r="E486" s="22">
        <v>0.0358</v>
      </c>
      <c r="F486" s="18">
        <v>950</v>
      </c>
      <c r="G486" s="18">
        <f t="shared" si="33"/>
        <v>978.500000000085</v>
      </c>
      <c r="H486" s="23">
        <f t="shared" si="30"/>
        <v>7.00400000000061</v>
      </c>
      <c r="I486" s="23">
        <f t="shared" si="31"/>
        <v>15.7590000000014</v>
      </c>
      <c r="J486" s="23">
        <f t="shared" si="32"/>
        <v>12.2570000000011</v>
      </c>
      <c r="K486" s="27"/>
      <c r="L486" s="27"/>
    </row>
    <row r="487" ht="15.75" customHeight="1" spans="1:12">
      <c r="A487" s="18">
        <v>483</v>
      </c>
      <c r="B487" s="19" t="s">
        <v>494</v>
      </c>
      <c r="C487" s="20" t="s">
        <v>17</v>
      </c>
      <c r="D487" s="21">
        <v>2.18000000000006</v>
      </c>
      <c r="E487" s="22">
        <v>0.0358</v>
      </c>
      <c r="F487" s="18">
        <v>950</v>
      </c>
      <c r="G487" s="18">
        <f t="shared" si="33"/>
        <v>2071.00000000006</v>
      </c>
      <c r="H487" s="23">
        <f t="shared" si="30"/>
        <v>14.8240000000004</v>
      </c>
      <c r="I487" s="23">
        <f t="shared" si="31"/>
        <v>33.3540000000009</v>
      </c>
      <c r="J487" s="23">
        <f t="shared" si="32"/>
        <v>25.9420000000007</v>
      </c>
      <c r="K487" s="27"/>
      <c r="L487" s="27"/>
    </row>
    <row r="488" ht="15.75" customHeight="1" spans="1:12">
      <c r="A488" s="24">
        <v>484</v>
      </c>
      <c r="B488" s="19" t="s">
        <v>495</v>
      </c>
      <c r="C488" s="20" t="s">
        <v>17</v>
      </c>
      <c r="D488" s="19">
        <v>1.99999999999994</v>
      </c>
      <c r="E488" s="22">
        <v>0.0358</v>
      </c>
      <c r="F488" s="18">
        <v>950</v>
      </c>
      <c r="G488" s="18">
        <f t="shared" si="33"/>
        <v>1899.99999999994</v>
      </c>
      <c r="H488" s="23">
        <f t="shared" si="30"/>
        <v>13.5999999999996</v>
      </c>
      <c r="I488" s="23">
        <f t="shared" si="31"/>
        <v>30.5999999999991</v>
      </c>
      <c r="J488" s="23">
        <f t="shared" si="32"/>
        <v>23.7999999999993</v>
      </c>
      <c r="K488" s="27"/>
      <c r="L488" s="27"/>
    </row>
    <row r="489" ht="15.75" customHeight="1" spans="1:12">
      <c r="A489" s="24">
        <v>485</v>
      </c>
      <c r="B489" s="19" t="s">
        <v>496</v>
      </c>
      <c r="C489" s="20" t="s">
        <v>17</v>
      </c>
      <c r="D489" s="19">
        <v>2.19999999999993</v>
      </c>
      <c r="E489" s="22">
        <v>0.0358</v>
      </c>
      <c r="F489" s="18">
        <v>950</v>
      </c>
      <c r="G489" s="18">
        <f t="shared" si="33"/>
        <v>2089.99999999993</v>
      </c>
      <c r="H489" s="23">
        <f t="shared" si="30"/>
        <v>14.9599999999995</v>
      </c>
      <c r="I489" s="23">
        <f t="shared" si="31"/>
        <v>33.6599999999989</v>
      </c>
      <c r="J489" s="23">
        <f t="shared" si="32"/>
        <v>26.1799999999992</v>
      </c>
      <c r="K489" s="27"/>
      <c r="L489" s="27"/>
    </row>
    <row r="490" ht="15.75" customHeight="1" spans="1:12">
      <c r="A490" s="24">
        <v>486</v>
      </c>
      <c r="B490" s="19" t="s">
        <v>497</v>
      </c>
      <c r="C490" s="20" t="s">
        <v>17</v>
      </c>
      <c r="D490" s="19">
        <v>0.85000000000008</v>
      </c>
      <c r="E490" s="22">
        <v>0.0358</v>
      </c>
      <c r="F490" s="18">
        <v>950</v>
      </c>
      <c r="G490" s="18">
        <f t="shared" si="33"/>
        <v>807.500000000076</v>
      </c>
      <c r="H490" s="23">
        <f t="shared" si="30"/>
        <v>5.78000000000054</v>
      </c>
      <c r="I490" s="23">
        <f t="shared" si="31"/>
        <v>13.0050000000012</v>
      </c>
      <c r="J490" s="23">
        <f t="shared" si="32"/>
        <v>10.115000000001</v>
      </c>
      <c r="K490" s="27"/>
      <c r="L490" s="27"/>
    </row>
    <row r="491" ht="15.75" customHeight="1" spans="1:12">
      <c r="A491" s="18">
        <v>487</v>
      </c>
      <c r="B491" s="19" t="s">
        <v>498</v>
      </c>
      <c r="C491" s="20" t="s">
        <v>17</v>
      </c>
      <c r="D491" s="19">
        <v>0.810000000000002</v>
      </c>
      <c r="E491" s="22">
        <v>0.0358</v>
      </c>
      <c r="F491" s="18">
        <v>950</v>
      </c>
      <c r="G491" s="18">
        <f t="shared" si="33"/>
        <v>769.500000000002</v>
      </c>
      <c r="H491" s="23">
        <f t="shared" si="30"/>
        <v>5.50800000000001</v>
      </c>
      <c r="I491" s="23">
        <f t="shared" si="31"/>
        <v>12.393</v>
      </c>
      <c r="J491" s="23">
        <f t="shared" si="32"/>
        <v>9.63900000000002</v>
      </c>
      <c r="K491" s="27"/>
      <c r="L491" s="27"/>
    </row>
    <row r="492" ht="15.75" customHeight="1" spans="1:12">
      <c r="A492" s="24">
        <v>488</v>
      </c>
      <c r="B492" s="19" t="s">
        <v>499</v>
      </c>
      <c r="C492" s="20" t="s">
        <v>17</v>
      </c>
      <c r="D492" s="19">
        <v>2.60000000000008</v>
      </c>
      <c r="E492" s="22">
        <v>0.0358</v>
      </c>
      <c r="F492" s="18">
        <v>950</v>
      </c>
      <c r="G492" s="18">
        <f t="shared" si="33"/>
        <v>2470.00000000008</v>
      </c>
      <c r="H492" s="23">
        <f t="shared" si="30"/>
        <v>17.6800000000005</v>
      </c>
      <c r="I492" s="23">
        <f t="shared" si="31"/>
        <v>39.7800000000012</v>
      </c>
      <c r="J492" s="23">
        <f t="shared" si="32"/>
        <v>30.9400000000009</v>
      </c>
      <c r="K492" s="27"/>
      <c r="L492" s="27"/>
    </row>
    <row r="493" ht="15.75" customHeight="1" spans="1:12">
      <c r="A493" s="24">
        <v>489</v>
      </c>
      <c r="B493" s="19" t="s">
        <v>500</v>
      </c>
      <c r="C493" s="20" t="s">
        <v>17</v>
      </c>
      <c r="D493" s="19">
        <v>0.849999999999966</v>
      </c>
      <c r="E493" s="22">
        <v>0.0358</v>
      </c>
      <c r="F493" s="18">
        <v>950</v>
      </c>
      <c r="G493" s="18">
        <f t="shared" si="33"/>
        <v>807.499999999968</v>
      </c>
      <c r="H493" s="23">
        <f t="shared" si="30"/>
        <v>5.77999999999977</v>
      </c>
      <c r="I493" s="23">
        <f t="shared" si="31"/>
        <v>13.0049999999995</v>
      </c>
      <c r="J493" s="23">
        <f t="shared" si="32"/>
        <v>10.1149999999996</v>
      </c>
      <c r="K493" s="27"/>
      <c r="L493" s="27"/>
    </row>
    <row r="494" ht="15.75" customHeight="1" spans="1:12">
      <c r="A494" s="24">
        <v>490</v>
      </c>
      <c r="B494" s="19" t="s">
        <v>501</v>
      </c>
      <c r="C494" s="20" t="s">
        <v>17</v>
      </c>
      <c r="D494" s="19">
        <v>3.7299999999999</v>
      </c>
      <c r="E494" s="22">
        <v>0.0358</v>
      </c>
      <c r="F494" s="18">
        <v>950</v>
      </c>
      <c r="G494" s="18">
        <f t="shared" si="33"/>
        <v>3543.4999999999</v>
      </c>
      <c r="H494" s="23">
        <f t="shared" si="30"/>
        <v>25.3639999999993</v>
      </c>
      <c r="I494" s="23">
        <f t="shared" si="31"/>
        <v>57.0689999999985</v>
      </c>
      <c r="J494" s="23">
        <f t="shared" si="32"/>
        <v>44.3869999999988</v>
      </c>
      <c r="K494" s="27"/>
      <c r="L494" s="27"/>
    </row>
    <row r="495" ht="15.75" customHeight="1" spans="1:12">
      <c r="A495" s="18">
        <v>491</v>
      </c>
      <c r="B495" s="19" t="s">
        <v>502</v>
      </c>
      <c r="C495" s="20" t="s">
        <v>17</v>
      </c>
      <c r="D495" s="19">
        <v>0.569999999999993</v>
      </c>
      <c r="E495" s="22">
        <v>0.0358</v>
      </c>
      <c r="F495" s="18">
        <v>950</v>
      </c>
      <c r="G495" s="18">
        <f t="shared" si="33"/>
        <v>541.499999999993</v>
      </c>
      <c r="H495" s="23">
        <f t="shared" si="30"/>
        <v>3.87599999999995</v>
      </c>
      <c r="I495" s="23">
        <f t="shared" si="31"/>
        <v>8.72099999999989</v>
      </c>
      <c r="J495" s="23">
        <f t="shared" si="32"/>
        <v>6.78299999999992</v>
      </c>
      <c r="K495" s="27"/>
      <c r="L495" s="27"/>
    </row>
    <row r="496" ht="15.75" customHeight="1" spans="1:12">
      <c r="A496" s="18">
        <v>492</v>
      </c>
      <c r="B496" s="19" t="s">
        <v>503</v>
      </c>
      <c r="C496" s="20" t="s">
        <v>17</v>
      </c>
      <c r="D496" s="21">
        <v>5.4799999999999</v>
      </c>
      <c r="E496" s="22">
        <v>0.0358</v>
      </c>
      <c r="F496" s="18">
        <v>950</v>
      </c>
      <c r="G496" s="18">
        <f t="shared" si="33"/>
        <v>5205.99999999991</v>
      </c>
      <c r="H496" s="23">
        <f t="shared" si="30"/>
        <v>37.2639999999993</v>
      </c>
      <c r="I496" s="23">
        <f t="shared" si="31"/>
        <v>83.8439999999985</v>
      </c>
      <c r="J496" s="23">
        <f t="shared" si="32"/>
        <v>65.2119999999988</v>
      </c>
      <c r="K496" s="27"/>
      <c r="L496" s="27"/>
    </row>
    <row r="497" ht="15.75" customHeight="1" spans="1:12">
      <c r="A497" s="24">
        <v>493</v>
      </c>
      <c r="B497" s="19" t="s">
        <v>504</v>
      </c>
      <c r="C497" s="20" t="s">
        <v>17</v>
      </c>
      <c r="D497" s="19">
        <v>1.5</v>
      </c>
      <c r="E497" s="22">
        <v>0.0358</v>
      </c>
      <c r="F497" s="18">
        <v>950</v>
      </c>
      <c r="G497" s="18">
        <f t="shared" si="33"/>
        <v>1425</v>
      </c>
      <c r="H497" s="23">
        <f t="shared" si="30"/>
        <v>10.2</v>
      </c>
      <c r="I497" s="23">
        <f t="shared" si="31"/>
        <v>22.95</v>
      </c>
      <c r="J497" s="23">
        <f t="shared" si="32"/>
        <v>17.85</v>
      </c>
      <c r="K497" s="27"/>
      <c r="L497" s="27"/>
    </row>
    <row r="498" ht="15.75" customHeight="1" spans="1:12">
      <c r="A498" s="24">
        <v>494</v>
      </c>
      <c r="B498" s="19" t="s">
        <v>505</v>
      </c>
      <c r="C498" s="20" t="s">
        <v>17</v>
      </c>
      <c r="D498" s="19">
        <v>1.82000000000005</v>
      </c>
      <c r="E498" s="22">
        <v>0.0358</v>
      </c>
      <c r="F498" s="18">
        <v>950</v>
      </c>
      <c r="G498" s="18">
        <f t="shared" si="33"/>
        <v>1729.00000000005</v>
      </c>
      <c r="H498" s="23">
        <f t="shared" si="30"/>
        <v>12.3760000000003</v>
      </c>
      <c r="I498" s="23">
        <f t="shared" si="31"/>
        <v>27.8460000000008</v>
      </c>
      <c r="J498" s="23">
        <f t="shared" si="32"/>
        <v>21.6580000000006</v>
      </c>
      <c r="K498" s="27"/>
      <c r="L498" s="27"/>
    </row>
    <row r="499" ht="15.75" customHeight="1" spans="1:12">
      <c r="A499" s="24">
        <v>495</v>
      </c>
      <c r="B499" s="19" t="s">
        <v>506</v>
      </c>
      <c r="C499" s="20" t="s">
        <v>17</v>
      </c>
      <c r="D499" s="19">
        <v>1.09000000000003</v>
      </c>
      <c r="E499" s="22">
        <v>0.0358</v>
      </c>
      <c r="F499" s="18">
        <v>950</v>
      </c>
      <c r="G499" s="18">
        <f t="shared" si="33"/>
        <v>1035.50000000003</v>
      </c>
      <c r="H499" s="23">
        <f t="shared" si="30"/>
        <v>7.41200000000021</v>
      </c>
      <c r="I499" s="23">
        <f t="shared" si="31"/>
        <v>16.6770000000005</v>
      </c>
      <c r="J499" s="23">
        <f t="shared" si="32"/>
        <v>12.9710000000004</v>
      </c>
      <c r="K499" s="27"/>
      <c r="L499" s="27"/>
    </row>
    <row r="500" ht="15.75" customHeight="1" spans="1:12">
      <c r="A500" s="18">
        <v>496</v>
      </c>
      <c r="B500" s="19" t="s">
        <v>507</v>
      </c>
      <c r="C500" s="20" t="s">
        <v>17</v>
      </c>
      <c r="D500" s="19">
        <v>0.609999999999957</v>
      </c>
      <c r="E500" s="22">
        <v>0.0358</v>
      </c>
      <c r="F500" s="18">
        <v>950</v>
      </c>
      <c r="G500" s="18">
        <f t="shared" si="33"/>
        <v>579.499999999959</v>
      </c>
      <c r="H500" s="23">
        <f t="shared" si="30"/>
        <v>4.14799999999971</v>
      </c>
      <c r="I500" s="23">
        <f t="shared" si="31"/>
        <v>9.33299999999934</v>
      </c>
      <c r="J500" s="23">
        <f t="shared" si="32"/>
        <v>7.25899999999949</v>
      </c>
      <c r="K500" s="27"/>
      <c r="L500" s="27"/>
    </row>
    <row r="501" ht="15.75" customHeight="1" spans="1:12">
      <c r="A501" s="24">
        <v>497</v>
      </c>
      <c r="B501" s="19" t="s">
        <v>508</v>
      </c>
      <c r="C501" s="20" t="s">
        <v>17</v>
      </c>
      <c r="D501" s="19">
        <v>2.42000000000002</v>
      </c>
      <c r="E501" s="22">
        <v>0.0358</v>
      </c>
      <c r="F501" s="18">
        <v>950</v>
      </c>
      <c r="G501" s="18">
        <f t="shared" si="33"/>
        <v>2299.00000000002</v>
      </c>
      <c r="H501" s="23">
        <f t="shared" si="30"/>
        <v>16.4560000000001</v>
      </c>
      <c r="I501" s="23">
        <f t="shared" si="31"/>
        <v>37.0260000000003</v>
      </c>
      <c r="J501" s="23">
        <f t="shared" si="32"/>
        <v>28.7980000000002</v>
      </c>
      <c r="K501" s="27"/>
      <c r="L501" s="27"/>
    </row>
    <row r="502" ht="15.75" customHeight="1" spans="1:12">
      <c r="A502" s="24">
        <v>498</v>
      </c>
      <c r="B502" s="19" t="s">
        <v>509</v>
      </c>
      <c r="C502" s="20" t="s">
        <v>17</v>
      </c>
      <c r="D502" s="21">
        <v>3</v>
      </c>
      <c r="E502" s="22">
        <v>0.0358</v>
      </c>
      <c r="F502" s="18">
        <v>950</v>
      </c>
      <c r="G502" s="18">
        <f t="shared" si="33"/>
        <v>2850</v>
      </c>
      <c r="H502" s="23">
        <f t="shared" si="30"/>
        <v>20.4</v>
      </c>
      <c r="I502" s="23">
        <f t="shared" si="31"/>
        <v>45.9</v>
      </c>
      <c r="J502" s="23">
        <f t="shared" si="32"/>
        <v>35.7</v>
      </c>
      <c r="K502" s="27"/>
      <c r="L502" s="27"/>
    </row>
    <row r="503" ht="15.75" customHeight="1" spans="1:12">
      <c r="A503" s="24">
        <v>499</v>
      </c>
      <c r="B503" s="19" t="s">
        <v>510</v>
      </c>
      <c r="C503" s="20" t="s">
        <v>17</v>
      </c>
      <c r="D503" s="19">
        <v>0.729999999999961</v>
      </c>
      <c r="E503" s="22">
        <v>0.0358</v>
      </c>
      <c r="F503" s="18">
        <v>950</v>
      </c>
      <c r="G503" s="18">
        <f t="shared" si="33"/>
        <v>693.499999999963</v>
      </c>
      <c r="H503" s="23">
        <f t="shared" si="30"/>
        <v>4.96399999999974</v>
      </c>
      <c r="I503" s="23">
        <f t="shared" si="31"/>
        <v>11.1689999999994</v>
      </c>
      <c r="J503" s="23">
        <f t="shared" si="32"/>
        <v>8.68699999999954</v>
      </c>
      <c r="K503" s="27"/>
      <c r="L503" s="27"/>
    </row>
    <row r="504" ht="15.75" customHeight="1" spans="1:12">
      <c r="A504" s="18">
        <v>500</v>
      </c>
      <c r="B504" s="19" t="s">
        <v>511</v>
      </c>
      <c r="C504" s="20" t="s">
        <v>17</v>
      </c>
      <c r="D504" s="19">
        <v>0.609999999999957</v>
      </c>
      <c r="E504" s="22">
        <v>0.0358</v>
      </c>
      <c r="F504" s="18">
        <v>950</v>
      </c>
      <c r="G504" s="18">
        <f t="shared" si="33"/>
        <v>579.499999999959</v>
      </c>
      <c r="H504" s="23">
        <f t="shared" si="30"/>
        <v>4.14799999999971</v>
      </c>
      <c r="I504" s="23">
        <f t="shared" si="31"/>
        <v>9.33299999999934</v>
      </c>
      <c r="J504" s="23">
        <f t="shared" si="32"/>
        <v>7.25899999999949</v>
      </c>
      <c r="K504" s="27"/>
      <c r="L504" s="27"/>
    </row>
    <row r="505" ht="15.75" customHeight="1" spans="1:12">
      <c r="A505" s="24">
        <v>501</v>
      </c>
      <c r="B505" s="19" t="s">
        <v>512</v>
      </c>
      <c r="C505" s="20" t="s">
        <v>17</v>
      </c>
      <c r="D505" s="21">
        <v>3.45999999999998</v>
      </c>
      <c r="E505" s="22">
        <v>0.0358</v>
      </c>
      <c r="F505" s="18">
        <v>950</v>
      </c>
      <c r="G505" s="18">
        <f t="shared" si="33"/>
        <v>3286.99999999998</v>
      </c>
      <c r="H505" s="23">
        <f t="shared" si="30"/>
        <v>23.5279999999999</v>
      </c>
      <c r="I505" s="23">
        <f t="shared" si="31"/>
        <v>52.9379999999997</v>
      </c>
      <c r="J505" s="23">
        <f t="shared" si="32"/>
        <v>41.1739999999998</v>
      </c>
      <c r="K505" s="27"/>
      <c r="L505" s="27"/>
    </row>
    <row r="506" ht="15.75" customHeight="1" spans="1:12">
      <c r="A506" s="24">
        <v>502</v>
      </c>
      <c r="B506" s="19" t="s">
        <v>513</v>
      </c>
      <c r="C506" s="20" t="s">
        <v>17</v>
      </c>
      <c r="D506" s="19">
        <v>1.92000000000002</v>
      </c>
      <c r="E506" s="22">
        <v>0.0358</v>
      </c>
      <c r="F506" s="18">
        <v>950</v>
      </c>
      <c r="G506" s="18">
        <f t="shared" si="33"/>
        <v>1824.00000000002</v>
      </c>
      <c r="H506" s="23">
        <f t="shared" si="30"/>
        <v>13.0560000000001</v>
      </c>
      <c r="I506" s="23">
        <f t="shared" si="31"/>
        <v>29.3760000000003</v>
      </c>
      <c r="J506" s="23">
        <f t="shared" si="32"/>
        <v>22.8480000000002</v>
      </c>
      <c r="K506" s="27"/>
      <c r="L506" s="27"/>
    </row>
    <row r="507" ht="15.75" customHeight="1" spans="1:12">
      <c r="A507" s="24">
        <v>503</v>
      </c>
      <c r="B507" s="19" t="s">
        <v>514</v>
      </c>
      <c r="C507" s="20" t="s">
        <v>17</v>
      </c>
      <c r="D507" s="19">
        <v>0.829999999999927</v>
      </c>
      <c r="E507" s="22">
        <v>0.0358</v>
      </c>
      <c r="F507" s="18">
        <v>950</v>
      </c>
      <c r="G507" s="18">
        <f t="shared" si="33"/>
        <v>788.499999999931</v>
      </c>
      <c r="H507" s="23">
        <f t="shared" si="30"/>
        <v>5.6439999999995</v>
      </c>
      <c r="I507" s="23">
        <f t="shared" si="31"/>
        <v>12.6989999999989</v>
      </c>
      <c r="J507" s="23">
        <f t="shared" si="32"/>
        <v>9.87699999999913</v>
      </c>
      <c r="K507" s="27"/>
      <c r="L507" s="27"/>
    </row>
    <row r="508" ht="15.75" customHeight="1" spans="1:12">
      <c r="A508" s="18">
        <v>504</v>
      </c>
      <c r="B508" s="19" t="s">
        <v>515</v>
      </c>
      <c r="C508" s="20" t="s">
        <v>17</v>
      </c>
      <c r="D508" s="19">
        <v>0.779999999999973</v>
      </c>
      <c r="E508" s="22">
        <v>0.0358</v>
      </c>
      <c r="F508" s="18">
        <v>950</v>
      </c>
      <c r="G508" s="18">
        <f t="shared" si="33"/>
        <v>740.999999999974</v>
      </c>
      <c r="H508" s="23">
        <f t="shared" si="30"/>
        <v>5.30399999999982</v>
      </c>
      <c r="I508" s="23">
        <f t="shared" si="31"/>
        <v>11.9339999999996</v>
      </c>
      <c r="J508" s="23">
        <f t="shared" si="32"/>
        <v>9.28199999999968</v>
      </c>
      <c r="K508" s="27"/>
      <c r="L508" s="27"/>
    </row>
    <row r="509" ht="15.75" customHeight="1" spans="1:12">
      <c r="A509" s="24">
        <v>505</v>
      </c>
      <c r="B509" s="19" t="s">
        <v>516</v>
      </c>
      <c r="C509" s="20" t="s">
        <v>17</v>
      </c>
      <c r="D509" s="19">
        <v>3.5200000000001</v>
      </c>
      <c r="E509" s="22">
        <v>0.0358</v>
      </c>
      <c r="F509" s="18">
        <v>950</v>
      </c>
      <c r="G509" s="18">
        <f t="shared" si="33"/>
        <v>3344.0000000001</v>
      </c>
      <c r="H509" s="23">
        <f t="shared" si="30"/>
        <v>23.9360000000007</v>
      </c>
      <c r="I509" s="23">
        <f t="shared" si="31"/>
        <v>53.8560000000015</v>
      </c>
      <c r="J509" s="23">
        <f t="shared" si="32"/>
        <v>41.8880000000012</v>
      </c>
      <c r="K509" s="27"/>
      <c r="L509" s="27"/>
    </row>
    <row r="510" ht="15.75" customHeight="1" spans="1:12">
      <c r="A510" s="24">
        <v>506</v>
      </c>
      <c r="B510" s="19" t="s">
        <v>517</v>
      </c>
      <c r="C510" s="20" t="s">
        <v>17</v>
      </c>
      <c r="D510" s="19">
        <v>1.06999999999999</v>
      </c>
      <c r="E510" s="22">
        <v>0.0358</v>
      </c>
      <c r="F510" s="18">
        <v>950</v>
      </c>
      <c r="G510" s="18">
        <f t="shared" si="33"/>
        <v>1016.49999999999</v>
      </c>
      <c r="H510" s="23">
        <f t="shared" si="30"/>
        <v>7.27599999999993</v>
      </c>
      <c r="I510" s="23">
        <f t="shared" si="31"/>
        <v>16.3709999999998</v>
      </c>
      <c r="J510" s="23">
        <f t="shared" si="32"/>
        <v>12.7329999999999</v>
      </c>
      <c r="K510" s="27"/>
      <c r="L510" s="27"/>
    </row>
    <row r="511" ht="15.75" customHeight="1" spans="1:12">
      <c r="A511" s="24">
        <v>507</v>
      </c>
      <c r="B511" s="19" t="s">
        <v>518</v>
      </c>
      <c r="C511" s="20" t="s">
        <v>17</v>
      </c>
      <c r="D511" s="19">
        <v>2.14999999999998</v>
      </c>
      <c r="E511" s="22">
        <v>0.0358</v>
      </c>
      <c r="F511" s="18">
        <v>950</v>
      </c>
      <c r="G511" s="18">
        <f t="shared" si="33"/>
        <v>2042.49999999998</v>
      </c>
      <c r="H511" s="23">
        <f t="shared" si="30"/>
        <v>14.6199999999999</v>
      </c>
      <c r="I511" s="23">
        <f t="shared" si="31"/>
        <v>32.8949999999997</v>
      </c>
      <c r="J511" s="23">
        <f t="shared" si="32"/>
        <v>25.5849999999998</v>
      </c>
      <c r="K511" s="27"/>
      <c r="L511" s="27"/>
    </row>
    <row r="512" ht="15.75" customHeight="1" spans="1:12">
      <c r="A512" s="18">
        <v>508</v>
      </c>
      <c r="B512" s="19" t="s">
        <v>519</v>
      </c>
      <c r="C512" s="20" t="s">
        <v>17</v>
      </c>
      <c r="D512" s="21">
        <v>2.06999999999994</v>
      </c>
      <c r="E512" s="22">
        <v>0.0358</v>
      </c>
      <c r="F512" s="18">
        <v>950</v>
      </c>
      <c r="G512" s="18">
        <f t="shared" si="33"/>
        <v>1966.49999999994</v>
      </c>
      <c r="H512" s="23">
        <f t="shared" si="30"/>
        <v>14.0759999999996</v>
      </c>
      <c r="I512" s="23">
        <f t="shared" si="31"/>
        <v>31.6709999999991</v>
      </c>
      <c r="J512" s="23">
        <f t="shared" si="32"/>
        <v>24.6329999999993</v>
      </c>
      <c r="K512" s="27"/>
      <c r="L512" s="27"/>
    </row>
    <row r="513" ht="15.75" customHeight="1" spans="1:12">
      <c r="A513" s="24">
        <v>509</v>
      </c>
      <c r="B513" s="19" t="s">
        <v>520</v>
      </c>
      <c r="C513" s="20" t="s">
        <v>17</v>
      </c>
      <c r="D513" s="19">
        <v>0.750000000000057</v>
      </c>
      <c r="E513" s="22">
        <v>0.0358</v>
      </c>
      <c r="F513" s="18">
        <v>950</v>
      </c>
      <c r="G513" s="18">
        <f t="shared" si="33"/>
        <v>712.500000000054</v>
      </c>
      <c r="H513" s="23">
        <f t="shared" si="30"/>
        <v>5.10000000000039</v>
      </c>
      <c r="I513" s="23">
        <f t="shared" si="31"/>
        <v>11.4750000000009</v>
      </c>
      <c r="J513" s="23">
        <f t="shared" si="32"/>
        <v>8.92500000000068</v>
      </c>
      <c r="K513" s="27"/>
      <c r="L513" s="27"/>
    </row>
    <row r="514" ht="15.75" customHeight="1" spans="1:12">
      <c r="A514" s="24">
        <v>510</v>
      </c>
      <c r="B514" s="19" t="s">
        <v>521</v>
      </c>
      <c r="C514" s="20" t="s">
        <v>17</v>
      </c>
      <c r="D514" s="19">
        <v>2.36999999999995</v>
      </c>
      <c r="E514" s="22">
        <v>0.0358</v>
      </c>
      <c r="F514" s="18">
        <v>950</v>
      </c>
      <c r="G514" s="18">
        <f t="shared" si="33"/>
        <v>2251.49999999995</v>
      </c>
      <c r="H514" s="23">
        <f t="shared" si="30"/>
        <v>16.1159999999997</v>
      </c>
      <c r="I514" s="23">
        <f t="shared" si="31"/>
        <v>36.2609999999992</v>
      </c>
      <c r="J514" s="23">
        <f t="shared" si="32"/>
        <v>28.2029999999994</v>
      </c>
      <c r="K514" s="27"/>
      <c r="L514" s="27"/>
    </row>
    <row r="515" ht="15.75" customHeight="1" spans="1:12">
      <c r="A515" s="24">
        <v>511</v>
      </c>
      <c r="B515" s="19" t="s">
        <v>522</v>
      </c>
      <c r="C515" s="20" t="s">
        <v>17</v>
      </c>
      <c r="D515" s="19">
        <v>1.79000000000002</v>
      </c>
      <c r="E515" s="22">
        <v>0.0358</v>
      </c>
      <c r="F515" s="18">
        <v>950</v>
      </c>
      <c r="G515" s="18">
        <f t="shared" si="33"/>
        <v>1700.50000000002</v>
      </c>
      <c r="H515" s="23">
        <f t="shared" si="30"/>
        <v>12.1720000000001</v>
      </c>
      <c r="I515" s="23">
        <f t="shared" si="31"/>
        <v>27.3870000000003</v>
      </c>
      <c r="J515" s="23">
        <f t="shared" si="32"/>
        <v>21.3010000000002</v>
      </c>
      <c r="K515" s="27"/>
      <c r="L515" s="27"/>
    </row>
    <row r="516" ht="15.75" customHeight="1" spans="1:12">
      <c r="A516" s="18">
        <v>512</v>
      </c>
      <c r="B516" s="19" t="s">
        <v>523</v>
      </c>
      <c r="C516" s="20" t="s">
        <v>17</v>
      </c>
      <c r="D516" s="21">
        <v>2.60000000000002</v>
      </c>
      <c r="E516" s="22">
        <v>0.0358</v>
      </c>
      <c r="F516" s="18">
        <v>950</v>
      </c>
      <c r="G516" s="18">
        <f t="shared" si="33"/>
        <v>2470.00000000002</v>
      </c>
      <c r="H516" s="23">
        <f t="shared" si="30"/>
        <v>17.6800000000001</v>
      </c>
      <c r="I516" s="23">
        <f t="shared" si="31"/>
        <v>39.7800000000003</v>
      </c>
      <c r="J516" s="23">
        <f t="shared" si="32"/>
        <v>30.9400000000002</v>
      </c>
      <c r="K516" s="27"/>
      <c r="L516" s="27"/>
    </row>
    <row r="517" ht="15.75" customHeight="1" spans="1:12">
      <c r="A517" s="24">
        <v>513</v>
      </c>
      <c r="B517" s="19" t="s">
        <v>524</v>
      </c>
      <c r="C517" s="20" t="s">
        <v>17</v>
      </c>
      <c r="D517" s="19">
        <v>0.800000000000011</v>
      </c>
      <c r="E517" s="22">
        <v>0.0358</v>
      </c>
      <c r="F517" s="18">
        <v>950</v>
      </c>
      <c r="G517" s="18">
        <f t="shared" si="33"/>
        <v>760.00000000001</v>
      </c>
      <c r="H517" s="23">
        <f t="shared" si="30"/>
        <v>5.44000000000008</v>
      </c>
      <c r="I517" s="23">
        <f t="shared" si="31"/>
        <v>12.2400000000002</v>
      </c>
      <c r="J517" s="23">
        <f t="shared" si="32"/>
        <v>9.52000000000013</v>
      </c>
      <c r="K517" s="27"/>
      <c r="L517" s="27"/>
    </row>
    <row r="518" ht="15.75" customHeight="1" spans="1:12">
      <c r="A518" s="24">
        <v>514</v>
      </c>
      <c r="B518" s="19" t="s">
        <v>525</v>
      </c>
      <c r="C518" s="20" t="s">
        <v>17</v>
      </c>
      <c r="D518" s="19">
        <v>1.22999999999996</v>
      </c>
      <c r="E518" s="22">
        <v>0.0358</v>
      </c>
      <c r="F518" s="18">
        <v>950</v>
      </c>
      <c r="G518" s="18">
        <f t="shared" si="33"/>
        <v>1168.49999999996</v>
      </c>
      <c r="H518" s="23">
        <f t="shared" si="30"/>
        <v>8.36399999999973</v>
      </c>
      <c r="I518" s="23">
        <f t="shared" si="31"/>
        <v>18.8189999999994</v>
      </c>
      <c r="J518" s="23">
        <f t="shared" si="32"/>
        <v>14.6369999999995</v>
      </c>
      <c r="K518" s="27"/>
      <c r="L518" s="27"/>
    </row>
    <row r="519" ht="15.75" customHeight="1" spans="1:12">
      <c r="A519" s="24">
        <v>515</v>
      </c>
      <c r="B519" s="19" t="s">
        <v>526</v>
      </c>
      <c r="C519" s="20" t="s">
        <v>17</v>
      </c>
      <c r="D519" s="19">
        <v>2.06999999999994</v>
      </c>
      <c r="E519" s="22">
        <v>0.0358</v>
      </c>
      <c r="F519" s="18">
        <v>950</v>
      </c>
      <c r="G519" s="18">
        <f t="shared" si="33"/>
        <v>1966.49999999994</v>
      </c>
      <c r="H519" s="23">
        <f t="shared" ref="H519:H582" si="34">D519*34*0.2</f>
        <v>14.0759999999996</v>
      </c>
      <c r="I519" s="23">
        <f t="shared" ref="I519:I582" si="35">D519*34*0.45</f>
        <v>31.6709999999991</v>
      </c>
      <c r="J519" s="23">
        <f t="shared" ref="J519:J582" si="36">D519*34*0.35</f>
        <v>24.6329999999993</v>
      </c>
      <c r="K519" s="27"/>
      <c r="L519" s="27"/>
    </row>
    <row r="520" ht="15.75" customHeight="1" spans="1:12">
      <c r="A520" s="18">
        <v>516</v>
      </c>
      <c r="B520" s="19" t="s">
        <v>527</v>
      </c>
      <c r="C520" s="20" t="s">
        <v>17</v>
      </c>
      <c r="D520" s="19">
        <v>3.22999999999996</v>
      </c>
      <c r="E520" s="22">
        <v>0.0358</v>
      </c>
      <c r="F520" s="18">
        <v>950</v>
      </c>
      <c r="G520" s="18">
        <f t="shared" si="33"/>
        <v>3068.49999999996</v>
      </c>
      <c r="H520" s="23">
        <f t="shared" si="34"/>
        <v>21.9639999999997</v>
      </c>
      <c r="I520" s="23">
        <f t="shared" si="35"/>
        <v>49.4189999999994</v>
      </c>
      <c r="J520" s="23">
        <f t="shared" si="36"/>
        <v>38.4369999999995</v>
      </c>
      <c r="K520" s="27"/>
      <c r="L520" s="27"/>
    </row>
    <row r="521" ht="15.75" customHeight="1" spans="1:12">
      <c r="A521" s="24">
        <v>517</v>
      </c>
      <c r="B521" s="19" t="s">
        <v>528</v>
      </c>
      <c r="C521" s="20" t="s">
        <v>17</v>
      </c>
      <c r="D521" s="21">
        <v>1.88000000000005</v>
      </c>
      <c r="E521" s="22">
        <v>0.0358</v>
      </c>
      <c r="F521" s="18">
        <v>950</v>
      </c>
      <c r="G521" s="18">
        <f t="shared" si="33"/>
        <v>1786.00000000005</v>
      </c>
      <c r="H521" s="23">
        <f t="shared" si="34"/>
        <v>12.7840000000003</v>
      </c>
      <c r="I521" s="23">
        <f t="shared" si="35"/>
        <v>28.7640000000008</v>
      </c>
      <c r="J521" s="23">
        <f t="shared" si="36"/>
        <v>22.3720000000006</v>
      </c>
      <c r="K521" s="27"/>
      <c r="L521" s="27"/>
    </row>
    <row r="522" ht="15.75" customHeight="1" spans="1:12">
      <c r="A522" s="24">
        <v>518</v>
      </c>
      <c r="B522" s="19" t="s">
        <v>529</v>
      </c>
      <c r="C522" s="20" t="s">
        <v>17</v>
      </c>
      <c r="D522" s="19">
        <v>1.38</v>
      </c>
      <c r="E522" s="22">
        <v>0.0358</v>
      </c>
      <c r="F522" s="18">
        <v>950</v>
      </c>
      <c r="G522" s="18">
        <f t="shared" si="33"/>
        <v>1311</v>
      </c>
      <c r="H522" s="23">
        <f t="shared" si="34"/>
        <v>9.384</v>
      </c>
      <c r="I522" s="23">
        <f t="shared" si="35"/>
        <v>21.114</v>
      </c>
      <c r="J522" s="23">
        <f t="shared" si="36"/>
        <v>16.422</v>
      </c>
      <c r="K522" s="27"/>
      <c r="L522" s="27"/>
    </row>
    <row r="523" ht="15.75" customHeight="1" spans="1:12">
      <c r="A523" s="24">
        <v>519</v>
      </c>
      <c r="B523" s="19" t="s">
        <v>530</v>
      </c>
      <c r="C523" s="20" t="s">
        <v>17</v>
      </c>
      <c r="D523" s="19">
        <v>1.5</v>
      </c>
      <c r="E523" s="22">
        <v>0.0358</v>
      </c>
      <c r="F523" s="18">
        <v>950</v>
      </c>
      <c r="G523" s="18">
        <f t="shared" si="33"/>
        <v>1425</v>
      </c>
      <c r="H523" s="23">
        <f t="shared" si="34"/>
        <v>10.2</v>
      </c>
      <c r="I523" s="23">
        <f t="shared" si="35"/>
        <v>22.95</v>
      </c>
      <c r="J523" s="23">
        <f t="shared" si="36"/>
        <v>17.85</v>
      </c>
      <c r="K523" s="27"/>
      <c r="L523" s="27"/>
    </row>
    <row r="524" ht="15.75" customHeight="1" spans="1:12">
      <c r="A524" s="18">
        <v>520</v>
      </c>
      <c r="B524" s="19" t="s">
        <v>531</v>
      </c>
      <c r="C524" s="20" t="s">
        <v>17</v>
      </c>
      <c r="D524" s="19">
        <v>2.22999999999996</v>
      </c>
      <c r="E524" s="22">
        <v>0.0358</v>
      </c>
      <c r="F524" s="18">
        <v>950</v>
      </c>
      <c r="G524" s="18">
        <f t="shared" si="33"/>
        <v>2118.49999999996</v>
      </c>
      <c r="H524" s="23">
        <f t="shared" si="34"/>
        <v>15.1639999999997</v>
      </c>
      <c r="I524" s="23">
        <f t="shared" si="35"/>
        <v>34.1189999999994</v>
      </c>
      <c r="J524" s="23">
        <f t="shared" si="36"/>
        <v>26.5369999999995</v>
      </c>
      <c r="K524" s="27"/>
      <c r="L524" s="27"/>
    </row>
    <row r="525" ht="15.75" customHeight="1" spans="1:12">
      <c r="A525" s="24">
        <v>521</v>
      </c>
      <c r="B525" s="19" t="s">
        <v>532</v>
      </c>
      <c r="C525" s="20" t="s">
        <v>17</v>
      </c>
      <c r="D525" s="19">
        <v>1.13999999999999</v>
      </c>
      <c r="E525" s="22">
        <v>0.0358</v>
      </c>
      <c r="F525" s="18">
        <v>950</v>
      </c>
      <c r="G525" s="18">
        <f t="shared" si="33"/>
        <v>1082.99999999999</v>
      </c>
      <c r="H525" s="23">
        <f t="shared" si="34"/>
        <v>7.75199999999993</v>
      </c>
      <c r="I525" s="23">
        <f t="shared" si="35"/>
        <v>17.4419999999998</v>
      </c>
      <c r="J525" s="23">
        <f t="shared" si="36"/>
        <v>13.5659999999999</v>
      </c>
      <c r="K525" s="27"/>
      <c r="L525" s="27"/>
    </row>
    <row r="526" ht="15.75" customHeight="1" spans="1:12">
      <c r="A526" s="24">
        <v>522</v>
      </c>
      <c r="B526" s="19" t="s">
        <v>533</v>
      </c>
      <c r="C526" s="20" t="s">
        <v>17</v>
      </c>
      <c r="D526" s="21">
        <v>3.80000000000001</v>
      </c>
      <c r="E526" s="22">
        <v>0.0358</v>
      </c>
      <c r="F526" s="18">
        <v>950</v>
      </c>
      <c r="G526" s="18">
        <f t="shared" si="33"/>
        <v>3610.00000000001</v>
      </c>
      <c r="H526" s="23">
        <f t="shared" si="34"/>
        <v>25.8400000000001</v>
      </c>
      <c r="I526" s="23">
        <f t="shared" si="35"/>
        <v>58.1400000000001</v>
      </c>
      <c r="J526" s="23">
        <f t="shared" si="36"/>
        <v>45.2200000000001</v>
      </c>
      <c r="K526" s="27"/>
      <c r="L526" s="27"/>
    </row>
    <row r="527" ht="15.75" customHeight="1" spans="1:12">
      <c r="A527" s="24">
        <v>523</v>
      </c>
      <c r="B527" s="19" t="s">
        <v>534</v>
      </c>
      <c r="C527" s="20" t="s">
        <v>17</v>
      </c>
      <c r="D527" s="19">
        <v>0.330000000000013</v>
      </c>
      <c r="E527" s="22">
        <v>0.0358</v>
      </c>
      <c r="F527" s="18">
        <v>950</v>
      </c>
      <c r="G527" s="18">
        <f t="shared" si="33"/>
        <v>313.500000000012</v>
      </c>
      <c r="H527" s="23">
        <f t="shared" si="34"/>
        <v>2.24400000000009</v>
      </c>
      <c r="I527" s="23">
        <f t="shared" si="35"/>
        <v>5.0490000000002</v>
      </c>
      <c r="J527" s="23">
        <f t="shared" si="36"/>
        <v>3.92700000000015</v>
      </c>
      <c r="K527" s="27"/>
      <c r="L527" s="27"/>
    </row>
    <row r="528" ht="15.75" customHeight="1" spans="1:12">
      <c r="A528" s="18">
        <v>524</v>
      </c>
      <c r="B528" s="19" t="s">
        <v>535</v>
      </c>
      <c r="C528" s="20" t="s">
        <v>17</v>
      </c>
      <c r="D528" s="21">
        <v>2.36999999999998</v>
      </c>
      <c r="E528" s="22">
        <v>0.0358</v>
      </c>
      <c r="F528" s="18">
        <v>950</v>
      </c>
      <c r="G528" s="18">
        <f t="shared" si="33"/>
        <v>2251.49999999998</v>
      </c>
      <c r="H528" s="23">
        <f t="shared" si="34"/>
        <v>16.1159999999999</v>
      </c>
      <c r="I528" s="23">
        <f t="shared" si="35"/>
        <v>36.2609999999997</v>
      </c>
      <c r="J528" s="23">
        <f t="shared" si="36"/>
        <v>28.2029999999998</v>
      </c>
      <c r="K528" s="27"/>
      <c r="L528" s="27"/>
    </row>
    <row r="529" ht="15.75" customHeight="1" spans="1:12">
      <c r="A529" s="24">
        <v>525</v>
      </c>
      <c r="B529" s="19" t="s">
        <v>536</v>
      </c>
      <c r="C529" s="20" t="s">
        <v>17</v>
      </c>
      <c r="D529" s="19">
        <v>1.71000000000001</v>
      </c>
      <c r="E529" s="22">
        <v>0.0358</v>
      </c>
      <c r="F529" s="18">
        <v>950</v>
      </c>
      <c r="G529" s="18">
        <f t="shared" si="33"/>
        <v>1624.50000000001</v>
      </c>
      <c r="H529" s="23">
        <f t="shared" si="34"/>
        <v>11.6280000000001</v>
      </c>
      <c r="I529" s="23">
        <f t="shared" si="35"/>
        <v>26.1630000000002</v>
      </c>
      <c r="J529" s="23">
        <f t="shared" si="36"/>
        <v>20.3490000000001</v>
      </c>
      <c r="K529" s="27"/>
      <c r="L529" s="27"/>
    </row>
    <row r="530" ht="15.75" customHeight="1" spans="1:12">
      <c r="A530" s="24">
        <v>526</v>
      </c>
      <c r="B530" s="19" t="s">
        <v>537</v>
      </c>
      <c r="C530" s="20" t="s">
        <v>17</v>
      </c>
      <c r="D530" s="19">
        <v>1.29999999999998</v>
      </c>
      <c r="E530" s="22">
        <v>0.0358</v>
      </c>
      <c r="F530" s="18">
        <v>950</v>
      </c>
      <c r="G530" s="18">
        <f t="shared" si="33"/>
        <v>1234.99999999998</v>
      </c>
      <c r="H530" s="23">
        <f t="shared" si="34"/>
        <v>8.83999999999986</v>
      </c>
      <c r="I530" s="23">
        <f t="shared" si="35"/>
        <v>19.8899999999997</v>
      </c>
      <c r="J530" s="23">
        <f t="shared" si="36"/>
        <v>15.4699999999998</v>
      </c>
      <c r="K530" s="27"/>
      <c r="L530" s="27"/>
    </row>
    <row r="531" ht="15.75" customHeight="1" spans="1:12">
      <c r="A531" s="24">
        <v>527</v>
      </c>
      <c r="B531" s="19" t="s">
        <v>538</v>
      </c>
      <c r="C531" s="20" t="s">
        <v>17</v>
      </c>
      <c r="D531" s="21">
        <v>2.25000000000003</v>
      </c>
      <c r="E531" s="22">
        <v>0.0358</v>
      </c>
      <c r="F531" s="18">
        <v>950</v>
      </c>
      <c r="G531" s="18">
        <f t="shared" si="33"/>
        <v>2137.50000000003</v>
      </c>
      <c r="H531" s="23">
        <f t="shared" si="34"/>
        <v>15.3000000000002</v>
      </c>
      <c r="I531" s="23">
        <f t="shared" si="35"/>
        <v>34.4250000000005</v>
      </c>
      <c r="J531" s="23">
        <f t="shared" si="36"/>
        <v>26.7750000000004</v>
      </c>
      <c r="K531" s="27"/>
      <c r="L531" s="27"/>
    </row>
    <row r="532" ht="15.75" customHeight="1" spans="1:12">
      <c r="A532" s="18">
        <v>528</v>
      </c>
      <c r="B532" s="19" t="s">
        <v>539</v>
      </c>
      <c r="C532" s="20" t="s">
        <v>17</v>
      </c>
      <c r="D532" s="19">
        <v>0.819999999999965</v>
      </c>
      <c r="E532" s="22">
        <v>0.0358</v>
      </c>
      <c r="F532" s="18">
        <v>950</v>
      </c>
      <c r="G532" s="18">
        <f t="shared" si="33"/>
        <v>778.999999999967</v>
      </c>
      <c r="H532" s="23">
        <f t="shared" si="34"/>
        <v>5.57599999999976</v>
      </c>
      <c r="I532" s="23">
        <f t="shared" si="35"/>
        <v>12.5459999999995</v>
      </c>
      <c r="J532" s="23">
        <f t="shared" si="36"/>
        <v>9.75799999999958</v>
      </c>
      <c r="K532" s="27"/>
      <c r="L532" s="27"/>
    </row>
    <row r="533" ht="15.75" customHeight="1" spans="1:12">
      <c r="A533" s="24">
        <v>529</v>
      </c>
      <c r="B533" s="19" t="s">
        <v>540</v>
      </c>
      <c r="C533" s="20" t="s">
        <v>17</v>
      </c>
      <c r="D533" s="19">
        <v>3.46000000000001</v>
      </c>
      <c r="E533" s="22">
        <v>0.0358</v>
      </c>
      <c r="F533" s="18">
        <v>950</v>
      </c>
      <c r="G533" s="18">
        <f t="shared" si="33"/>
        <v>3287.00000000001</v>
      </c>
      <c r="H533" s="23">
        <f t="shared" si="34"/>
        <v>23.5280000000001</v>
      </c>
      <c r="I533" s="23">
        <f t="shared" si="35"/>
        <v>52.9380000000002</v>
      </c>
      <c r="J533" s="23">
        <f t="shared" si="36"/>
        <v>41.1740000000001</v>
      </c>
      <c r="K533" s="27"/>
      <c r="L533" s="27"/>
    </row>
    <row r="534" ht="15.75" customHeight="1" spans="1:12">
      <c r="A534" s="18">
        <v>530</v>
      </c>
      <c r="B534" s="19" t="s">
        <v>541</v>
      </c>
      <c r="C534" s="20" t="s">
        <v>17</v>
      </c>
      <c r="D534" s="19">
        <v>2.03999999999999</v>
      </c>
      <c r="E534" s="22">
        <v>0.0358</v>
      </c>
      <c r="F534" s="18">
        <v>950</v>
      </c>
      <c r="G534" s="18">
        <f t="shared" si="33"/>
        <v>1937.99999999999</v>
      </c>
      <c r="H534" s="23">
        <f t="shared" si="34"/>
        <v>13.8719999999999</v>
      </c>
      <c r="I534" s="23">
        <f t="shared" si="35"/>
        <v>31.2119999999998</v>
      </c>
      <c r="J534" s="23">
        <f t="shared" si="36"/>
        <v>24.2759999999999</v>
      </c>
      <c r="K534" s="27"/>
      <c r="L534" s="27"/>
    </row>
    <row r="535" ht="15.75" customHeight="1" spans="1:12">
      <c r="A535" s="24">
        <v>531</v>
      </c>
      <c r="B535" s="19" t="s">
        <v>542</v>
      </c>
      <c r="C535" s="20" t="s">
        <v>17</v>
      </c>
      <c r="D535" s="19">
        <v>1.64999999999998</v>
      </c>
      <c r="E535" s="22">
        <v>0.0358</v>
      </c>
      <c r="F535" s="18">
        <v>950</v>
      </c>
      <c r="G535" s="18">
        <f t="shared" si="33"/>
        <v>1567.49999999998</v>
      </c>
      <c r="H535" s="23">
        <f t="shared" si="34"/>
        <v>11.2199999999999</v>
      </c>
      <c r="I535" s="23">
        <f t="shared" si="35"/>
        <v>25.2449999999997</v>
      </c>
      <c r="J535" s="23">
        <f t="shared" si="36"/>
        <v>19.6349999999998</v>
      </c>
      <c r="K535" s="27"/>
      <c r="L535" s="27"/>
    </row>
    <row r="536" ht="15.75" customHeight="1" spans="1:12">
      <c r="A536" s="24">
        <v>532</v>
      </c>
      <c r="B536" s="19" t="s">
        <v>543</v>
      </c>
      <c r="C536" s="20" t="s">
        <v>17</v>
      </c>
      <c r="D536" s="19">
        <v>1.40000000000006</v>
      </c>
      <c r="E536" s="22">
        <v>0.0358</v>
      </c>
      <c r="F536" s="18">
        <v>950</v>
      </c>
      <c r="G536" s="18">
        <f t="shared" si="33"/>
        <v>1330.00000000006</v>
      </c>
      <c r="H536" s="23">
        <f t="shared" si="34"/>
        <v>9.52000000000041</v>
      </c>
      <c r="I536" s="23">
        <f t="shared" si="35"/>
        <v>21.4200000000009</v>
      </c>
      <c r="J536" s="23">
        <f t="shared" si="36"/>
        <v>16.6600000000007</v>
      </c>
      <c r="K536" s="27"/>
      <c r="L536" s="27"/>
    </row>
    <row r="537" ht="15.75" customHeight="1" spans="1:12">
      <c r="A537" s="24">
        <v>533</v>
      </c>
      <c r="B537" s="19" t="s">
        <v>544</v>
      </c>
      <c r="C537" s="20" t="s">
        <v>17</v>
      </c>
      <c r="D537" s="19">
        <v>1.07999999999996</v>
      </c>
      <c r="E537" s="22">
        <v>0.0358</v>
      </c>
      <c r="F537" s="18">
        <v>950</v>
      </c>
      <c r="G537" s="18">
        <f t="shared" si="33"/>
        <v>1025.99999999996</v>
      </c>
      <c r="H537" s="23">
        <f t="shared" si="34"/>
        <v>7.34399999999973</v>
      </c>
      <c r="I537" s="23">
        <f t="shared" si="35"/>
        <v>16.5239999999994</v>
      </c>
      <c r="J537" s="23">
        <f t="shared" si="36"/>
        <v>12.8519999999995</v>
      </c>
      <c r="K537" s="27"/>
      <c r="L537" s="27"/>
    </row>
    <row r="538" ht="15.75" customHeight="1" spans="1:12">
      <c r="A538" s="18">
        <v>534</v>
      </c>
      <c r="B538" s="19" t="s">
        <v>545</v>
      </c>
      <c r="C538" s="20" t="s">
        <v>17</v>
      </c>
      <c r="D538" s="21">
        <v>2.58000000000001</v>
      </c>
      <c r="E538" s="22">
        <v>0.0358</v>
      </c>
      <c r="F538" s="18">
        <v>950</v>
      </c>
      <c r="G538" s="18">
        <f t="shared" si="33"/>
        <v>2451.00000000001</v>
      </c>
      <c r="H538" s="23">
        <f t="shared" si="34"/>
        <v>17.5440000000001</v>
      </c>
      <c r="I538" s="23">
        <f t="shared" si="35"/>
        <v>39.4740000000002</v>
      </c>
      <c r="J538" s="23">
        <f t="shared" si="36"/>
        <v>30.7020000000001</v>
      </c>
      <c r="K538" s="27"/>
      <c r="L538" s="27"/>
    </row>
    <row r="539" ht="15.75" customHeight="1" spans="1:12">
      <c r="A539" s="24">
        <v>535</v>
      </c>
      <c r="B539" s="19" t="s">
        <v>546</v>
      </c>
      <c r="C539" s="20" t="s">
        <v>17</v>
      </c>
      <c r="D539" s="19">
        <v>1.72000000000003</v>
      </c>
      <c r="E539" s="22">
        <v>0.0358</v>
      </c>
      <c r="F539" s="18">
        <v>950</v>
      </c>
      <c r="G539" s="18">
        <f t="shared" si="33"/>
        <v>1634.00000000003</v>
      </c>
      <c r="H539" s="23">
        <f t="shared" si="34"/>
        <v>11.6960000000002</v>
      </c>
      <c r="I539" s="23">
        <f t="shared" si="35"/>
        <v>26.3160000000005</v>
      </c>
      <c r="J539" s="23">
        <f t="shared" si="36"/>
        <v>20.4680000000004</v>
      </c>
      <c r="K539" s="27"/>
      <c r="L539" s="27"/>
    </row>
    <row r="540" ht="15.75" customHeight="1" spans="1:12">
      <c r="A540" s="24">
        <v>536</v>
      </c>
      <c r="B540" s="19" t="s">
        <v>547</v>
      </c>
      <c r="C540" s="20" t="s">
        <v>17</v>
      </c>
      <c r="D540" s="21">
        <v>3.00999999999996</v>
      </c>
      <c r="E540" s="22">
        <v>0.0358</v>
      </c>
      <c r="F540" s="18">
        <v>950</v>
      </c>
      <c r="G540" s="18">
        <f t="shared" ref="G540:G603" si="37">D540*F540</f>
        <v>2859.49999999996</v>
      </c>
      <c r="H540" s="23">
        <f t="shared" si="34"/>
        <v>20.4679999999997</v>
      </c>
      <c r="I540" s="23">
        <f t="shared" si="35"/>
        <v>46.0529999999994</v>
      </c>
      <c r="J540" s="23">
        <f t="shared" si="36"/>
        <v>35.8189999999995</v>
      </c>
      <c r="K540" s="27"/>
      <c r="L540" s="27"/>
    </row>
    <row r="541" ht="15.75" customHeight="1" spans="1:12">
      <c r="A541" s="24">
        <v>537</v>
      </c>
      <c r="B541" s="19" t="s">
        <v>548</v>
      </c>
      <c r="C541" s="20" t="s">
        <v>17</v>
      </c>
      <c r="D541" s="21">
        <v>2.13000000000002</v>
      </c>
      <c r="E541" s="22">
        <v>0.0358</v>
      </c>
      <c r="F541" s="18">
        <v>950</v>
      </c>
      <c r="G541" s="18">
        <f t="shared" si="37"/>
        <v>2023.50000000002</v>
      </c>
      <c r="H541" s="23">
        <f t="shared" si="34"/>
        <v>14.4840000000001</v>
      </c>
      <c r="I541" s="23">
        <f t="shared" si="35"/>
        <v>32.5890000000003</v>
      </c>
      <c r="J541" s="23">
        <f t="shared" si="36"/>
        <v>25.3470000000002</v>
      </c>
      <c r="K541" s="27"/>
      <c r="L541" s="27"/>
    </row>
    <row r="542" ht="15.75" customHeight="1" spans="1:12">
      <c r="A542" s="18">
        <v>538</v>
      </c>
      <c r="B542" s="19" t="s">
        <v>549</v>
      </c>
      <c r="C542" s="20" t="s">
        <v>17</v>
      </c>
      <c r="D542" s="19">
        <v>1.72000000000003</v>
      </c>
      <c r="E542" s="22">
        <v>0.0358</v>
      </c>
      <c r="F542" s="18">
        <v>950</v>
      </c>
      <c r="G542" s="18">
        <f t="shared" si="37"/>
        <v>1634.00000000003</v>
      </c>
      <c r="H542" s="23">
        <f t="shared" si="34"/>
        <v>11.6960000000002</v>
      </c>
      <c r="I542" s="23">
        <f t="shared" si="35"/>
        <v>26.3160000000005</v>
      </c>
      <c r="J542" s="23">
        <f t="shared" si="36"/>
        <v>20.4680000000004</v>
      </c>
      <c r="K542" s="27"/>
      <c r="L542" s="27"/>
    </row>
    <row r="543" ht="15.75" customHeight="1" spans="1:12">
      <c r="A543" s="24">
        <v>539</v>
      </c>
      <c r="B543" s="19" t="s">
        <v>550</v>
      </c>
      <c r="C543" s="20" t="s">
        <v>17</v>
      </c>
      <c r="D543" s="21">
        <v>2.12999999999997</v>
      </c>
      <c r="E543" s="22">
        <v>0.0358</v>
      </c>
      <c r="F543" s="18">
        <v>950</v>
      </c>
      <c r="G543" s="18">
        <f t="shared" si="37"/>
        <v>2023.49999999997</v>
      </c>
      <c r="H543" s="23">
        <f t="shared" si="34"/>
        <v>14.4839999999998</v>
      </c>
      <c r="I543" s="23">
        <f t="shared" si="35"/>
        <v>32.5889999999995</v>
      </c>
      <c r="J543" s="23">
        <f t="shared" si="36"/>
        <v>25.3469999999996</v>
      </c>
      <c r="K543" s="27"/>
      <c r="L543" s="27"/>
    </row>
    <row r="544" ht="15.75" customHeight="1" spans="1:12">
      <c r="A544" s="24">
        <v>540</v>
      </c>
      <c r="B544" s="19" t="s">
        <v>551</v>
      </c>
      <c r="C544" s="20" t="s">
        <v>17</v>
      </c>
      <c r="D544" s="19">
        <v>1.30000000000001</v>
      </c>
      <c r="E544" s="22">
        <v>0.0358</v>
      </c>
      <c r="F544" s="18">
        <v>950</v>
      </c>
      <c r="G544" s="18">
        <f t="shared" si="37"/>
        <v>1235.00000000001</v>
      </c>
      <c r="H544" s="23">
        <f t="shared" si="34"/>
        <v>8.84000000000007</v>
      </c>
      <c r="I544" s="23">
        <f t="shared" si="35"/>
        <v>19.8900000000002</v>
      </c>
      <c r="J544" s="23">
        <f t="shared" si="36"/>
        <v>15.4700000000001</v>
      </c>
      <c r="K544" s="27"/>
      <c r="L544" s="27"/>
    </row>
    <row r="545" ht="15.75" customHeight="1" spans="1:12">
      <c r="A545" s="24">
        <v>541</v>
      </c>
      <c r="B545" s="19" t="s">
        <v>552</v>
      </c>
      <c r="C545" s="20" t="s">
        <v>17</v>
      </c>
      <c r="D545" s="19">
        <v>1.78000000000003</v>
      </c>
      <c r="E545" s="22">
        <v>0.0358</v>
      </c>
      <c r="F545" s="18">
        <v>950</v>
      </c>
      <c r="G545" s="18">
        <f t="shared" si="37"/>
        <v>1691.00000000003</v>
      </c>
      <c r="H545" s="23">
        <f t="shared" si="34"/>
        <v>12.1040000000002</v>
      </c>
      <c r="I545" s="23">
        <f t="shared" si="35"/>
        <v>27.2340000000005</v>
      </c>
      <c r="J545" s="23">
        <f t="shared" si="36"/>
        <v>21.1820000000004</v>
      </c>
      <c r="K545" s="27"/>
      <c r="L545" s="27"/>
    </row>
    <row r="546" ht="15.75" customHeight="1" spans="1:12">
      <c r="A546" s="18">
        <v>542</v>
      </c>
      <c r="B546" s="19" t="s">
        <v>553</v>
      </c>
      <c r="C546" s="20" t="s">
        <v>17</v>
      </c>
      <c r="D546" s="19">
        <v>1.72999999999999</v>
      </c>
      <c r="E546" s="22">
        <v>0.0358</v>
      </c>
      <c r="F546" s="18">
        <v>950</v>
      </c>
      <c r="G546" s="18">
        <f t="shared" si="37"/>
        <v>1643.49999999999</v>
      </c>
      <c r="H546" s="23">
        <f t="shared" si="34"/>
        <v>11.7639999999999</v>
      </c>
      <c r="I546" s="23">
        <f t="shared" si="35"/>
        <v>26.4689999999998</v>
      </c>
      <c r="J546" s="23">
        <f t="shared" si="36"/>
        <v>20.5869999999999</v>
      </c>
      <c r="K546" s="27"/>
      <c r="L546" s="27"/>
    </row>
    <row r="547" ht="15.75" customHeight="1" spans="1:12">
      <c r="A547" s="24">
        <v>543</v>
      </c>
      <c r="B547" s="19" t="s">
        <v>554</v>
      </c>
      <c r="C547" s="20" t="s">
        <v>17</v>
      </c>
      <c r="D547" s="21">
        <v>2.01000000000002</v>
      </c>
      <c r="E547" s="22">
        <v>0.0358</v>
      </c>
      <c r="F547" s="18">
        <v>950</v>
      </c>
      <c r="G547" s="18">
        <f t="shared" si="37"/>
        <v>1909.50000000002</v>
      </c>
      <c r="H547" s="23">
        <f t="shared" si="34"/>
        <v>13.6680000000001</v>
      </c>
      <c r="I547" s="23">
        <f t="shared" si="35"/>
        <v>30.7530000000003</v>
      </c>
      <c r="J547" s="23">
        <f t="shared" si="36"/>
        <v>23.9190000000002</v>
      </c>
      <c r="K547" s="27"/>
      <c r="L547" s="27"/>
    </row>
    <row r="548" ht="15.75" customHeight="1" spans="1:12">
      <c r="A548" s="24">
        <v>544</v>
      </c>
      <c r="B548" s="19" t="s">
        <v>555</v>
      </c>
      <c r="C548" s="20" t="s">
        <v>17</v>
      </c>
      <c r="D548" s="19">
        <v>2.21999999999994</v>
      </c>
      <c r="E548" s="22">
        <v>0.0358</v>
      </c>
      <c r="F548" s="18">
        <v>950</v>
      </c>
      <c r="G548" s="18">
        <f t="shared" si="37"/>
        <v>2108.99999999994</v>
      </c>
      <c r="H548" s="23">
        <f t="shared" si="34"/>
        <v>15.0959999999996</v>
      </c>
      <c r="I548" s="23">
        <f t="shared" si="35"/>
        <v>33.9659999999991</v>
      </c>
      <c r="J548" s="23">
        <f t="shared" si="36"/>
        <v>26.4179999999993</v>
      </c>
      <c r="K548" s="27"/>
      <c r="L548" s="27"/>
    </row>
    <row r="549" ht="15.75" customHeight="1" spans="1:12">
      <c r="A549" s="24">
        <v>545</v>
      </c>
      <c r="B549" s="19" t="s">
        <v>556</v>
      </c>
      <c r="C549" s="20" t="s">
        <v>17</v>
      </c>
      <c r="D549" s="19">
        <v>1.30000000000004</v>
      </c>
      <c r="E549" s="22">
        <v>0.0358</v>
      </c>
      <c r="F549" s="18">
        <v>950</v>
      </c>
      <c r="G549" s="18">
        <f t="shared" si="37"/>
        <v>1235.00000000004</v>
      </c>
      <c r="H549" s="23">
        <f t="shared" si="34"/>
        <v>8.84000000000027</v>
      </c>
      <c r="I549" s="23">
        <f t="shared" si="35"/>
        <v>19.8900000000006</v>
      </c>
      <c r="J549" s="23">
        <f t="shared" si="36"/>
        <v>15.4700000000005</v>
      </c>
      <c r="K549" s="27"/>
      <c r="L549" s="27"/>
    </row>
    <row r="550" ht="15.75" customHeight="1" spans="1:12">
      <c r="A550" s="18">
        <v>546</v>
      </c>
      <c r="B550" s="19" t="s">
        <v>557</v>
      </c>
      <c r="C550" s="20" t="s">
        <v>17</v>
      </c>
      <c r="D550" s="19">
        <v>2.28999999999999</v>
      </c>
      <c r="E550" s="22">
        <v>0.0358</v>
      </c>
      <c r="F550" s="18">
        <v>950</v>
      </c>
      <c r="G550" s="18">
        <f t="shared" si="37"/>
        <v>2175.49999999999</v>
      </c>
      <c r="H550" s="23">
        <f t="shared" si="34"/>
        <v>15.5719999999999</v>
      </c>
      <c r="I550" s="23">
        <f t="shared" si="35"/>
        <v>35.0369999999998</v>
      </c>
      <c r="J550" s="23">
        <f t="shared" si="36"/>
        <v>27.2509999999999</v>
      </c>
      <c r="K550" s="27"/>
      <c r="L550" s="27"/>
    </row>
    <row r="551" ht="15.75" customHeight="1" spans="1:12">
      <c r="A551" s="24">
        <v>547</v>
      </c>
      <c r="B551" s="19" t="s">
        <v>558</v>
      </c>
      <c r="C551" s="20" t="s">
        <v>17</v>
      </c>
      <c r="D551" s="19">
        <v>1.70000000000002</v>
      </c>
      <c r="E551" s="22">
        <v>0.0358</v>
      </c>
      <c r="F551" s="18">
        <v>950</v>
      </c>
      <c r="G551" s="18">
        <f t="shared" si="37"/>
        <v>1615.00000000002</v>
      </c>
      <c r="H551" s="23">
        <f t="shared" si="34"/>
        <v>11.5600000000001</v>
      </c>
      <c r="I551" s="23">
        <f t="shared" si="35"/>
        <v>26.0100000000003</v>
      </c>
      <c r="J551" s="23">
        <f t="shared" si="36"/>
        <v>20.2300000000002</v>
      </c>
      <c r="K551" s="27"/>
      <c r="L551" s="27"/>
    </row>
    <row r="552" ht="15.75" customHeight="1" spans="1:12">
      <c r="A552" s="24">
        <v>548</v>
      </c>
      <c r="B552" s="19" t="s">
        <v>559</v>
      </c>
      <c r="C552" s="20" t="s">
        <v>17</v>
      </c>
      <c r="D552" s="21">
        <v>1.70999999999998</v>
      </c>
      <c r="E552" s="22">
        <v>0.0358</v>
      </c>
      <c r="F552" s="18">
        <v>950</v>
      </c>
      <c r="G552" s="18">
        <f t="shared" si="37"/>
        <v>1624.49999999998</v>
      </c>
      <c r="H552" s="23">
        <f t="shared" si="34"/>
        <v>11.6279999999999</v>
      </c>
      <c r="I552" s="23">
        <f t="shared" si="35"/>
        <v>26.1629999999997</v>
      </c>
      <c r="J552" s="23">
        <f t="shared" si="36"/>
        <v>20.3489999999998</v>
      </c>
      <c r="K552" s="27"/>
      <c r="L552" s="27"/>
    </row>
    <row r="553" ht="15.75" customHeight="1" spans="1:12">
      <c r="A553" s="24">
        <v>549</v>
      </c>
      <c r="B553" s="19" t="s">
        <v>560</v>
      </c>
      <c r="C553" s="20" t="s">
        <v>17</v>
      </c>
      <c r="D553" s="19">
        <v>2.19</v>
      </c>
      <c r="E553" s="22">
        <v>0.0358</v>
      </c>
      <c r="F553" s="18">
        <v>950</v>
      </c>
      <c r="G553" s="18">
        <f t="shared" si="37"/>
        <v>2080.5</v>
      </c>
      <c r="H553" s="23">
        <f t="shared" si="34"/>
        <v>14.892</v>
      </c>
      <c r="I553" s="23">
        <f t="shared" si="35"/>
        <v>33.507</v>
      </c>
      <c r="J553" s="23">
        <f t="shared" si="36"/>
        <v>26.061</v>
      </c>
      <c r="K553" s="27"/>
      <c r="L553" s="27"/>
    </row>
    <row r="554" ht="15.75" customHeight="1" spans="1:12">
      <c r="A554" s="18">
        <v>550</v>
      </c>
      <c r="B554" s="19" t="s">
        <v>561</v>
      </c>
      <c r="C554" s="20" t="s">
        <v>17</v>
      </c>
      <c r="D554" s="19">
        <v>0.520000000000039</v>
      </c>
      <c r="E554" s="22">
        <v>0.0358</v>
      </c>
      <c r="F554" s="18">
        <v>950</v>
      </c>
      <c r="G554" s="18">
        <f t="shared" si="37"/>
        <v>494.000000000037</v>
      </c>
      <c r="H554" s="23">
        <f t="shared" si="34"/>
        <v>3.53600000000026</v>
      </c>
      <c r="I554" s="23">
        <f t="shared" si="35"/>
        <v>7.9560000000006</v>
      </c>
      <c r="J554" s="23">
        <f t="shared" si="36"/>
        <v>6.18800000000046</v>
      </c>
      <c r="K554" s="27"/>
      <c r="L554" s="27"/>
    </row>
    <row r="555" ht="15.75" customHeight="1" spans="1:12">
      <c r="A555" s="24">
        <v>551</v>
      </c>
      <c r="B555" s="19" t="s">
        <v>562</v>
      </c>
      <c r="C555" s="20" t="s">
        <v>17</v>
      </c>
      <c r="D555" s="19">
        <v>1.43999999999997</v>
      </c>
      <c r="E555" s="22">
        <v>0.0358</v>
      </c>
      <c r="F555" s="18">
        <v>950</v>
      </c>
      <c r="G555" s="18">
        <f t="shared" si="37"/>
        <v>1367.99999999997</v>
      </c>
      <c r="H555" s="23">
        <f t="shared" si="34"/>
        <v>9.7919999999998</v>
      </c>
      <c r="I555" s="23">
        <f t="shared" si="35"/>
        <v>22.0319999999995</v>
      </c>
      <c r="J555" s="23">
        <f t="shared" si="36"/>
        <v>17.1359999999996</v>
      </c>
      <c r="K555" s="27"/>
      <c r="L555" s="27"/>
    </row>
    <row r="556" ht="15.75" customHeight="1" spans="1:12">
      <c r="A556" s="24">
        <v>552</v>
      </c>
      <c r="B556" s="19" t="s">
        <v>563</v>
      </c>
      <c r="C556" s="20" t="s">
        <v>17</v>
      </c>
      <c r="D556" s="21">
        <v>2.53</v>
      </c>
      <c r="E556" s="22">
        <v>0.0358</v>
      </c>
      <c r="F556" s="18">
        <v>950</v>
      </c>
      <c r="G556" s="18">
        <f t="shared" si="37"/>
        <v>2403.5</v>
      </c>
      <c r="H556" s="23">
        <f t="shared" si="34"/>
        <v>17.204</v>
      </c>
      <c r="I556" s="23">
        <f t="shared" si="35"/>
        <v>38.709</v>
      </c>
      <c r="J556" s="23">
        <f t="shared" si="36"/>
        <v>30.107</v>
      </c>
      <c r="K556" s="27"/>
      <c r="L556" s="27"/>
    </row>
    <row r="557" ht="15.75" customHeight="1" spans="1:12">
      <c r="A557" s="24">
        <v>553</v>
      </c>
      <c r="B557" s="19" t="s">
        <v>564</v>
      </c>
      <c r="C557" s="20" t="s">
        <v>17</v>
      </c>
      <c r="D557" s="19">
        <v>0.889999999999986</v>
      </c>
      <c r="E557" s="22">
        <v>0.0358</v>
      </c>
      <c r="F557" s="18">
        <v>950</v>
      </c>
      <c r="G557" s="18">
        <f t="shared" si="37"/>
        <v>845.499999999987</v>
      </c>
      <c r="H557" s="23">
        <f t="shared" si="34"/>
        <v>6.05199999999991</v>
      </c>
      <c r="I557" s="23">
        <f t="shared" si="35"/>
        <v>13.6169999999998</v>
      </c>
      <c r="J557" s="23">
        <f t="shared" si="36"/>
        <v>10.5909999999998</v>
      </c>
      <c r="K557" s="27"/>
      <c r="L557" s="27"/>
    </row>
    <row r="558" ht="15.75" customHeight="1" spans="1:12">
      <c r="A558" s="18">
        <v>554</v>
      </c>
      <c r="B558" s="19" t="s">
        <v>565</v>
      </c>
      <c r="C558" s="20" t="s">
        <v>17</v>
      </c>
      <c r="D558" s="19">
        <v>2.59000000000003</v>
      </c>
      <c r="E558" s="22">
        <v>0.0358</v>
      </c>
      <c r="F558" s="18">
        <v>950</v>
      </c>
      <c r="G558" s="18">
        <f t="shared" si="37"/>
        <v>2460.50000000003</v>
      </c>
      <c r="H558" s="23">
        <f t="shared" si="34"/>
        <v>17.6120000000002</v>
      </c>
      <c r="I558" s="23">
        <f t="shared" si="35"/>
        <v>39.6270000000005</v>
      </c>
      <c r="J558" s="23">
        <f t="shared" si="36"/>
        <v>30.8210000000004</v>
      </c>
      <c r="K558" s="27"/>
      <c r="L558" s="27"/>
    </row>
    <row r="559" ht="15.75" customHeight="1" spans="1:12">
      <c r="A559" s="24">
        <v>555</v>
      </c>
      <c r="B559" s="19" t="s">
        <v>566</v>
      </c>
      <c r="C559" s="20" t="s">
        <v>17</v>
      </c>
      <c r="D559" s="19">
        <v>0.599999999999994</v>
      </c>
      <c r="E559" s="22">
        <v>0.0358</v>
      </c>
      <c r="F559" s="18">
        <v>950</v>
      </c>
      <c r="G559" s="18">
        <f t="shared" si="37"/>
        <v>569.999999999994</v>
      </c>
      <c r="H559" s="23">
        <f t="shared" si="34"/>
        <v>4.07999999999996</v>
      </c>
      <c r="I559" s="23">
        <f t="shared" si="35"/>
        <v>9.17999999999991</v>
      </c>
      <c r="J559" s="23">
        <f t="shared" si="36"/>
        <v>7.13999999999993</v>
      </c>
      <c r="K559" s="27"/>
      <c r="L559" s="27"/>
    </row>
    <row r="560" ht="15.75" customHeight="1" spans="1:12">
      <c r="A560" s="24">
        <v>556</v>
      </c>
      <c r="B560" s="19" t="s">
        <v>567</v>
      </c>
      <c r="C560" s="20" t="s">
        <v>17</v>
      </c>
      <c r="D560" s="19">
        <v>0.799999999999955</v>
      </c>
      <c r="E560" s="22">
        <v>0.0358</v>
      </c>
      <c r="F560" s="18">
        <v>950</v>
      </c>
      <c r="G560" s="18">
        <f t="shared" si="37"/>
        <v>759.999999999957</v>
      </c>
      <c r="H560" s="23">
        <f t="shared" si="34"/>
        <v>5.43999999999969</v>
      </c>
      <c r="I560" s="23">
        <f t="shared" si="35"/>
        <v>12.2399999999993</v>
      </c>
      <c r="J560" s="23">
        <f t="shared" si="36"/>
        <v>9.51999999999946</v>
      </c>
      <c r="K560" s="27"/>
      <c r="L560" s="27"/>
    </row>
    <row r="561" ht="15.75" customHeight="1" spans="1:12">
      <c r="A561" s="24">
        <v>557</v>
      </c>
      <c r="B561" s="19" t="s">
        <v>435</v>
      </c>
      <c r="C561" s="20" t="s">
        <v>17</v>
      </c>
      <c r="D561" s="19">
        <v>1.90000000000001</v>
      </c>
      <c r="E561" s="22">
        <v>0.0358</v>
      </c>
      <c r="F561" s="18">
        <v>950</v>
      </c>
      <c r="G561" s="18">
        <f t="shared" si="37"/>
        <v>1805.00000000001</v>
      </c>
      <c r="H561" s="23">
        <f t="shared" si="34"/>
        <v>12.9200000000001</v>
      </c>
      <c r="I561" s="23">
        <f t="shared" si="35"/>
        <v>29.0700000000002</v>
      </c>
      <c r="J561" s="23">
        <f t="shared" si="36"/>
        <v>22.6100000000001</v>
      </c>
      <c r="K561" s="27"/>
      <c r="L561" s="27"/>
    </row>
    <row r="562" ht="15.75" customHeight="1" spans="1:12">
      <c r="A562" s="18">
        <v>558</v>
      </c>
      <c r="B562" s="19" t="s">
        <v>568</v>
      </c>
      <c r="C562" s="20" t="s">
        <v>17</v>
      </c>
      <c r="D562" s="19">
        <v>1.40000000000003</v>
      </c>
      <c r="E562" s="22">
        <v>0.0358</v>
      </c>
      <c r="F562" s="18">
        <v>950</v>
      </c>
      <c r="G562" s="18">
        <f t="shared" si="37"/>
        <v>1330.00000000003</v>
      </c>
      <c r="H562" s="23">
        <f t="shared" si="34"/>
        <v>9.52000000000021</v>
      </c>
      <c r="I562" s="23">
        <f t="shared" si="35"/>
        <v>21.4200000000005</v>
      </c>
      <c r="J562" s="23">
        <f t="shared" si="36"/>
        <v>16.6600000000004</v>
      </c>
      <c r="K562" s="27"/>
      <c r="L562" s="27"/>
    </row>
    <row r="563" ht="15.75" customHeight="1" spans="1:12">
      <c r="A563" s="24">
        <v>559</v>
      </c>
      <c r="B563" s="19" t="s">
        <v>569</v>
      </c>
      <c r="C563" s="20" t="s">
        <v>17</v>
      </c>
      <c r="D563" s="19">
        <v>1.56</v>
      </c>
      <c r="E563" s="22">
        <v>0.0358</v>
      </c>
      <c r="F563" s="18">
        <v>950</v>
      </c>
      <c r="G563" s="18">
        <f t="shared" si="37"/>
        <v>1482</v>
      </c>
      <c r="H563" s="23">
        <f t="shared" si="34"/>
        <v>10.608</v>
      </c>
      <c r="I563" s="23">
        <f t="shared" si="35"/>
        <v>23.868</v>
      </c>
      <c r="J563" s="23">
        <f t="shared" si="36"/>
        <v>18.564</v>
      </c>
      <c r="K563" s="27"/>
      <c r="L563" s="27"/>
    </row>
    <row r="564" ht="15.75" customHeight="1" spans="1:12">
      <c r="A564" s="24">
        <v>560</v>
      </c>
      <c r="B564" s="19" t="s">
        <v>570</v>
      </c>
      <c r="C564" s="20" t="s">
        <v>17</v>
      </c>
      <c r="D564" s="21">
        <v>3.45999999999998</v>
      </c>
      <c r="E564" s="22">
        <v>0.0358</v>
      </c>
      <c r="F564" s="18">
        <v>950</v>
      </c>
      <c r="G564" s="18">
        <f t="shared" si="37"/>
        <v>3286.99999999998</v>
      </c>
      <c r="H564" s="23">
        <f t="shared" si="34"/>
        <v>23.5279999999999</v>
      </c>
      <c r="I564" s="23">
        <f t="shared" si="35"/>
        <v>52.9379999999997</v>
      </c>
      <c r="J564" s="23">
        <f t="shared" si="36"/>
        <v>41.1739999999998</v>
      </c>
      <c r="K564" s="27"/>
      <c r="L564" s="27"/>
    </row>
    <row r="565" ht="15.75" customHeight="1" spans="1:12">
      <c r="A565" s="24">
        <v>561</v>
      </c>
      <c r="B565" s="19" t="s">
        <v>571</v>
      </c>
      <c r="C565" s="20" t="s">
        <v>17</v>
      </c>
      <c r="D565" s="19">
        <v>0.660000000000053</v>
      </c>
      <c r="E565" s="22">
        <v>0.0358</v>
      </c>
      <c r="F565" s="18">
        <v>950</v>
      </c>
      <c r="G565" s="18">
        <f t="shared" si="37"/>
        <v>627.00000000005</v>
      </c>
      <c r="H565" s="23">
        <f t="shared" si="34"/>
        <v>4.48800000000036</v>
      </c>
      <c r="I565" s="23">
        <f t="shared" si="35"/>
        <v>10.0980000000008</v>
      </c>
      <c r="J565" s="23">
        <f t="shared" si="36"/>
        <v>7.85400000000063</v>
      </c>
      <c r="K565" s="27"/>
      <c r="L565" s="27"/>
    </row>
    <row r="566" ht="15.75" customHeight="1" spans="1:12">
      <c r="A566" s="18">
        <v>562</v>
      </c>
      <c r="B566" s="19" t="s">
        <v>572</v>
      </c>
      <c r="C566" s="20" t="s">
        <v>17</v>
      </c>
      <c r="D566" s="19">
        <v>2.04999999999998</v>
      </c>
      <c r="E566" s="22">
        <v>0.0358</v>
      </c>
      <c r="F566" s="18">
        <v>950</v>
      </c>
      <c r="G566" s="18">
        <f t="shared" si="37"/>
        <v>1947.49999999998</v>
      </c>
      <c r="H566" s="23">
        <f t="shared" si="34"/>
        <v>13.9399999999999</v>
      </c>
      <c r="I566" s="23">
        <f t="shared" si="35"/>
        <v>31.3649999999997</v>
      </c>
      <c r="J566" s="23">
        <f t="shared" si="36"/>
        <v>24.3949999999998</v>
      </c>
      <c r="K566" s="27"/>
      <c r="L566" s="27"/>
    </row>
    <row r="567" ht="15.75" customHeight="1" spans="1:12">
      <c r="A567" s="24">
        <v>563</v>
      </c>
      <c r="B567" s="19" t="s">
        <v>573</v>
      </c>
      <c r="C567" s="20" t="s">
        <v>17</v>
      </c>
      <c r="D567" s="19">
        <v>0.600000000000023</v>
      </c>
      <c r="E567" s="22">
        <v>0.0358</v>
      </c>
      <c r="F567" s="18">
        <v>950</v>
      </c>
      <c r="G567" s="18">
        <f t="shared" si="37"/>
        <v>570.000000000022</v>
      </c>
      <c r="H567" s="23">
        <f t="shared" si="34"/>
        <v>4.08000000000016</v>
      </c>
      <c r="I567" s="23">
        <f t="shared" si="35"/>
        <v>9.18000000000035</v>
      </c>
      <c r="J567" s="23">
        <f t="shared" si="36"/>
        <v>7.14000000000027</v>
      </c>
      <c r="K567" s="27"/>
      <c r="L567" s="27"/>
    </row>
    <row r="568" ht="15.75" customHeight="1" spans="1:12">
      <c r="A568" s="24">
        <v>564</v>
      </c>
      <c r="B568" s="19" t="s">
        <v>574</v>
      </c>
      <c r="C568" s="20" t="s">
        <v>17</v>
      </c>
      <c r="D568" s="19">
        <v>0.869999999999948</v>
      </c>
      <c r="E568" s="22">
        <v>0.0358</v>
      </c>
      <c r="F568" s="18">
        <v>950</v>
      </c>
      <c r="G568" s="18">
        <f t="shared" si="37"/>
        <v>826.499999999951</v>
      </c>
      <c r="H568" s="23">
        <f t="shared" si="34"/>
        <v>5.91599999999965</v>
      </c>
      <c r="I568" s="23">
        <f t="shared" si="35"/>
        <v>13.3109999999992</v>
      </c>
      <c r="J568" s="23">
        <f t="shared" si="36"/>
        <v>10.3529999999994</v>
      </c>
      <c r="K568" s="27"/>
      <c r="L568" s="27"/>
    </row>
    <row r="569" ht="15.75" customHeight="1" spans="1:12">
      <c r="A569" s="24">
        <v>565</v>
      </c>
      <c r="B569" s="19" t="s">
        <v>575</v>
      </c>
      <c r="C569" s="20" t="s">
        <v>17</v>
      </c>
      <c r="D569" s="19">
        <v>2.00000000000003</v>
      </c>
      <c r="E569" s="22">
        <v>0.0358</v>
      </c>
      <c r="F569" s="18">
        <v>950</v>
      </c>
      <c r="G569" s="18">
        <f t="shared" si="37"/>
        <v>1900.00000000003</v>
      </c>
      <c r="H569" s="23">
        <f t="shared" si="34"/>
        <v>13.6000000000002</v>
      </c>
      <c r="I569" s="23">
        <f t="shared" si="35"/>
        <v>30.6000000000005</v>
      </c>
      <c r="J569" s="23">
        <f t="shared" si="36"/>
        <v>23.8000000000004</v>
      </c>
      <c r="K569" s="27"/>
      <c r="L569" s="27"/>
    </row>
    <row r="570" ht="15.75" customHeight="1" spans="1:12">
      <c r="A570" s="18">
        <v>566</v>
      </c>
      <c r="B570" s="19" t="s">
        <v>576</v>
      </c>
      <c r="C570" s="20" t="s">
        <v>17</v>
      </c>
      <c r="D570" s="19">
        <v>1.47000000000003</v>
      </c>
      <c r="E570" s="22">
        <v>0.0358</v>
      </c>
      <c r="F570" s="18">
        <v>950</v>
      </c>
      <c r="G570" s="18">
        <f t="shared" si="37"/>
        <v>1396.50000000003</v>
      </c>
      <c r="H570" s="23">
        <f t="shared" si="34"/>
        <v>9.9960000000002</v>
      </c>
      <c r="I570" s="23">
        <f t="shared" si="35"/>
        <v>22.4910000000005</v>
      </c>
      <c r="J570" s="23">
        <f t="shared" si="36"/>
        <v>17.4930000000004</v>
      </c>
      <c r="K570" s="27"/>
      <c r="L570" s="27"/>
    </row>
    <row r="571" ht="15.75" customHeight="1" spans="1:12">
      <c r="A571" s="24">
        <v>567</v>
      </c>
      <c r="B571" s="19" t="s">
        <v>577</v>
      </c>
      <c r="C571" s="20" t="s">
        <v>17</v>
      </c>
      <c r="D571" s="21">
        <v>3.65999999999994</v>
      </c>
      <c r="E571" s="22">
        <v>0.0358</v>
      </c>
      <c r="F571" s="18">
        <v>950</v>
      </c>
      <c r="G571" s="18">
        <f t="shared" si="37"/>
        <v>3476.99999999994</v>
      </c>
      <c r="H571" s="23">
        <f t="shared" si="34"/>
        <v>24.8879999999996</v>
      </c>
      <c r="I571" s="23">
        <f t="shared" si="35"/>
        <v>55.9979999999991</v>
      </c>
      <c r="J571" s="23">
        <f t="shared" si="36"/>
        <v>43.5539999999993</v>
      </c>
      <c r="K571" s="27"/>
      <c r="L571" s="27"/>
    </row>
    <row r="572" ht="15.75" customHeight="1" spans="1:12">
      <c r="A572" s="24">
        <v>568</v>
      </c>
      <c r="B572" s="19" t="s">
        <v>578</v>
      </c>
      <c r="C572" s="20" t="s">
        <v>17</v>
      </c>
      <c r="D572" s="21">
        <v>2.13000000000002</v>
      </c>
      <c r="E572" s="22">
        <v>0.0358</v>
      </c>
      <c r="F572" s="18">
        <v>950</v>
      </c>
      <c r="G572" s="18">
        <f t="shared" si="37"/>
        <v>2023.50000000002</v>
      </c>
      <c r="H572" s="23">
        <f t="shared" si="34"/>
        <v>14.4840000000001</v>
      </c>
      <c r="I572" s="23">
        <f t="shared" si="35"/>
        <v>32.5890000000003</v>
      </c>
      <c r="J572" s="23">
        <f t="shared" si="36"/>
        <v>25.3470000000002</v>
      </c>
      <c r="K572" s="27"/>
      <c r="L572" s="27"/>
    </row>
    <row r="573" ht="15.75" customHeight="1" spans="1:12">
      <c r="A573" s="24">
        <v>569</v>
      </c>
      <c r="B573" s="19" t="s">
        <v>579</v>
      </c>
      <c r="C573" s="20" t="s">
        <v>17</v>
      </c>
      <c r="D573" s="21">
        <v>3.30000000000007</v>
      </c>
      <c r="E573" s="22">
        <v>0.0358</v>
      </c>
      <c r="F573" s="18">
        <v>950</v>
      </c>
      <c r="G573" s="18">
        <f t="shared" si="37"/>
        <v>3135.00000000007</v>
      </c>
      <c r="H573" s="23">
        <f t="shared" si="34"/>
        <v>22.4400000000005</v>
      </c>
      <c r="I573" s="23">
        <f t="shared" si="35"/>
        <v>50.4900000000011</v>
      </c>
      <c r="J573" s="23">
        <f t="shared" si="36"/>
        <v>39.2700000000008</v>
      </c>
      <c r="K573" s="27"/>
      <c r="L573" s="27"/>
    </row>
    <row r="574" ht="15.75" customHeight="1" spans="1:12">
      <c r="A574" s="18">
        <v>570</v>
      </c>
      <c r="B574" s="19" t="s">
        <v>580</v>
      </c>
      <c r="C574" s="20" t="s">
        <v>17</v>
      </c>
      <c r="D574" s="21">
        <v>6.59000000000003</v>
      </c>
      <c r="E574" s="22">
        <v>0.0358</v>
      </c>
      <c r="F574" s="18">
        <v>950</v>
      </c>
      <c r="G574" s="18">
        <f t="shared" si="37"/>
        <v>6260.50000000003</v>
      </c>
      <c r="H574" s="23">
        <f t="shared" si="34"/>
        <v>44.8120000000002</v>
      </c>
      <c r="I574" s="23">
        <f t="shared" si="35"/>
        <v>100.827</v>
      </c>
      <c r="J574" s="23">
        <f t="shared" si="36"/>
        <v>78.4210000000003</v>
      </c>
      <c r="K574" s="27"/>
      <c r="L574" s="27"/>
    </row>
    <row r="575" ht="15.75" customHeight="1" spans="1:12">
      <c r="A575" s="24">
        <v>571</v>
      </c>
      <c r="B575" s="19" t="s">
        <v>581</v>
      </c>
      <c r="C575" s="20" t="s">
        <v>17</v>
      </c>
      <c r="D575" s="19">
        <v>0.230000000000018</v>
      </c>
      <c r="E575" s="22">
        <v>0.0358</v>
      </c>
      <c r="F575" s="18">
        <v>950</v>
      </c>
      <c r="G575" s="18">
        <f t="shared" si="37"/>
        <v>218.500000000017</v>
      </c>
      <c r="H575" s="23">
        <f t="shared" si="34"/>
        <v>1.56400000000012</v>
      </c>
      <c r="I575" s="23">
        <f t="shared" si="35"/>
        <v>3.51900000000028</v>
      </c>
      <c r="J575" s="23">
        <f t="shared" si="36"/>
        <v>2.73700000000021</v>
      </c>
      <c r="K575" s="27"/>
      <c r="L575" s="27"/>
    </row>
    <row r="576" ht="15.75" customHeight="1" spans="1:12">
      <c r="A576" s="24">
        <v>572</v>
      </c>
      <c r="B576" s="19" t="s">
        <v>582</v>
      </c>
      <c r="C576" s="20" t="s">
        <v>17</v>
      </c>
      <c r="D576" s="21">
        <v>3.98999999999998</v>
      </c>
      <c r="E576" s="22">
        <v>0.0358</v>
      </c>
      <c r="F576" s="18">
        <v>950</v>
      </c>
      <c r="G576" s="18">
        <f t="shared" si="37"/>
        <v>3790.49999999998</v>
      </c>
      <c r="H576" s="23">
        <f t="shared" si="34"/>
        <v>27.1319999999999</v>
      </c>
      <c r="I576" s="23">
        <f t="shared" si="35"/>
        <v>61.0469999999997</v>
      </c>
      <c r="J576" s="23">
        <f t="shared" si="36"/>
        <v>47.4809999999998</v>
      </c>
      <c r="K576" s="27"/>
      <c r="L576" s="27"/>
    </row>
    <row r="577" ht="15.75" customHeight="1" spans="1:12">
      <c r="A577" s="24">
        <v>573</v>
      </c>
      <c r="B577" s="19" t="s">
        <v>583</v>
      </c>
      <c r="C577" s="20" t="s">
        <v>17</v>
      </c>
      <c r="D577" s="21">
        <v>4.09</v>
      </c>
      <c r="E577" s="22">
        <v>0.0358</v>
      </c>
      <c r="F577" s="18">
        <v>950</v>
      </c>
      <c r="G577" s="18">
        <f t="shared" si="37"/>
        <v>3885.5</v>
      </c>
      <c r="H577" s="23">
        <f t="shared" si="34"/>
        <v>27.812</v>
      </c>
      <c r="I577" s="23">
        <f t="shared" si="35"/>
        <v>62.577</v>
      </c>
      <c r="J577" s="23">
        <f t="shared" si="36"/>
        <v>48.671</v>
      </c>
      <c r="K577" s="27"/>
      <c r="L577" s="27"/>
    </row>
    <row r="578" ht="15.75" customHeight="1" spans="1:12">
      <c r="A578" s="18">
        <v>574</v>
      </c>
      <c r="B578" s="19" t="s">
        <v>584</v>
      </c>
      <c r="C578" s="20" t="s">
        <v>17</v>
      </c>
      <c r="D578" s="19">
        <v>0.700000000000017</v>
      </c>
      <c r="E578" s="22">
        <v>0.0358</v>
      </c>
      <c r="F578" s="18">
        <v>950</v>
      </c>
      <c r="G578" s="18">
        <f t="shared" si="37"/>
        <v>665.000000000016</v>
      </c>
      <c r="H578" s="23">
        <f t="shared" si="34"/>
        <v>4.76000000000012</v>
      </c>
      <c r="I578" s="23">
        <f t="shared" si="35"/>
        <v>10.7100000000003</v>
      </c>
      <c r="J578" s="23">
        <f t="shared" si="36"/>
        <v>8.3300000000002</v>
      </c>
      <c r="K578" s="27"/>
      <c r="L578" s="27"/>
    </row>
    <row r="579" ht="15.75" customHeight="1" spans="1:12">
      <c r="A579" s="24">
        <v>575</v>
      </c>
      <c r="B579" s="19" t="s">
        <v>585</v>
      </c>
      <c r="C579" s="20" t="s">
        <v>17</v>
      </c>
      <c r="D579" s="19">
        <v>1.94999999999999</v>
      </c>
      <c r="E579" s="22">
        <v>0.0358</v>
      </c>
      <c r="F579" s="18">
        <v>950</v>
      </c>
      <c r="G579" s="18">
        <f t="shared" si="37"/>
        <v>1852.49999999999</v>
      </c>
      <c r="H579" s="23">
        <f t="shared" si="34"/>
        <v>13.2599999999999</v>
      </c>
      <c r="I579" s="23">
        <f t="shared" si="35"/>
        <v>29.8349999999998</v>
      </c>
      <c r="J579" s="23">
        <f t="shared" si="36"/>
        <v>23.2049999999999</v>
      </c>
      <c r="K579" s="27"/>
      <c r="L579" s="27"/>
    </row>
    <row r="580" ht="15.75" customHeight="1" spans="1:12">
      <c r="A580" s="24">
        <v>576</v>
      </c>
      <c r="B580" s="19" t="s">
        <v>586</v>
      </c>
      <c r="C580" s="20" t="s">
        <v>17</v>
      </c>
      <c r="D580" s="19">
        <v>2.71000000000001</v>
      </c>
      <c r="E580" s="22">
        <v>0.0358</v>
      </c>
      <c r="F580" s="18">
        <v>950</v>
      </c>
      <c r="G580" s="18">
        <f t="shared" si="37"/>
        <v>2574.50000000001</v>
      </c>
      <c r="H580" s="23">
        <f t="shared" si="34"/>
        <v>18.4280000000001</v>
      </c>
      <c r="I580" s="23">
        <f t="shared" si="35"/>
        <v>41.4630000000002</v>
      </c>
      <c r="J580" s="23">
        <f t="shared" si="36"/>
        <v>32.2490000000001</v>
      </c>
      <c r="K580" s="27"/>
      <c r="L580" s="27"/>
    </row>
    <row r="581" ht="15.75" customHeight="1" spans="1:12">
      <c r="A581" s="24">
        <v>577</v>
      </c>
      <c r="B581" s="19" t="s">
        <v>587</v>
      </c>
      <c r="C581" s="20" t="s">
        <v>17</v>
      </c>
      <c r="D581" s="19">
        <v>1.09</v>
      </c>
      <c r="E581" s="22">
        <v>0.0358</v>
      </c>
      <c r="F581" s="18">
        <v>950</v>
      </c>
      <c r="G581" s="18">
        <f t="shared" si="37"/>
        <v>1035.5</v>
      </c>
      <c r="H581" s="23">
        <f t="shared" si="34"/>
        <v>7.412</v>
      </c>
      <c r="I581" s="23">
        <f t="shared" si="35"/>
        <v>16.677</v>
      </c>
      <c r="J581" s="23">
        <f t="shared" si="36"/>
        <v>12.971</v>
      </c>
      <c r="K581" s="27"/>
      <c r="L581" s="27"/>
    </row>
    <row r="582" ht="15.75" customHeight="1" spans="1:12">
      <c r="A582" s="18">
        <v>578</v>
      </c>
      <c r="B582" s="19" t="s">
        <v>588</v>
      </c>
      <c r="C582" s="20" t="s">
        <v>17</v>
      </c>
      <c r="D582" s="19">
        <v>1.37</v>
      </c>
      <c r="E582" s="22">
        <v>0.0358</v>
      </c>
      <c r="F582" s="18">
        <v>950</v>
      </c>
      <c r="G582" s="18">
        <f t="shared" si="37"/>
        <v>1301.5</v>
      </c>
      <c r="H582" s="23">
        <f t="shared" si="34"/>
        <v>9.316</v>
      </c>
      <c r="I582" s="23">
        <f t="shared" si="35"/>
        <v>20.961</v>
      </c>
      <c r="J582" s="23">
        <f t="shared" si="36"/>
        <v>16.303</v>
      </c>
      <c r="K582" s="27"/>
      <c r="L582" s="27"/>
    </row>
    <row r="583" ht="15.75" customHeight="1" spans="1:12">
      <c r="A583" s="24">
        <v>579</v>
      </c>
      <c r="B583" s="19" t="s">
        <v>589</v>
      </c>
      <c r="C583" s="20" t="s">
        <v>17</v>
      </c>
      <c r="D583" s="19">
        <v>0.689999999999998</v>
      </c>
      <c r="E583" s="22">
        <v>0.0358</v>
      </c>
      <c r="F583" s="18">
        <v>950</v>
      </c>
      <c r="G583" s="18">
        <f t="shared" si="37"/>
        <v>655.499999999998</v>
      </c>
      <c r="H583" s="23">
        <f t="shared" ref="H583:H646" si="38">D583*34*0.2</f>
        <v>4.69199999999999</v>
      </c>
      <c r="I583" s="23">
        <f t="shared" ref="I583:I646" si="39">D583*34*0.45</f>
        <v>10.557</v>
      </c>
      <c r="J583" s="23">
        <f t="shared" ref="J583:J646" si="40">D583*34*0.35</f>
        <v>8.21099999999998</v>
      </c>
      <c r="K583" s="27"/>
      <c r="L583" s="27"/>
    </row>
    <row r="584" ht="15.75" customHeight="1" spans="1:12">
      <c r="A584" s="24">
        <v>580</v>
      </c>
      <c r="B584" s="19" t="s">
        <v>590</v>
      </c>
      <c r="C584" s="20" t="s">
        <v>17</v>
      </c>
      <c r="D584" s="21">
        <v>1.64000000000001</v>
      </c>
      <c r="E584" s="22">
        <v>0.0358</v>
      </c>
      <c r="F584" s="18">
        <v>950</v>
      </c>
      <c r="G584" s="18">
        <f t="shared" si="37"/>
        <v>1558.00000000001</v>
      </c>
      <c r="H584" s="23">
        <f t="shared" si="38"/>
        <v>11.1520000000001</v>
      </c>
      <c r="I584" s="23">
        <f t="shared" si="39"/>
        <v>25.0920000000002</v>
      </c>
      <c r="J584" s="23">
        <f t="shared" si="40"/>
        <v>19.5160000000001</v>
      </c>
      <c r="K584" s="27"/>
      <c r="L584" s="27"/>
    </row>
    <row r="585" ht="15.75" customHeight="1" spans="1:12">
      <c r="A585" s="24">
        <v>581</v>
      </c>
      <c r="B585" s="19" t="s">
        <v>591</v>
      </c>
      <c r="C585" s="20" t="s">
        <v>17</v>
      </c>
      <c r="D585" s="19">
        <v>0.640000000000015</v>
      </c>
      <c r="E585" s="22">
        <v>0.0358</v>
      </c>
      <c r="F585" s="18">
        <v>950</v>
      </c>
      <c r="G585" s="18">
        <f t="shared" si="37"/>
        <v>608.000000000014</v>
      </c>
      <c r="H585" s="23">
        <f t="shared" si="38"/>
        <v>4.3520000000001</v>
      </c>
      <c r="I585" s="23">
        <f t="shared" si="39"/>
        <v>9.79200000000023</v>
      </c>
      <c r="J585" s="23">
        <f t="shared" si="40"/>
        <v>7.61600000000018</v>
      </c>
      <c r="K585" s="27"/>
      <c r="L585" s="27"/>
    </row>
    <row r="586" ht="15.75" customHeight="1" spans="1:12">
      <c r="A586" s="18">
        <v>582</v>
      </c>
      <c r="B586" s="19" t="s">
        <v>592</v>
      </c>
      <c r="C586" s="20" t="s">
        <v>17</v>
      </c>
      <c r="D586" s="21">
        <v>3.84</v>
      </c>
      <c r="E586" s="22">
        <v>0.0358</v>
      </c>
      <c r="F586" s="18">
        <v>950</v>
      </c>
      <c r="G586" s="18">
        <f t="shared" si="37"/>
        <v>3648</v>
      </c>
      <c r="H586" s="23">
        <f t="shared" si="38"/>
        <v>26.112</v>
      </c>
      <c r="I586" s="23">
        <f t="shared" si="39"/>
        <v>58.752</v>
      </c>
      <c r="J586" s="23">
        <f t="shared" si="40"/>
        <v>45.696</v>
      </c>
      <c r="K586" s="27"/>
      <c r="L586" s="27"/>
    </row>
    <row r="587" ht="15.75" customHeight="1" spans="1:12">
      <c r="A587" s="24">
        <v>583</v>
      </c>
      <c r="B587" s="19" t="s">
        <v>593</v>
      </c>
      <c r="C587" s="20" t="s">
        <v>17</v>
      </c>
      <c r="D587" s="21">
        <v>2.81999999999999</v>
      </c>
      <c r="E587" s="22">
        <v>0.0358</v>
      </c>
      <c r="F587" s="18">
        <v>950</v>
      </c>
      <c r="G587" s="18">
        <f t="shared" si="37"/>
        <v>2678.99999999999</v>
      </c>
      <c r="H587" s="23">
        <f t="shared" si="38"/>
        <v>19.1759999999999</v>
      </c>
      <c r="I587" s="23">
        <f t="shared" si="39"/>
        <v>43.1459999999999</v>
      </c>
      <c r="J587" s="23">
        <f t="shared" si="40"/>
        <v>33.5579999999999</v>
      </c>
      <c r="K587" s="27"/>
      <c r="L587" s="27"/>
    </row>
    <row r="588" ht="15.75" customHeight="1" spans="1:12">
      <c r="A588" s="24">
        <v>584</v>
      </c>
      <c r="B588" s="19" t="s">
        <v>594</v>
      </c>
      <c r="C588" s="20" t="s">
        <v>17</v>
      </c>
      <c r="D588" s="19">
        <v>0.590000000000003</v>
      </c>
      <c r="E588" s="22">
        <v>0.0358</v>
      </c>
      <c r="F588" s="18">
        <v>950</v>
      </c>
      <c r="G588" s="18">
        <f t="shared" si="37"/>
        <v>560.500000000003</v>
      </c>
      <c r="H588" s="23">
        <f t="shared" si="38"/>
        <v>4.01200000000002</v>
      </c>
      <c r="I588" s="23">
        <f t="shared" si="39"/>
        <v>9.02700000000005</v>
      </c>
      <c r="J588" s="23">
        <f t="shared" si="40"/>
        <v>7.02100000000004</v>
      </c>
      <c r="K588" s="27"/>
      <c r="L588" s="27"/>
    </row>
    <row r="589" ht="15.75" customHeight="1" spans="1:12">
      <c r="A589" s="24">
        <v>585</v>
      </c>
      <c r="B589" s="19" t="s">
        <v>595</v>
      </c>
      <c r="C589" s="20" t="s">
        <v>17</v>
      </c>
      <c r="D589" s="21">
        <v>1.35999999999999</v>
      </c>
      <c r="E589" s="22">
        <v>0.0358</v>
      </c>
      <c r="F589" s="18">
        <v>950</v>
      </c>
      <c r="G589" s="18">
        <f t="shared" si="37"/>
        <v>1291.99999999999</v>
      </c>
      <c r="H589" s="23">
        <f t="shared" si="38"/>
        <v>9.24799999999993</v>
      </c>
      <c r="I589" s="23">
        <f t="shared" si="39"/>
        <v>20.8079999999998</v>
      </c>
      <c r="J589" s="23">
        <f t="shared" si="40"/>
        <v>16.1839999999999</v>
      </c>
      <c r="K589" s="27"/>
      <c r="L589" s="27"/>
    </row>
    <row r="590" ht="15.75" customHeight="1" spans="1:12">
      <c r="A590" s="18">
        <v>586</v>
      </c>
      <c r="B590" s="19" t="s">
        <v>596</v>
      </c>
      <c r="C590" s="20" t="s">
        <v>17</v>
      </c>
      <c r="D590" s="21">
        <v>1.02000000000001</v>
      </c>
      <c r="E590" s="22">
        <v>0.0358</v>
      </c>
      <c r="F590" s="18">
        <v>950</v>
      </c>
      <c r="G590" s="18">
        <f t="shared" si="37"/>
        <v>969.00000000001</v>
      </c>
      <c r="H590" s="23">
        <f t="shared" si="38"/>
        <v>6.93600000000007</v>
      </c>
      <c r="I590" s="23">
        <f t="shared" si="39"/>
        <v>15.6060000000002</v>
      </c>
      <c r="J590" s="23">
        <f t="shared" si="40"/>
        <v>12.1380000000001</v>
      </c>
      <c r="K590" s="27"/>
      <c r="L590" s="27"/>
    </row>
    <row r="591" ht="15.75" customHeight="1" spans="1:12">
      <c r="A591" s="24">
        <v>587</v>
      </c>
      <c r="B591" s="19" t="s">
        <v>597</v>
      </c>
      <c r="C591" s="20" t="s">
        <v>17</v>
      </c>
      <c r="D591" s="19">
        <v>0.460000000000008</v>
      </c>
      <c r="E591" s="22">
        <v>0.0358</v>
      </c>
      <c r="F591" s="18">
        <v>950</v>
      </c>
      <c r="G591" s="18">
        <f t="shared" si="37"/>
        <v>437.000000000008</v>
      </c>
      <c r="H591" s="23">
        <f t="shared" si="38"/>
        <v>3.12800000000005</v>
      </c>
      <c r="I591" s="23">
        <f t="shared" si="39"/>
        <v>7.03800000000012</v>
      </c>
      <c r="J591" s="23">
        <f t="shared" si="40"/>
        <v>5.4740000000001</v>
      </c>
      <c r="K591" s="27"/>
      <c r="L591" s="27"/>
    </row>
    <row r="592" ht="15.75" customHeight="1" spans="1:12">
      <c r="A592" s="24">
        <v>588</v>
      </c>
      <c r="B592" s="19" t="s">
        <v>598</v>
      </c>
      <c r="C592" s="20" t="s">
        <v>17</v>
      </c>
      <c r="D592" s="21">
        <v>1.81</v>
      </c>
      <c r="E592" s="22">
        <v>0.0358</v>
      </c>
      <c r="F592" s="18">
        <v>950</v>
      </c>
      <c r="G592" s="18">
        <f t="shared" si="37"/>
        <v>1719.5</v>
      </c>
      <c r="H592" s="23">
        <f t="shared" si="38"/>
        <v>12.308</v>
      </c>
      <c r="I592" s="23">
        <f t="shared" si="39"/>
        <v>27.693</v>
      </c>
      <c r="J592" s="23">
        <f t="shared" si="40"/>
        <v>21.539</v>
      </c>
      <c r="K592" s="27"/>
      <c r="L592" s="27"/>
    </row>
    <row r="593" ht="15.75" customHeight="1" spans="1:12">
      <c r="A593" s="24">
        <v>589</v>
      </c>
      <c r="B593" s="19" t="s">
        <v>599</v>
      </c>
      <c r="C593" s="20" t="s">
        <v>17</v>
      </c>
      <c r="D593" s="21">
        <v>2.12</v>
      </c>
      <c r="E593" s="22">
        <v>0.0358</v>
      </c>
      <c r="F593" s="18">
        <v>950</v>
      </c>
      <c r="G593" s="18">
        <f t="shared" si="37"/>
        <v>2014</v>
      </c>
      <c r="H593" s="23">
        <f t="shared" si="38"/>
        <v>14.416</v>
      </c>
      <c r="I593" s="23">
        <f t="shared" si="39"/>
        <v>32.436</v>
      </c>
      <c r="J593" s="23">
        <f t="shared" si="40"/>
        <v>25.228</v>
      </c>
      <c r="K593" s="27"/>
      <c r="L593" s="27"/>
    </row>
    <row r="594" ht="15.75" customHeight="1" spans="1:12">
      <c r="A594" s="18">
        <v>590</v>
      </c>
      <c r="B594" s="19" t="s">
        <v>600</v>
      </c>
      <c r="C594" s="20" t="s">
        <v>17</v>
      </c>
      <c r="D594" s="19">
        <v>0.75</v>
      </c>
      <c r="E594" s="22">
        <v>0.0358</v>
      </c>
      <c r="F594" s="18">
        <v>950</v>
      </c>
      <c r="G594" s="18">
        <f t="shared" si="37"/>
        <v>712.5</v>
      </c>
      <c r="H594" s="23">
        <f t="shared" si="38"/>
        <v>5.1</v>
      </c>
      <c r="I594" s="23">
        <f t="shared" si="39"/>
        <v>11.475</v>
      </c>
      <c r="J594" s="23">
        <f t="shared" si="40"/>
        <v>8.925</v>
      </c>
      <c r="K594" s="27"/>
      <c r="L594" s="27"/>
    </row>
    <row r="595" ht="15.75" customHeight="1" spans="1:12">
      <c r="A595" s="24">
        <v>591</v>
      </c>
      <c r="B595" s="19" t="s">
        <v>601</v>
      </c>
      <c r="C595" s="20" t="s">
        <v>17</v>
      </c>
      <c r="D595" s="19">
        <v>1.59</v>
      </c>
      <c r="E595" s="22">
        <v>0.0358</v>
      </c>
      <c r="F595" s="18">
        <v>950</v>
      </c>
      <c r="G595" s="18">
        <f t="shared" si="37"/>
        <v>1510.5</v>
      </c>
      <c r="H595" s="23">
        <f t="shared" si="38"/>
        <v>10.812</v>
      </c>
      <c r="I595" s="23">
        <f t="shared" si="39"/>
        <v>24.327</v>
      </c>
      <c r="J595" s="23">
        <f t="shared" si="40"/>
        <v>18.921</v>
      </c>
      <c r="K595" s="27"/>
      <c r="L595" s="27"/>
    </row>
    <row r="596" ht="15.75" customHeight="1" spans="1:12">
      <c r="A596" s="24">
        <v>592</v>
      </c>
      <c r="B596" s="19" t="s">
        <v>602</v>
      </c>
      <c r="C596" s="20" t="s">
        <v>17</v>
      </c>
      <c r="D596" s="19">
        <v>2.08000000000001</v>
      </c>
      <c r="E596" s="22">
        <v>0.0358</v>
      </c>
      <c r="F596" s="18">
        <v>950</v>
      </c>
      <c r="G596" s="18">
        <f t="shared" si="37"/>
        <v>1976.00000000001</v>
      </c>
      <c r="H596" s="23">
        <f t="shared" si="38"/>
        <v>14.1440000000001</v>
      </c>
      <c r="I596" s="23">
        <f t="shared" si="39"/>
        <v>31.8240000000002</v>
      </c>
      <c r="J596" s="23">
        <f t="shared" si="40"/>
        <v>24.7520000000001</v>
      </c>
      <c r="K596" s="27"/>
      <c r="L596" s="27"/>
    </row>
    <row r="597" ht="15.75" customHeight="1" spans="1:12">
      <c r="A597" s="24">
        <v>593</v>
      </c>
      <c r="B597" s="19" t="s">
        <v>603</v>
      </c>
      <c r="C597" s="20" t="s">
        <v>17</v>
      </c>
      <c r="D597" s="19">
        <v>5.01000000000001</v>
      </c>
      <c r="E597" s="22">
        <v>0.0358</v>
      </c>
      <c r="F597" s="18">
        <v>950</v>
      </c>
      <c r="G597" s="18">
        <f t="shared" si="37"/>
        <v>4759.50000000001</v>
      </c>
      <c r="H597" s="23">
        <f t="shared" si="38"/>
        <v>34.0680000000001</v>
      </c>
      <c r="I597" s="23">
        <f t="shared" si="39"/>
        <v>76.6530000000001</v>
      </c>
      <c r="J597" s="23">
        <f t="shared" si="40"/>
        <v>59.6190000000001</v>
      </c>
      <c r="K597" s="27"/>
      <c r="L597" s="27"/>
    </row>
    <row r="598" ht="15.75" customHeight="1" spans="1:12">
      <c r="A598" s="18">
        <v>594</v>
      </c>
      <c r="B598" s="19" t="s">
        <v>604</v>
      </c>
      <c r="C598" s="20" t="s">
        <v>17</v>
      </c>
      <c r="D598" s="19">
        <v>2.79000000000001</v>
      </c>
      <c r="E598" s="22">
        <v>0.0358</v>
      </c>
      <c r="F598" s="18">
        <v>950</v>
      </c>
      <c r="G598" s="18">
        <f t="shared" si="37"/>
        <v>2650.50000000001</v>
      </c>
      <c r="H598" s="23">
        <f t="shared" si="38"/>
        <v>18.9720000000001</v>
      </c>
      <c r="I598" s="23">
        <f t="shared" si="39"/>
        <v>42.6870000000001</v>
      </c>
      <c r="J598" s="23">
        <f t="shared" si="40"/>
        <v>33.2010000000001</v>
      </c>
      <c r="K598" s="27"/>
      <c r="L598" s="27"/>
    </row>
    <row r="599" ht="15.75" customHeight="1" spans="1:12">
      <c r="A599" s="24">
        <v>595</v>
      </c>
      <c r="B599" s="19" t="s">
        <v>605</v>
      </c>
      <c r="C599" s="20" t="s">
        <v>17</v>
      </c>
      <c r="D599" s="19">
        <v>0.409999999999997</v>
      </c>
      <c r="E599" s="22">
        <v>0.0358</v>
      </c>
      <c r="F599" s="18">
        <v>950</v>
      </c>
      <c r="G599" s="18">
        <f t="shared" si="37"/>
        <v>389.499999999997</v>
      </c>
      <c r="H599" s="23">
        <f t="shared" si="38"/>
        <v>2.78799999999998</v>
      </c>
      <c r="I599" s="23">
        <f t="shared" si="39"/>
        <v>6.27299999999995</v>
      </c>
      <c r="J599" s="23">
        <f t="shared" si="40"/>
        <v>4.87899999999996</v>
      </c>
      <c r="K599" s="27"/>
      <c r="L599" s="27"/>
    </row>
    <row r="600" ht="15.75" customHeight="1" spans="1:12">
      <c r="A600" s="24">
        <v>596</v>
      </c>
      <c r="B600" s="19" t="s">
        <v>606</v>
      </c>
      <c r="C600" s="20" t="s">
        <v>17</v>
      </c>
      <c r="D600" s="19">
        <v>1.28</v>
      </c>
      <c r="E600" s="22">
        <v>0.0358</v>
      </c>
      <c r="F600" s="18">
        <v>950</v>
      </c>
      <c r="G600" s="18">
        <f t="shared" si="37"/>
        <v>1216</v>
      </c>
      <c r="H600" s="23">
        <f t="shared" si="38"/>
        <v>8.704</v>
      </c>
      <c r="I600" s="23">
        <f t="shared" si="39"/>
        <v>19.584</v>
      </c>
      <c r="J600" s="23">
        <f t="shared" si="40"/>
        <v>15.232</v>
      </c>
      <c r="K600" s="27"/>
      <c r="L600" s="27"/>
    </row>
    <row r="601" ht="15.75" customHeight="1" spans="1:12">
      <c r="A601" s="24">
        <v>597</v>
      </c>
      <c r="B601" s="19" t="s">
        <v>607</v>
      </c>
      <c r="C601" s="20" t="s">
        <v>17</v>
      </c>
      <c r="D601" s="19">
        <v>0.689999999999998</v>
      </c>
      <c r="E601" s="22">
        <v>0.0358</v>
      </c>
      <c r="F601" s="18">
        <v>950</v>
      </c>
      <c r="G601" s="18">
        <f t="shared" si="37"/>
        <v>655.499999999998</v>
      </c>
      <c r="H601" s="23">
        <f t="shared" si="38"/>
        <v>4.69199999999999</v>
      </c>
      <c r="I601" s="23">
        <f t="shared" si="39"/>
        <v>10.557</v>
      </c>
      <c r="J601" s="23">
        <f t="shared" si="40"/>
        <v>8.21099999999998</v>
      </c>
      <c r="K601" s="27"/>
      <c r="L601" s="27"/>
    </row>
    <row r="602" ht="15.75" customHeight="1" spans="1:12">
      <c r="A602" s="18">
        <v>598</v>
      </c>
      <c r="B602" s="19" t="s">
        <v>608</v>
      </c>
      <c r="C602" s="20" t="s">
        <v>17</v>
      </c>
      <c r="D602" s="21">
        <v>5.66</v>
      </c>
      <c r="E602" s="22">
        <v>0.0358</v>
      </c>
      <c r="F602" s="18">
        <v>950</v>
      </c>
      <c r="G602" s="18">
        <f t="shared" si="37"/>
        <v>5377</v>
      </c>
      <c r="H602" s="23">
        <f t="shared" si="38"/>
        <v>38.488</v>
      </c>
      <c r="I602" s="23">
        <f t="shared" si="39"/>
        <v>86.598</v>
      </c>
      <c r="J602" s="23">
        <f t="shared" si="40"/>
        <v>67.354</v>
      </c>
      <c r="K602" s="27"/>
      <c r="L602" s="27"/>
    </row>
    <row r="603" ht="15.75" customHeight="1" spans="1:12">
      <c r="A603" s="24">
        <v>599</v>
      </c>
      <c r="B603" s="19" t="s">
        <v>609</v>
      </c>
      <c r="C603" s="20" t="s">
        <v>17</v>
      </c>
      <c r="D603" s="21">
        <v>7.55999999999999</v>
      </c>
      <c r="E603" s="22">
        <v>0.0358</v>
      </c>
      <c r="F603" s="18">
        <v>950</v>
      </c>
      <c r="G603" s="18">
        <f t="shared" si="37"/>
        <v>7181.99999999999</v>
      </c>
      <c r="H603" s="23">
        <f t="shared" si="38"/>
        <v>51.4079999999999</v>
      </c>
      <c r="I603" s="23">
        <f t="shared" si="39"/>
        <v>115.668</v>
      </c>
      <c r="J603" s="23">
        <f t="shared" si="40"/>
        <v>89.9639999999999</v>
      </c>
      <c r="K603" s="27"/>
      <c r="L603" s="27"/>
    </row>
    <row r="604" ht="15.75" customHeight="1" spans="1:12">
      <c r="A604" s="24">
        <v>600</v>
      </c>
      <c r="B604" s="19" t="s">
        <v>610</v>
      </c>
      <c r="C604" s="20" t="s">
        <v>17</v>
      </c>
      <c r="D604" s="19">
        <v>2.44</v>
      </c>
      <c r="E604" s="22">
        <v>0.0358</v>
      </c>
      <c r="F604" s="18">
        <v>950</v>
      </c>
      <c r="G604" s="18">
        <f t="shared" ref="G604:G667" si="41">D604*F604</f>
        <v>2318</v>
      </c>
      <c r="H604" s="23">
        <f t="shared" si="38"/>
        <v>16.592</v>
      </c>
      <c r="I604" s="23">
        <f t="shared" si="39"/>
        <v>37.332</v>
      </c>
      <c r="J604" s="23">
        <f t="shared" si="40"/>
        <v>29.036</v>
      </c>
      <c r="K604" s="27"/>
      <c r="L604" s="27"/>
    </row>
    <row r="605" ht="15.75" customHeight="1" spans="1:12">
      <c r="A605" s="24">
        <v>601</v>
      </c>
      <c r="B605" s="19" t="s">
        <v>611</v>
      </c>
      <c r="C605" s="20" t="s">
        <v>17</v>
      </c>
      <c r="D605" s="19">
        <v>0.589999999999989</v>
      </c>
      <c r="E605" s="22">
        <v>0.0358</v>
      </c>
      <c r="F605" s="18">
        <v>950</v>
      </c>
      <c r="G605" s="18">
        <f t="shared" si="41"/>
        <v>560.49999999999</v>
      </c>
      <c r="H605" s="23">
        <f t="shared" si="38"/>
        <v>4.01199999999992</v>
      </c>
      <c r="I605" s="23">
        <f t="shared" si="39"/>
        <v>9.02699999999983</v>
      </c>
      <c r="J605" s="23">
        <f t="shared" si="40"/>
        <v>7.02099999999987</v>
      </c>
      <c r="K605" s="27"/>
      <c r="L605" s="27"/>
    </row>
    <row r="606" ht="15.75" customHeight="1" spans="1:12">
      <c r="A606" s="18">
        <v>602</v>
      </c>
      <c r="B606" s="19" t="s">
        <v>612</v>
      </c>
      <c r="C606" s="20" t="s">
        <v>17</v>
      </c>
      <c r="D606" s="19">
        <v>2.67999999999999</v>
      </c>
      <c r="E606" s="22">
        <v>0.0358</v>
      </c>
      <c r="F606" s="18">
        <v>950</v>
      </c>
      <c r="G606" s="18">
        <f t="shared" si="41"/>
        <v>2545.99999999999</v>
      </c>
      <c r="H606" s="23">
        <f t="shared" si="38"/>
        <v>18.2239999999999</v>
      </c>
      <c r="I606" s="23">
        <f t="shared" si="39"/>
        <v>41.0039999999998</v>
      </c>
      <c r="J606" s="23">
        <f t="shared" si="40"/>
        <v>31.8919999999999</v>
      </c>
      <c r="K606" s="27"/>
      <c r="L606" s="27"/>
    </row>
    <row r="607" ht="15.75" customHeight="1" spans="1:12">
      <c r="A607" s="24">
        <v>603</v>
      </c>
      <c r="B607" s="19" t="s">
        <v>613</v>
      </c>
      <c r="C607" s="20" t="s">
        <v>17</v>
      </c>
      <c r="D607" s="19">
        <v>2.17000000000002</v>
      </c>
      <c r="E607" s="22">
        <v>0.0358</v>
      </c>
      <c r="F607" s="18">
        <v>950</v>
      </c>
      <c r="G607" s="18">
        <f t="shared" si="41"/>
        <v>2061.50000000002</v>
      </c>
      <c r="H607" s="23">
        <f t="shared" si="38"/>
        <v>14.7560000000001</v>
      </c>
      <c r="I607" s="23">
        <f t="shared" si="39"/>
        <v>33.2010000000003</v>
      </c>
      <c r="J607" s="23">
        <f t="shared" si="40"/>
        <v>25.8230000000002</v>
      </c>
      <c r="K607" s="27"/>
      <c r="L607" s="27"/>
    </row>
    <row r="608" ht="15.75" customHeight="1" spans="1:12">
      <c r="A608" s="24">
        <v>604</v>
      </c>
      <c r="B608" s="19" t="s">
        <v>614</v>
      </c>
      <c r="C608" s="20" t="s">
        <v>17</v>
      </c>
      <c r="D608" s="19">
        <v>0.320000000000007</v>
      </c>
      <c r="E608" s="22">
        <v>0.0358</v>
      </c>
      <c r="F608" s="18">
        <v>950</v>
      </c>
      <c r="G608" s="18">
        <f t="shared" si="41"/>
        <v>304.000000000007</v>
      </c>
      <c r="H608" s="23">
        <f t="shared" si="38"/>
        <v>2.17600000000005</v>
      </c>
      <c r="I608" s="23">
        <f t="shared" si="39"/>
        <v>4.89600000000011</v>
      </c>
      <c r="J608" s="23">
        <f t="shared" si="40"/>
        <v>3.80800000000008</v>
      </c>
      <c r="K608" s="27"/>
      <c r="L608" s="27"/>
    </row>
    <row r="609" ht="15.75" customHeight="1" spans="1:12">
      <c r="A609" s="24">
        <v>605</v>
      </c>
      <c r="B609" s="19" t="s">
        <v>615</v>
      </c>
      <c r="C609" s="20" t="s">
        <v>17</v>
      </c>
      <c r="D609" s="19">
        <v>0.439999999999998</v>
      </c>
      <c r="E609" s="22">
        <v>0.0358</v>
      </c>
      <c r="F609" s="18">
        <v>950</v>
      </c>
      <c r="G609" s="18">
        <f t="shared" si="41"/>
        <v>417.999999999998</v>
      </c>
      <c r="H609" s="23">
        <f t="shared" si="38"/>
        <v>2.99199999999999</v>
      </c>
      <c r="I609" s="23">
        <f t="shared" si="39"/>
        <v>6.73199999999997</v>
      </c>
      <c r="J609" s="23">
        <f t="shared" si="40"/>
        <v>5.23599999999998</v>
      </c>
      <c r="K609" s="27"/>
      <c r="L609" s="27"/>
    </row>
    <row r="610" ht="15.75" customHeight="1" spans="1:12">
      <c r="A610" s="18">
        <v>606</v>
      </c>
      <c r="B610" s="19" t="s">
        <v>616</v>
      </c>
      <c r="C610" s="20" t="s">
        <v>17</v>
      </c>
      <c r="D610" s="19">
        <v>1.25</v>
      </c>
      <c r="E610" s="22">
        <v>0.0358</v>
      </c>
      <c r="F610" s="18">
        <v>950</v>
      </c>
      <c r="G610" s="18">
        <f t="shared" si="41"/>
        <v>1187.5</v>
      </c>
      <c r="H610" s="23">
        <f t="shared" si="38"/>
        <v>8.5</v>
      </c>
      <c r="I610" s="23">
        <f t="shared" si="39"/>
        <v>19.125</v>
      </c>
      <c r="J610" s="23">
        <f t="shared" si="40"/>
        <v>14.875</v>
      </c>
      <c r="K610" s="27"/>
      <c r="L610" s="27"/>
    </row>
    <row r="611" ht="15.75" customHeight="1" spans="1:12">
      <c r="A611" s="24">
        <v>607</v>
      </c>
      <c r="B611" s="19" t="s">
        <v>617</v>
      </c>
      <c r="C611" s="20" t="s">
        <v>17</v>
      </c>
      <c r="D611" s="19">
        <v>1.87</v>
      </c>
      <c r="E611" s="22">
        <v>0.0358</v>
      </c>
      <c r="F611" s="18">
        <v>950</v>
      </c>
      <c r="G611" s="18">
        <f t="shared" si="41"/>
        <v>1776.5</v>
      </c>
      <c r="H611" s="23">
        <f t="shared" si="38"/>
        <v>12.716</v>
      </c>
      <c r="I611" s="23">
        <f t="shared" si="39"/>
        <v>28.611</v>
      </c>
      <c r="J611" s="23">
        <f t="shared" si="40"/>
        <v>22.253</v>
      </c>
      <c r="K611" s="27"/>
      <c r="L611" s="27"/>
    </row>
    <row r="612" ht="15.75" customHeight="1" spans="1:12">
      <c r="A612" s="24">
        <v>608</v>
      </c>
      <c r="B612" s="19" t="s">
        <v>618</v>
      </c>
      <c r="C612" s="20" t="s">
        <v>17</v>
      </c>
      <c r="D612" s="19">
        <v>3.09</v>
      </c>
      <c r="E612" s="22">
        <v>0.0358</v>
      </c>
      <c r="F612" s="18">
        <v>950</v>
      </c>
      <c r="G612" s="18">
        <f t="shared" si="41"/>
        <v>2935.5</v>
      </c>
      <c r="H612" s="23">
        <f t="shared" si="38"/>
        <v>21.012</v>
      </c>
      <c r="I612" s="23">
        <f t="shared" si="39"/>
        <v>47.277</v>
      </c>
      <c r="J612" s="23">
        <f t="shared" si="40"/>
        <v>36.771</v>
      </c>
      <c r="K612" s="27"/>
      <c r="L612" s="27"/>
    </row>
    <row r="613" ht="15.75" customHeight="1" spans="1:12">
      <c r="A613" s="24">
        <v>609</v>
      </c>
      <c r="B613" s="19" t="s">
        <v>619</v>
      </c>
      <c r="C613" s="20" t="s">
        <v>17</v>
      </c>
      <c r="D613" s="19">
        <v>3.47</v>
      </c>
      <c r="E613" s="22">
        <v>0.0358</v>
      </c>
      <c r="F613" s="18">
        <v>950</v>
      </c>
      <c r="G613" s="18">
        <f t="shared" si="41"/>
        <v>3296.5</v>
      </c>
      <c r="H613" s="23">
        <f t="shared" si="38"/>
        <v>23.596</v>
      </c>
      <c r="I613" s="23">
        <f t="shared" si="39"/>
        <v>53.091</v>
      </c>
      <c r="J613" s="23">
        <f t="shared" si="40"/>
        <v>41.293</v>
      </c>
      <c r="K613" s="27"/>
      <c r="L613" s="27"/>
    </row>
    <row r="614" ht="15.75" customHeight="1" spans="1:12">
      <c r="A614" s="18">
        <v>610</v>
      </c>
      <c r="B614" s="19" t="s">
        <v>620</v>
      </c>
      <c r="C614" s="20" t="s">
        <v>17</v>
      </c>
      <c r="D614" s="19">
        <v>0.649999999999991</v>
      </c>
      <c r="E614" s="22">
        <v>0.0358</v>
      </c>
      <c r="F614" s="18">
        <v>950</v>
      </c>
      <c r="G614" s="18">
        <f t="shared" si="41"/>
        <v>617.499999999991</v>
      </c>
      <c r="H614" s="23">
        <f t="shared" si="38"/>
        <v>4.41999999999994</v>
      </c>
      <c r="I614" s="23">
        <f t="shared" si="39"/>
        <v>9.94499999999986</v>
      </c>
      <c r="J614" s="23">
        <f t="shared" si="40"/>
        <v>7.73499999999989</v>
      </c>
      <c r="K614" s="27"/>
      <c r="L614" s="27"/>
    </row>
    <row r="615" ht="15.75" customHeight="1" spans="1:12">
      <c r="A615" s="24">
        <v>611</v>
      </c>
      <c r="B615" s="19" t="s">
        <v>621</v>
      </c>
      <c r="C615" s="20" t="s">
        <v>17</v>
      </c>
      <c r="D615" s="19">
        <v>1.23999999999999</v>
      </c>
      <c r="E615" s="22">
        <v>0.0358</v>
      </c>
      <c r="F615" s="18">
        <v>950</v>
      </c>
      <c r="G615" s="18">
        <f t="shared" si="41"/>
        <v>1177.99999999999</v>
      </c>
      <c r="H615" s="23">
        <f t="shared" si="38"/>
        <v>8.43199999999993</v>
      </c>
      <c r="I615" s="23">
        <f t="shared" si="39"/>
        <v>18.9719999999998</v>
      </c>
      <c r="J615" s="23">
        <f t="shared" si="40"/>
        <v>14.7559999999999</v>
      </c>
      <c r="K615" s="27"/>
      <c r="L615" s="27"/>
    </row>
    <row r="616" ht="15.75" customHeight="1" spans="1:12">
      <c r="A616" s="24">
        <v>612</v>
      </c>
      <c r="B616" s="19" t="s">
        <v>622</v>
      </c>
      <c r="C616" s="20" t="s">
        <v>17</v>
      </c>
      <c r="D616" s="19">
        <v>1.59</v>
      </c>
      <c r="E616" s="22">
        <v>0.0358</v>
      </c>
      <c r="F616" s="18">
        <v>950</v>
      </c>
      <c r="G616" s="18">
        <f t="shared" si="41"/>
        <v>1510.5</v>
      </c>
      <c r="H616" s="23">
        <f t="shared" si="38"/>
        <v>10.812</v>
      </c>
      <c r="I616" s="23">
        <f t="shared" si="39"/>
        <v>24.327</v>
      </c>
      <c r="J616" s="23">
        <f t="shared" si="40"/>
        <v>18.921</v>
      </c>
      <c r="K616" s="27"/>
      <c r="L616" s="27"/>
    </row>
    <row r="617" ht="15.75" customHeight="1" spans="1:12">
      <c r="A617" s="24">
        <v>613</v>
      </c>
      <c r="B617" s="19" t="s">
        <v>623</v>
      </c>
      <c r="C617" s="20" t="s">
        <v>17</v>
      </c>
      <c r="D617" s="19">
        <v>1.8</v>
      </c>
      <c r="E617" s="22">
        <v>0.0358</v>
      </c>
      <c r="F617" s="18">
        <v>950</v>
      </c>
      <c r="G617" s="18">
        <f t="shared" si="41"/>
        <v>1710</v>
      </c>
      <c r="H617" s="23">
        <f t="shared" si="38"/>
        <v>12.24</v>
      </c>
      <c r="I617" s="23">
        <f t="shared" si="39"/>
        <v>27.54</v>
      </c>
      <c r="J617" s="23">
        <f t="shared" si="40"/>
        <v>21.42</v>
      </c>
      <c r="K617" s="27"/>
      <c r="L617" s="27"/>
    </row>
    <row r="618" ht="15.75" customHeight="1" spans="1:12">
      <c r="A618" s="18">
        <v>614</v>
      </c>
      <c r="B618" s="19" t="s">
        <v>624</v>
      </c>
      <c r="C618" s="20" t="s">
        <v>17</v>
      </c>
      <c r="D618" s="21">
        <v>4.15999999999998</v>
      </c>
      <c r="E618" s="22">
        <v>0.0358</v>
      </c>
      <c r="F618" s="18">
        <v>950</v>
      </c>
      <c r="G618" s="18">
        <f t="shared" si="41"/>
        <v>3951.99999999998</v>
      </c>
      <c r="H618" s="23">
        <f t="shared" si="38"/>
        <v>28.2879999999999</v>
      </c>
      <c r="I618" s="23">
        <f t="shared" si="39"/>
        <v>63.6479999999997</v>
      </c>
      <c r="J618" s="23">
        <f t="shared" si="40"/>
        <v>49.5039999999998</v>
      </c>
      <c r="K618" s="27"/>
      <c r="L618" s="27"/>
    </row>
    <row r="619" ht="15.75" customHeight="1" spans="1:12">
      <c r="A619" s="24">
        <v>615</v>
      </c>
      <c r="B619" s="19" t="s">
        <v>625</v>
      </c>
      <c r="C619" s="20" t="s">
        <v>17</v>
      </c>
      <c r="D619" s="19">
        <v>1.97</v>
      </c>
      <c r="E619" s="22">
        <v>0.0358</v>
      </c>
      <c r="F619" s="18">
        <v>950</v>
      </c>
      <c r="G619" s="18">
        <f t="shared" si="41"/>
        <v>1871.5</v>
      </c>
      <c r="H619" s="23">
        <f t="shared" si="38"/>
        <v>13.396</v>
      </c>
      <c r="I619" s="23">
        <f t="shared" si="39"/>
        <v>30.141</v>
      </c>
      <c r="J619" s="23">
        <f t="shared" si="40"/>
        <v>23.443</v>
      </c>
      <c r="K619" s="27"/>
      <c r="L619" s="27"/>
    </row>
    <row r="620" ht="15.75" customHeight="1" spans="1:12">
      <c r="A620" s="24">
        <v>616</v>
      </c>
      <c r="B620" s="19" t="s">
        <v>626</v>
      </c>
      <c r="C620" s="20" t="s">
        <v>17</v>
      </c>
      <c r="D620" s="19">
        <v>1.55000000000003</v>
      </c>
      <c r="E620" s="22">
        <v>0.0358</v>
      </c>
      <c r="F620" s="18">
        <v>950</v>
      </c>
      <c r="G620" s="18">
        <f t="shared" si="41"/>
        <v>1472.50000000003</v>
      </c>
      <c r="H620" s="23">
        <f t="shared" si="38"/>
        <v>10.5400000000002</v>
      </c>
      <c r="I620" s="23">
        <f t="shared" si="39"/>
        <v>23.7150000000005</v>
      </c>
      <c r="J620" s="23">
        <f t="shared" si="40"/>
        <v>18.4450000000004</v>
      </c>
      <c r="K620" s="27"/>
      <c r="L620" s="27"/>
    </row>
    <row r="621" ht="15.75" customHeight="1" spans="1:12">
      <c r="A621" s="24">
        <v>617</v>
      </c>
      <c r="B621" s="19" t="s">
        <v>627</v>
      </c>
      <c r="C621" s="20" t="s">
        <v>17</v>
      </c>
      <c r="D621" s="19">
        <v>2.18999999999998</v>
      </c>
      <c r="E621" s="22">
        <v>0.0358</v>
      </c>
      <c r="F621" s="18">
        <v>950</v>
      </c>
      <c r="G621" s="18">
        <f t="shared" si="41"/>
        <v>2080.49999999998</v>
      </c>
      <c r="H621" s="23">
        <f t="shared" si="38"/>
        <v>14.8919999999999</v>
      </c>
      <c r="I621" s="23">
        <f t="shared" si="39"/>
        <v>33.5069999999997</v>
      </c>
      <c r="J621" s="23">
        <f t="shared" si="40"/>
        <v>26.0609999999998</v>
      </c>
      <c r="K621" s="27"/>
      <c r="L621" s="27"/>
    </row>
    <row r="622" ht="15.75" customHeight="1" spans="1:12">
      <c r="A622" s="18">
        <v>618</v>
      </c>
      <c r="B622" s="19" t="s">
        <v>628</v>
      </c>
      <c r="C622" s="20" t="s">
        <v>17</v>
      </c>
      <c r="D622" s="19">
        <v>0.950000000000003</v>
      </c>
      <c r="E622" s="22">
        <v>0.0358</v>
      </c>
      <c r="F622" s="18">
        <v>950</v>
      </c>
      <c r="G622" s="18">
        <f t="shared" si="41"/>
        <v>902.500000000003</v>
      </c>
      <c r="H622" s="23">
        <f t="shared" si="38"/>
        <v>6.46000000000002</v>
      </c>
      <c r="I622" s="23">
        <f t="shared" si="39"/>
        <v>14.535</v>
      </c>
      <c r="J622" s="23">
        <f t="shared" si="40"/>
        <v>11.305</v>
      </c>
      <c r="K622" s="27"/>
      <c r="L622" s="27"/>
    </row>
    <row r="623" ht="15.75" customHeight="1" spans="1:12">
      <c r="A623" s="24">
        <v>619</v>
      </c>
      <c r="B623" s="19" t="s">
        <v>629</v>
      </c>
      <c r="C623" s="20" t="s">
        <v>17</v>
      </c>
      <c r="D623" s="19">
        <v>1.75999999999999</v>
      </c>
      <c r="E623" s="22">
        <v>0.0358</v>
      </c>
      <c r="F623" s="18">
        <v>950</v>
      </c>
      <c r="G623" s="18">
        <f t="shared" si="41"/>
        <v>1671.99999999999</v>
      </c>
      <c r="H623" s="23">
        <f t="shared" si="38"/>
        <v>11.9679999999999</v>
      </c>
      <c r="I623" s="23">
        <f t="shared" si="39"/>
        <v>26.9279999999998</v>
      </c>
      <c r="J623" s="23">
        <f t="shared" si="40"/>
        <v>20.9439999999999</v>
      </c>
      <c r="K623" s="27"/>
      <c r="L623" s="27"/>
    </row>
    <row r="624" ht="15.75" customHeight="1" spans="1:12">
      <c r="A624" s="18">
        <v>620</v>
      </c>
      <c r="B624" s="19" t="s">
        <v>630</v>
      </c>
      <c r="C624" s="20" t="s">
        <v>17</v>
      </c>
      <c r="D624" s="19">
        <v>2.12000000000002</v>
      </c>
      <c r="E624" s="22">
        <v>0.0358</v>
      </c>
      <c r="F624" s="18">
        <v>950</v>
      </c>
      <c r="G624" s="18">
        <f t="shared" si="41"/>
        <v>2014.00000000002</v>
      </c>
      <c r="H624" s="23">
        <f t="shared" si="38"/>
        <v>14.4160000000001</v>
      </c>
      <c r="I624" s="23">
        <f t="shared" si="39"/>
        <v>32.4360000000003</v>
      </c>
      <c r="J624" s="23">
        <f t="shared" si="40"/>
        <v>25.2280000000002</v>
      </c>
      <c r="K624" s="27"/>
      <c r="L624" s="27"/>
    </row>
    <row r="625" ht="15.75" customHeight="1" spans="1:12">
      <c r="A625" s="24">
        <v>621</v>
      </c>
      <c r="B625" s="19" t="s">
        <v>631</v>
      </c>
      <c r="C625" s="20" t="s">
        <v>17</v>
      </c>
      <c r="D625" s="19">
        <v>1.86999999999999</v>
      </c>
      <c r="E625" s="22">
        <v>0.0358</v>
      </c>
      <c r="F625" s="18">
        <v>950</v>
      </c>
      <c r="G625" s="18">
        <f t="shared" si="41"/>
        <v>1776.49999999999</v>
      </c>
      <c r="H625" s="23">
        <f t="shared" si="38"/>
        <v>12.7159999999999</v>
      </c>
      <c r="I625" s="23">
        <f t="shared" si="39"/>
        <v>28.6109999999998</v>
      </c>
      <c r="J625" s="23">
        <f t="shared" si="40"/>
        <v>22.2529999999999</v>
      </c>
      <c r="K625" s="27"/>
      <c r="L625" s="27"/>
    </row>
    <row r="626" ht="15.75" customHeight="1" spans="1:12">
      <c r="A626" s="24">
        <v>622</v>
      </c>
      <c r="B626" s="19" t="s">
        <v>632</v>
      </c>
      <c r="C626" s="20" t="s">
        <v>17</v>
      </c>
      <c r="D626" s="19">
        <v>1.89999999999999</v>
      </c>
      <c r="E626" s="22">
        <v>0.0358</v>
      </c>
      <c r="F626" s="18">
        <v>950</v>
      </c>
      <c r="G626" s="18">
        <f t="shared" si="41"/>
        <v>1804.99999999999</v>
      </c>
      <c r="H626" s="23">
        <f t="shared" si="38"/>
        <v>12.9199999999999</v>
      </c>
      <c r="I626" s="23">
        <f t="shared" si="39"/>
        <v>29.0699999999998</v>
      </c>
      <c r="J626" s="23">
        <f t="shared" si="40"/>
        <v>22.6099999999999</v>
      </c>
      <c r="K626" s="27"/>
      <c r="L626" s="27"/>
    </row>
    <row r="627" ht="15.75" customHeight="1" spans="1:12">
      <c r="A627" s="24">
        <v>623</v>
      </c>
      <c r="B627" s="19" t="s">
        <v>633</v>
      </c>
      <c r="C627" s="20" t="s">
        <v>17</v>
      </c>
      <c r="D627" s="19">
        <v>3.06000000000001</v>
      </c>
      <c r="E627" s="22">
        <v>0.0358</v>
      </c>
      <c r="F627" s="18">
        <v>950</v>
      </c>
      <c r="G627" s="18">
        <f t="shared" si="41"/>
        <v>2907.00000000001</v>
      </c>
      <c r="H627" s="23">
        <f t="shared" si="38"/>
        <v>20.8080000000001</v>
      </c>
      <c r="I627" s="23">
        <f t="shared" si="39"/>
        <v>46.8180000000002</v>
      </c>
      <c r="J627" s="23">
        <f t="shared" si="40"/>
        <v>36.4140000000001</v>
      </c>
      <c r="K627" s="27"/>
      <c r="L627" s="27"/>
    </row>
    <row r="628" ht="15.75" customHeight="1" spans="1:12">
      <c r="A628" s="18">
        <v>624</v>
      </c>
      <c r="B628" s="19" t="s">
        <v>634</v>
      </c>
      <c r="C628" s="20" t="s">
        <v>17</v>
      </c>
      <c r="D628" s="19">
        <v>2.83</v>
      </c>
      <c r="E628" s="22">
        <v>0.0358</v>
      </c>
      <c r="F628" s="18">
        <v>950</v>
      </c>
      <c r="G628" s="18">
        <f t="shared" si="41"/>
        <v>2688.5</v>
      </c>
      <c r="H628" s="23">
        <f t="shared" si="38"/>
        <v>19.244</v>
      </c>
      <c r="I628" s="23">
        <f t="shared" si="39"/>
        <v>43.299</v>
      </c>
      <c r="J628" s="23">
        <f t="shared" si="40"/>
        <v>33.677</v>
      </c>
      <c r="K628" s="27"/>
      <c r="L628" s="27"/>
    </row>
    <row r="629" ht="15.75" customHeight="1" spans="1:12">
      <c r="A629" s="24">
        <v>625</v>
      </c>
      <c r="B629" s="19" t="s">
        <v>635</v>
      </c>
      <c r="C629" s="20" t="s">
        <v>17</v>
      </c>
      <c r="D629" s="19">
        <v>3.51</v>
      </c>
      <c r="E629" s="22">
        <v>0.0358</v>
      </c>
      <c r="F629" s="18">
        <v>950</v>
      </c>
      <c r="G629" s="18">
        <f t="shared" si="41"/>
        <v>3334.5</v>
      </c>
      <c r="H629" s="23">
        <f t="shared" si="38"/>
        <v>23.868</v>
      </c>
      <c r="I629" s="23">
        <f t="shared" si="39"/>
        <v>53.703</v>
      </c>
      <c r="J629" s="23">
        <f t="shared" si="40"/>
        <v>41.769</v>
      </c>
      <c r="K629" s="27"/>
      <c r="L629" s="27"/>
    </row>
    <row r="630" ht="15.75" customHeight="1" spans="1:12">
      <c r="A630" s="24">
        <v>626</v>
      </c>
      <c r="B630" s="19" t="s">
        <v>636</v>
      </c>
      <c r="C630" s="20" t="s">
        <v>17</v>
      </c>
      <c r="D630" s="19">
        <v>4.22000000000001</v>
      </c>
      <c r="E630" s="22">
        <v>0.0358</v>
      </c>
      <c r="F630" s="18">
        <v>950</v>
      </c>
      <c r="G630" s="18">
        <f t="shared" si="41"/>
        <v>4009.00000000001</v>
      </c>
      <c r="H630" s="23">
        <f t="shared" si="38"/>
        <v>28.6960000000001</v>
      </c>
      <c r="I630" s="23">
        <f t="shared" si="39"/>
        <v>64.5660000000002</v>
      </c>
      <c r="J630" s="23">
        <f t="shared" si="40"/>
        <v>50.2180000000001</v>
      </c>
      <c r="K630" s="27"/>
      <c r="L630" s="27"/>
    </row>
    <row r="631" ht="15.75" customHeight="1" spans="1:12">
      <c r="A631" s="24">
        <v>627</v>
      </c>
      <c r="B631" s="19" t="s">
        <v>637</v>
      </c>
      <c r="C631" s="20" t="s">
        <v>17</v>
      </c>
      <c r="D631" s="19">
        <v>2.57999999999999</v>
      </c>
      <c r="E631" s="22">
        <v>0.0358</v>
      </c>
      <c r="F631" s="18">
        <v>950</v>
      </c>
      <c r="G631" s="18">
        <f t="shared" si="41"/>
        <v>2450.99999999999</v>
      </c>
      <c r="H631" s="23">
        <f t="shared" si="38"/>
        <v>17.5439999999999</v>
      </c>
      <c r="I631" s="23">
        <f t="shared" si="39"/>
        <v>39.4739999999998</v>
      </c>
      <c r="J631" s="23">
        <f t="shared" si="40"/>
        <v>30.7019999999999</v>
      </c>
      <c r="K631" s="27"/>
      <c r="L631" s="27"/>
    </row>
    <row r="632" ht="15.75" customHeight="1" spans="1:12">
      <c r="A632" s="18">
        <v>628</v>
      </c>
      <c r="B632" s="19" t="s">
        <v>638</v>
      </c>
      <c r="C632" s="20" t="s">
        <v>17</v>
      </c>
      <c r="D632" s="19">
        <v>2.3</v>
      </c>
      <c r="E632" s="22">
        <v>0.0358</v>
      </c>
      <c r="F632" s="18">
        <v>950</v>
      </c>
      <c r="G632" s="18">
        <f t="shared" si="41"/>
        <v>2185</v>
      </c>
      <c r="H632" s="23">
        <f t="shared" si="38"/>
        <v>15.64</v>
      </c>
      <c r="I632" s="23">
        <f t="shared" si="39"/>
        <v>35.19</v>
      </c>
      <c r="J632" s="23">
        <f t="shared" si="40"/>
        <v>27.37</v>
      </c>
      <c r="K632" s="27"/>
      <c r="L632" s="27"/>
    </row>
    <row r="633" ht="15.75" customHeight="1" spans="1:12">
      <c r="A633" s="24">
        <v>629</v>
      </c>
      <c r="B633" s="19" t="s">
        <v>639</v>
      </c>
      <c r="C633" s="20" t="s">
        <v>17</v>
      </c>
      <c r="D633" s="19">
        <v>1.54</v>
      </c>
      <c r="E633" s="22">
        <v>0.0358</v>
      </c>
      <c r="F633" s="18">
        <v>950</v>
      </c>
      <c r="G633" s="18">
        <f t="shared" si="41"/>
        <v>1463</v>
      </c>
      <c r="H633" s="23">
        <f t="shared" si="38"/>
        <v>10.472</v>
      </c>
      <c r="I633" s="23">
        <f t="shared" si="39"/>
        <v>23.562</v>
      </c>
      <c r="J633" s="23">
        <f t="shared" si="40"/>
        <v>18.326</v>
      </c>
      <c r="K633" s="27"/>
      <c r="L633" s="27"/>
    </row>
    <row r="634" ht="15.75" customHeight="1" spans="1:12">
      <c r="A634" s="24">
        <v>630</v>
      </c>
      <c r="B634" s="19" t="s">
        <v>640</v>
      </c>
      <c r="C634" s="20" t="s">
        <v>17</v>
      </c>
      <c r="D634" s="19">
        <v>0.739999999999995</v>
      </c>
      <c r="E634" s="22">
        <v>0.0358</v>
      </c>
      <c r="F634" s="18">
        <v>950</v>
      </c>
      <c r="G634" s="18">
        <f t="shared" si="41"/>
        <v>702.999999999995</v>
      </c>
      <c r="H634" s="23">
        <f t="shared" si="38"/>
        <v>5.03199999999997</v>
      </c>
      <c r="I634" s="23">
        <f t="shared" si="39"/>
        <v>11.3219999999999</v>
      </c>
      <c r="J634" s="23">
        <f t="shared" si="40"/>
        <v>8.80599999999994</v>
      </c>
      <c r="K634" s="27"/>
      <c r="L634" s="27"/>
    </row>
    <row r="635" ht="15.75" customHeight="1" spans="1:12">
      <c r="A635" s="24">
        <v>631</v>
      </c>
      <c r="B635" s="19" t="s">
        <v>28</v>
      </c>
      <c r="C635" s="20" t="s">
        <v>17</v>
      </c>
      <c r="D635" s="19">
        <v>0.820000000000007</v>
      </c>
      <c r="E635" s="22">
        <v>0.0358</v>
      </c>
      <c r="F635" s="18">
        <v>950</v>
      </c>
      <c r="G635" s="18">
        <f t="shared" si="41"/>
        <v>779.000000000007</v>
      </c>
      <c r="H635" s="23">
        <f t="shared" si="38"/>
        <v>5.57600000000005</v>
      </c>
      <c r="I635" s="23">
        <f t="shared" si="39"/>
        <v>12.5460000000001</v>
      </c>
      <c r="J635" s="23">
        <f t="shared" si="40"/>
        <v>9.75800000000008</v>
      </c>
      <c r="K635" s="27"/>
      <c r="L635" s="27"/>
    </row>
    <row r="636" ht="15.75" customHeight="1" spans="1:12">
      <c r="A636" s="18">
        <v>632</v>
      </c>
      <c r="B636" s="19" t="s">
        <v>641</v>
      </c>
      <c r="C636" s="20" t="s">
        <v>17</v>
      </c>
      <c r="D636" s="21">
        <v>1.15000000000001</v>
      </c>
      <c r="E636" s="22">
        <v>0.0358</v>
      </c>
      <c r="F636" s="18">
        <v>950</v>
      </c>
      <c r="G636" s="18">
        <f t="shared" si="41"/>
        <v>1092.50000000001</v>
      </c>
      <c r="H636" s="23">
        <f t="shared" si="38"/>
        <v>7.82000000000007</v>
      </c>
      <c r="I636" s="23">
        <f t="shared" si="39"/>
        <v>17.5950000000002</v>
      </c>
      <c r="J636" s="23">
        <f t="shared" si="40"/>
        <v>13.6850000000001</v>
      </c>
      <c r="K636" s="27"/>
      <c r="L636" s="27"/>
    </row>
    <row r="637" ht="15.75" customHeight="1" spans="1:12">
      <c r="A637" s="24">
        <v>633</v>
      </c>
      <c r="B637" s="19" t="s">
        <v>642</v>
      </c>
      <c r="C637" s="20" t="s">
        <v>17</v>
      </c>
      <c r="D637" s="19">
        <v>2.29999999999999</v>
      </c>
      <c r="E637" s="22">
        <v>0.0358</v>
      </c>
      <c r="F637" s="18">
        <v>950</v>
      </c>
      <c r="G637" s="18">
        <f t="shared" si="41"/>
        <v>2184.99999999999</v>
      </c>
      <c r="H637" s="23">
        <f t="shared" si="38"/>
        <v>15.6399999999999</v>
      </c>
      <c r="I637" s="23">
        <f t="shared" si="39"/>
        <v>35.1899999999998</v>
      </c>
      <c r="J637" s="23">
        <f t="shared" si="40"/>
        <v>27.3699999999999</v>
      </c>
      <c r="K637" s="27"/>
      <c r="L637" s="27"/>
    </row>
    <row r="638" ht="15.75" customHeight="1" spans="1:12">
      <c r="A638" s="24">
        <v>634</v>
      </c>
      <c r="B638" s="19" t="s">
        <v>643</v>
      </c>
      <c r="C638" s="20" t="s">
        <v>17</v>
      </c>
      <c r="D638" s="19">
        <v>1.2</v>
      </c>
      <c r="E638" s="22">
        <v>0.0358</v>
      </c>
      <c r="F638" s="18">
        <v>950</v>
      </c>
      <c r="G638" s="18">
        <f t="shared" si="41"/>
        <v>1140</v>
      </c>
      <c r="H638" s="23">
        <f t="shared" si="38"/>
        <v>8.16</v>
      </c>
      <c r="I638" s="23">
        <f t="shared" si="39"/>
        <v>18.36</v>
      </c>
      <c r="J638" s="23">
        <f t="shared" si="40"/>
        <v>14.28</v>
      </c>
      <c r="K638" s="27"/>
      <c r="L638" s="27"/>
    </row>
    <row r="639" ht="15.75" customHeight="1" spans="1:12">
      <c r="A639" s="24">
        <v>635</v>
      </c>
      <c r="B639" s="19" t="s">
        <v>644</v>
      </c>
      <c r="C639" s="20" t="s">
        <v>17</v>
      </c>
      <c r="D639" s="21">
        <v>6.62</v>
      </c>
      <c r="E639" s="22">
        <v>0.0358</v>
      </c>
      <c r="F639" s="18">
        <v>950</v>
      </c>
      <c r="G639" s="18">
        <f t="shared" si="41"/>
        <v>6289</v>
      </c>
      <c r="H639" s="23">
        <f t="shared" si="38"/>
        <v>45.016</v>
      </c>
      <c r="I639" s="23">
        <f t="shared" si="39"/>
        <v>101.286</v>
      </c>
      <c r="J639" s="23">
        <f t="shared" si="40"/>
        <v>78.778</v>
      </c>
      <c r="K639" s="27"/>
      <c r="L639" s="27"/>
    </row>
    <row r="640" ht="15.75" customHeight="1" spans="1:12">
      <c r="A640" s="18">
        <v>636</v>
      </c>
      <c r="B640" s="19" t="s">
        <v>645</v>
      </c>
      <c r="C640" s="20" t="s">
        <v>17</v>
      </c>
      <c r="D640" s="19">
        <v>1.59</v>
      </c>
      <c r="E640" s="22">
        <v>0.0358</v>
      </c>
      <c r="F640" s="18">
        <v>950</v>
      </c>
      <c r="G640" s="18">
        <f t="shared" si="41"/>
        <v>1510.5</v>
      </c>
      <c r="H640" s="23">
        <f t="shared" si="38"/>
        <v>10.812</v>
      </c>
      <c r="I640" s="23">
        <f t="shared" si="39"/>
        <v>24.327</v>
      </c>
      <c r="J640" s="23">
        <f t="shared" si="40"/>
        <v>18.921</v>
      </c>
      <c r="K640" s="27"/>
      <c r="L640" s="27"/>
    </row>
    <row r="641" ht="15.75" customHeight="1" spans="1:12">
      <c r="A641" s="24">
        <v>637</v>
      </c>
      <c r="B641" s="19" t="s">
        <v>646</v>
      </c>
      <c r="C641" s="20" t="s">
        <v>17</v>
      </c>
      <c r="D641" s="19">
        <v>2.68</v>
      </c>
      <c r="E641" s="22">
        <v>0.0358</v>
      </c>
      <c r="F641" s="18">
        <v>950</v>
      </c>
      <c r="G641" s="18">
        <f t="shared" si="41"/>
        <v>2546</v>
      </c>
      <c r="H641" s="23">
        <f t="shared" si="38"/>
        <v>18.224</v>
      </c>
      <c r="I641" s="23">
        <f t="shared" si="39"/>
        <v>41.004</v>
      </c>
      <c r="J641" s="23">
        <f t="shared" si="40"/>
        <v>31.892</v>
      </c>
      <c r="K641" s="27"/>
      <c r="L641" s="27"/>
    </row>
    <row r="642" ht="15.75" customHeight="1" spans="1:12">
      <c r="A642" s="24">
        <v>638</v>
      </c>
      <c r="B642" s="19" t="s">
        <v>647</v>
      </c>
      <c r="C642" s="20" t="s">
        <v>17</v>
      </c>
      <c r="D642" s="19">
        <v>2.96000000000001</v>
      </c>
      <c r="E642" s="22">
        <v>0.0358</v>
      </c>
      <c r="F642" s="18">
        <v>950</v>
      </c>
      <c r="G642" s="18">
        <f t="shared" si="41"/>
        <v>2812.00000000001</v>
      </c>
      <c r="H642" s="23">
        <f t="shared" si="38"/>
        <v>20.1280000000001</v>
      </c>
      <c r="I642" s="23">
        <f t="shared" si="39"/>
        <v>45.2880000000002</v>
      </c>
      <c r="J642" s="23">
        <f t="shared" si="40"/>
        <v>35.2240000000001</v>
      </c>
      <c r="K642" s="27"/>
      <c r="L642" s="27"/>
    </row>
    <row r="643" ht="15.75" customHeight="1" spans="1:12">
      <c r="A643" s="24">
        <v>639</v>
      </c>
      <c r="B643" s="19" t="s">
        <v>648</v>
      </c>
      <c r="C643" s="20" t="s">
        <v>17</v>
      </c>
      <c r="D643" s="21">
        <v>7.10999999999999</v>
      </c>
      <c r="E643" s="22">
        <v>0.0358</v>
      </c>
      <c r="F643" s="18">
        <v>950</v>
      </c>
      <c r="G643" s="18">
        <f t="shared" si="41"/>
        <v>6754.49999999999</v>
      </c>
      <c r="H643" s="23">
        <f t="shared" si="38"/>
        <v>48.3479999999999</v>
      </c>
      <c r="I643" s="23">
        <f t="shared" si="39"/>
        <v>108.783</v>
      </c>
      <c r="J643" s="23">
        <f t="shared" si="40"/>
        <v>84.6089999999999</v>
      </c>
      <c r="K643" s="27"/>
      <c r="L643" s="27"/>
    </row>
    <row r="644" ht="15.75" customHeight="1" spans="1:12">
      <c r="A644" s="18">
        <v>640</v>
      </c>
      <c r="B644" s="19" t="s">
        <v>649</v>
      </c>
      <c r="C644" s="20" t="s">
        <v>17</v>
      </c>
      <c r="D644" s="21">
        <v>5.61</v>
      </c>
      <c r="E644" s="22">
        <v>0.0358</v>
      </c>
      <c r="F644" s="18">
        <v>950</v>
      </c>
      <c r="G644" s="18">
        <f t="shared" si="41"/>
        <v>5329.5</v>
      </c>
      <c r="H644" s="23">
        <f t="shared" si="38"/>
        <v>38.148</v>
      </c>
      <c r="I644" s="23">
        <f t="shared" si="39"/>
        <v>85.833</v>
      </c>
      <c r="J644" s="23">
        <f t="shared" si="40"/>
        <v>66.759</v>
      </c>
      <c r="K644" s="27"/>
      <c r="L644" s="27"/>
    </row>
    <row r="645" ht="15.75" customHeight="1" spans="1:12">
      <c r="A645" s="24">
        <v>641</v>
      </c>
      <c r="B645" s="19" t="s">
        <v>650</v>
      </c>
      <c r="C645" s="20" t="s">
        <v>17</v>
      </c>
      <c r="D645" s="19">
        <v>3.03</v>
      </c>
      <c r="E645" s="22">
        <v>0.0358</v>
      </c>
      <c r="F645" s="18">
        <v>950</v>
      </c>
      <c r="G645" s="18">
        <f t="shared" si="41"/>
        <v>2878.5</v>
      </c>
      <c r="H645" s="23">
        <f t="shared" si="38"/>
        <v>20.604</v>
      </c>
      <c r="I645" s="23">
        <f t="shared" si="39"/>
        <v>46.359</v>
      </c>
      <c r="J645" s="23">
        <f t="shared" si="40"/>
        <v>36.057</v>
      </c>
      <c r="K645" s="27"/>
      <c r="L645" s="27"/>
    </row>
    <row r="646" ht="15.75" customHeight="1" spans="1:12">
      <c r="A646" s="24">
        <v>642</v>
      </c>
      <c r="B646" s="19" t="s">
        <v>651</v>
      </c>
      <c r="C646" s="20" t="s">
        <v>17</v>
      </c>
      <c r="D646" s="19">
        <v>1.62</v>
      </c>
      <c r="E646" s="22">
        <v>0.0358</v>
      </c>
      <c r="F646" s="18">
        <v>950</v>
      </c>
      <c r="G646" s="18">
        <f t="shared" si="41"/>
        <v>1539</v>
      </c>
      <c r="H646" s="23">
        <f t="shared" si="38"/>
        <v>11.016</v>
      </c>
      <c r="I646" s="23">
        <f t="shared" si="39"/>
        <v>24.786</v>
      </c>
      <c r="J646" s="23">
        <f t="shared" si="40"/>
        <v>19.278</v>
      </c>
      <c r="K646" s="27"/>
      <c r="L646" s="27"/>
    </row>
    <row r="647" ht="15.75" customHeight="1" spans="1:12">
      <c r="A647" s="24">
        <v>643</v>
      </c>
      <c r="B647" s="19" t="s">
        <v>652</v>
      </c>
      <c r="C647" s="20" t="s">
        <v>17</v>
      </c>
      <c r="D647" s="19">
        <v>2.27</v>
      </c>
      <c r="E647" s="22">
        <v>0.0358</v>
      </c>
      <c r="F647" s="18">
        <v>950</v>
      </c>
      <c r="G647" s="18">
        <f t="shared" si="41"/>
        <v>2156.5</v>
      </c>
      <c r="H647" s="23">
        <f>D647*34*0.2</f>
        <v>15.436</v>
      </c>
      <c r="I647" s="23">
        <f>D647*34*0.45</f>
        <v>34.731</v>
      </c>
      <c r="J647" s="23">
        <f>D647*34*0.35</f>
        <v>27.013</v>
      </c>
      <c r="K647" s="27"/>
      <c r="L647" s="27"/>
    </row>
    <row r="648" ht="15.75" customHeight="1" spans="1:12">
      <c r="A648" s="18">
        <v>644</v>
      </c>
      <c r="B648" s="19" t="s">
        <v>653</v>
      </c>
      <c r="C648" s="20" t="s">
        <v>17</v>
      </c>
      <c r="D648" s="19">
        <v>0.99</v>
      </c>
      <c r="E648" s="22">
        <v>0.0358</v>
      </c>
      <c r="F648" s="18">
        <v>950</v>
      </c>
      <c r="G648" s="18">
        <f t="shared" si="41"/>
        <v>940.5</v>
      </c>
      <c r="H648" s="23">
        <f>D648*34*0.2</f>
        <v>6.732</v>
      </c>
      <c r="I648" s="23">
        <f>D648*34*0.45</f>
        <v>15.147</v>
      </c>
      <c r="J648" s="23">
        <f>D648*34*0.35</f>
        <v>11.781</v>
      </c>
      <c r="K648" s="27"/>
      <c r="L648" s="27"/>
    </row>
    <row r="649" ht="15.75" customHeight="1" spans="1:12">
      <c r="A649" s="24">
        <v>645</v>
      </c>
      <c r="B649" s="19" t="s">
        <v>654</v>
      </c>
      <c r="C649" s="20" t="s">
        <v>17</v>
      </c>
      <c r="D649" s="19">
        <v>1</v>
      </c>
      <c r="E649" s="22">
        <v>0.0358</v>
      </c>
      <c r="F649" s="18">
        <v>950</v>
      </c>
      <c r="G649" s="18">
        <f t="shared" si="41"/>
        <v>950</v>
      </c>
      <c r="H649" s="23">
        <f>D649*34*0.2</f>
        <v>6.8</v>
      </c>
      <c r="I649" s="23">
        <f>D649*34*0.45</f>
        <v>15.3</v>
      </c>
      <c r="J649" s="23">
        <f>D649*34*0.35</f>
        <v>11.9</v>
      </c>
      <c r="K649" s="27"/>
      <c r="L649" s="27"/>
    </row>
    <row r="650" ht="15.75" customHeight="1" spans="1:12">
      <c r="A650" s="24">
        <v>646</v>
      </c>
      <c r="B650" s="19" t="s">
        <v>655</v>
      </c>
      <c r="C650" s="20" t="s">
        <v>17</v>
      </c>
      <c r="D650" s="19">
        <v>0.49</v>
      </c>
      <c r="E650" s="22">
        <v>0.0358</v>
      </c>
      <c r="F650" s="18">
        <v>950</v>
      </c>
      <c r="G650" s="18">
        <f t="shared" si="41"/>
        <v>465.5</v>
      </c>
      <c r="H650" s="23">
        <f>D650*34*0.2</f>
        <v>3.332</v>
      </c>
      <c r="I650" s="23">
        <f>D650*34*0.45</f>
        <v>7.497</v>
      </c>
      <c r="J650" s="23">
        <f>D650*34*0.35</f>
        <v>5.831</v>
      </c>
      <c r="K650" s="27"/>
      <c r="L650" s="27"/>
    </row>
    <row r="651" ht="15.75" customHeight="1" spans="1:12">
      <c r="A651" s="24" t="s">
        <v>656</v>
      </c>
      <c r="B651" s="27"/>
      <c r="C651" s="20" t="s">
        <v>17</v>
      </c>
      <c r="D651" s="18">
        <f>SUM(D5:D650)</f>
        <v>2191.5</v>
      </c>
      <c r="E651" s="22">
        <v>0.0358</v>
      </c>
      <c r="F651" s="18">
        <v>950</v>
      </c>
      <c r="G651" s="18">
        <f>SUM(G5:G650)</f>
        <v>2081925</v>
      </c>
      <c r="H651" s="23">
        <f>SUM(H5:H650)</f>
        <v>14902.2</v>
      </c>
      <c r="I651" s="23">
        <f>SUM(I5:I650)</f>
        <v>33529.95</v>
      </c>
      <c r="J651" s="23">
        <f>SUM(J5:J650)</f>
        <v>26078.85</v>
      </c>
      <c r="K651" s="27"/>
      <c r="L651" s="27"/>
    </row>
    <row r="652" ht="15.75" customHeight="1"/>
    <row r="653" ht="15.75" customHeight="1" spans="1:12">
      <c r="A653" s="28" t="s">
        <v>657</v>
      </c>
      <c r="B653" s="29"/>
      <c r="C653" s="29"/>
      <c r="D653" s="30"/>
      <c r="E653" s="31" t="s">
        <v>658</v>
      </c>
      <c r="F653" s="4"/>
      <c r="G653" s="4"/>
      <c r="H653" s="32"/>
      <c r="I653" s="32"/>
      <c r="J653" s="32" t="s">
        <v>659</v>
      </c>
      <c r="K653" s="4"/>
      <c r="L653" s="4"/>
    </row>
    <row r="654" ht="15.75" customHeight="1" spans="4:10">
      <c r="D654" s="33"/>
      <c r="E654"/>
      <c r="F654"/>
      <c r="G654"/>
      <c r="H654" s="34"/>
      <c r="I654" s="34"/>
      <c r="J654" s="34"/>
    </row>
    <row r="655" ht="15.75" customHeight="1" spans="1:12">
      <c r="A655" s="35" t="s">
        <v>660</v>
      </c>
      <c r="B655" s="36"/>
      <c r="C655" s="36"/>
      <c r="D655" s="36"/>
      <c r="E655" s="36"/>
      <c r="F655" s="36"/>
      <c r="G655" s="36"/>
      <c r="H655" s="37"/>
      <c r="I655" s="37"/>
      <c r="J655" s="37"/>
      <c r="K655" s="36"/>
      <c r="L655" s="36"/>
    </row>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655:L655"/>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