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<sst xmlns="http://schemas.openxmlformats.org/spreadsheetml/2006/main" count="668" uniqueCount="345">
  <si>
    <t>中国人民财产保险股份有限公司河北省分公司种植险及森林保险承保公示清单</t>
  </si>
  <si>
    <t>投保组织者：</t>
  </si>
  <si>
    <t>投保时间：</t>
  </si>
  <si>
    <t>魏县北台头乡台东村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</si>
  <si>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</si>
  <si>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</si>
  <si>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</si>
  <si>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</si>
  <si>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</si>
  <si>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</si>
  <si>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</si>
  <si>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</si>
  <si>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</si>
  <si>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</si>
  <si>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</si>
  <si>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</si>
  <si>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刘现生</t>
  </si>
  <si>
    <t>小麦完全成本保险</t>
  </si>
  <si>
    <t>王海军</t>
  </si>
  <si>
    <t>王顺海</t>
  </si>
  <si>
    <t>刘俊霞</t>
  </si>
  <si>
    <t>王成田</t>
  </si>
  <si>
    <t>王茂田</t>
  </si>
  <si>
    <t>张家香</t>
  </si>
  <si>
    <t>耿连荣</t>
  </si>
  <si>
    <t>申玉文</t>
  </si>
  <si>
    <t>王顺</t>
  </si>
  <si>
    <t>刘英贤</t>
  </si>
  <si>
    <t>王作田</t>
  </si>
  <si>
    <t>陈明</t>
  </si>
  <si>
    <t>刘兴贤</t>
  </si>
  <si>
    <t>申瑞芳</t>
  </si>
  <si>
    <t>申光德</t>
  </si>
  <si>
    <t>郭瑞</t>
  </si>
  <si>
    <t>申玉林</t>
  </si>
  <si>
    <t>王公田</t>
  </si>
  <si>
    <t>黄恩</t>
  </si>
  <si>
    <t>郭风龙</t>
  </si>
  <si>
    <t>刘孝学</t>
  </si>
  <si>
    <t>王凯</t>
  </si>
  <si>
    <t>申法臣</t>
  </si>
  <si>
    <t>生金荣</t>
  </si>
  <si>
    <t>申文俊</t>
  </si>
  <si>
    <t>刘孝清</t>
  </si>
  <si>
    <t>王建国</t>
  </si>
  <si>
    <t>申玉勤</t>
  </si>
  <si>
    <t>刘忠普</t>
  </si>
  <si>
    <t>王廷林</t>
  </si>
  <si>
    <t>刘孝华</t>
  </si>
  <si>
    <t>刘孝恩</t>
  </si>
  <si>
    <t>路光</t>
  </si>
  <si>
    <t>黄合法</t>
  </si>
  <si>
    <t>朱振洪</t>
  </si>
  <si>
    <t>王海法</t>
  </si>
  <si>
    <t>王跃田</t>
  </si>
  <si>
    <t>刘孝臣</t>
  </si>
  <si>
    <t>马学</t>
  </si>
  <si>
    <t>刘孝用</t>
  </si>
  <si>
    <t>黄臣</t>
  </si>
  <si>
    <t>申书得</t>
  </si>
  <si>
    <t>刘清贤</t>
  </si>
  <si>
    <t>李书风</t>
  </si>
  <si>
    <t>刘金贤</t>
  </si>
  <si>
    <t>马书林</t>
  </si>
  <si>
    <t>王希荣</t>
  </si>
  <si>
    <t>黄江</t>
  </si>
  <si>
    <t>申玉喜</t>
  </si>
  <si>
    <t>申光恩</t>
  </si>
  <si>
    <t>申文凤</t>
  </si>
  <si>
    <t>杨文秀</t>
  </si>
  <si>
    <t>申玉良</t>
  </si>
  <si>
    <t>王建中</t>
  </si>
  <si>
    <t>申运海</t>
  </si>
  <si>
    <t>刘光贤</t>
  </si>
  <si>
    <t>朱振荣</t>
  </si>
  <si>
    <t>魏引娣</t>
  </si>
  <si>
    <t>刘书成</t>
  </si>
  <si>
    <t>耿志新</t>
  </si>
  <si>
    <t>郭勇</t>
  </si>
  <si>
    <t>刘孝章</t>
  </si>
  <si>
    <t>昝合香</t>
  </si>
  <si>
    <t>杨太</t>
  </si>
  <si>
    <t>刘计荣</t>
  </si>
  <si>
    <t>刘孝蓬</t>
  </si>
  <si>
    <t>王振学</t>
  </si>
  <si>
    <t>申海</t>
  </si>
  <si>
    <t>申玉海</t>
  </si>
  <si>
    <t>刘树贤</t>
  </si>
  <si>
    <t>王云田</t>
  </si>
  <si>
    <t>郭俊龙</t>
  </si>
  <si>
    <t>刘孝峰</t>
  </si>
  <si>
    <t>申光明</t>
  </si>
  <si>
    <t>申坤</t>
  </si>
  <si>
    <t>刘书平</t>
  </si>
  <si>
    <t>郭臣</t>
  </si>
  <si>
    <t>张文知</t>
  </si>
  <si>
    <t>申三</t>
  </si>
  <si>
    <t>刘廷贤</t>
  </si>
  <si>
    <t>申文清</t>
  </si>
  <si>
    <t>朱振怀</t>
  </si>
  <si>
    <t>黄永</t>
  </si>
  <si>
    <t>刘孝龙</t>
  </si>
  <si>
    <t>黄分得</t>
  </si>
  <si>
    <t>孔凡喜</t>
  </si>
  <si>
    <t>王臣</t>
  </si>
  <si>
    <t>申锋</t>
  </si>
  <si>
    <t>王志田</t>
  </si>
  <si>
    <t>刘孝丰</t>
  </si>
  <si>
    <t>郭风臣</t>
  </si>
  <si>
    <t>郭勤</t>
  </si>
  <si>
    <t>刘孝洪</t>
  </si>
  <si>
    <t>刘海运</t>
  </si>
  <si>
    <t>王振清</t>
  </si>
  <si>
    <t>刘孝冯</t>
  </si>
  <si>
    <t>王廷峰</t>
  </si>
  <si>
    <t>王俊</t>
  </si>
  <si>
    <t>申民中</t>
  </si>
  <si>
    <t>朱振明</t>
  </si>
  <si>
    <t>申益峰</t>
  </si>
  <si>
    <t>刘计亮</t>
  </si>
  <si>
    <t>刘孝斌</t>
  </si>
  <si>
    <t>王新平</t>
  </si>
  <si>
    <t>申增太</t>
  </si>
  <si>
    <t>朱会堂</t>
  </si>
  <si>
    <t>刘孝东</t>
  </si>
  <si>
    <t>王俊涛</t>
  </si>
  <si>
    <t>杨长太</t>
  </si>
  <si>
    <t>郭明</t>
  </si>
  <si>
    <t>张保林</t>
  </si>
  <si>
    <t>黄分喜</t>
  </si>
  <si>
    <t>刘焕明</t>
  </si>
  <si>
    <t>刘峰贤</t>
  </si>
  <si>
    <t>王雨田</t>
  </si>
  <si>
    <t>申渠</t>
  </si>
  <si>
    <t>刘新井</t>
  </si>
  <si>
    <t>王社军</t>
  </si>
  <si>
    <t>贺书俊</t>
  </si>
  <si>
    <t>张文峰</t>
  </si>
  <si>
    <t>申运黑</t>
  </si>
  <si>
    <t>王廷洪</t>
  </si>
  <si>
    <t>王运喜</t>
  </si>
  <si>
    <t>王运学</t>
  </si>
  <si>
    <t>刘兰群</t>
  </si>
  <si>
    <t>刘付生</t>
  </si>
  <si>
    <t>刘孝爱</t>
  </si>
  <si>
    <t>刘忠召</t>
  </si>
  <si>
    <t>申玉清</t>
  </si>
  <si>
    <t>申光瑞</t>
  </si>
  <si>
    <t>申明</t>
  </si>
  <si>
    <t>黄有太</t>
  </si>
  <si>
    <t>朱建锋</t>
  </si>
  <si>
    <t>刘孝振</t>
  </si>
  <si>
    <t>刘国民</t>
  </si>
  <si>
    <t>申忠</t>
  </si>
  <si>
    <t>孔凡春</t>
  </si>
  <si>
    <t>申益军</t>
  </si>
  <si>
    <t>申章海</t>
  </si>
  <si>
    <t>刘孝国</t>
  </si>
  <si>
    <t>王俊明</t>
  </si>
  <si>
    <t>刘海良</t>
  </si>
  <si>
    <t>王廷荣</t>
  </si>
  <si>
    <t>申东</t>
  </si>
  <si>
    <t>申运德</t>
  </si>
  <si>
    <t>刘孝同</t>
  </si>
  <si>
    <t>刘孝鑫</t>
  </si>
  <si>
    <t>刘新太</t>
  </si>
  <si>
    <t>刘海贤</t>
  </si>
  <si>
    <t>王运生</t>
  </si>
  <si>
    <t>贺文喜</t>
  </si>
  <si>
    <t>王学明</t>
  </si>
  <si>
    <t>朱俊堂</t>
  </si>
  <si>
    <t>王兵林</t>
  </si>
  <si>
    <t>马振忠</t>
  </si>
  <si>
    <t>申海军</t>
  </si>
  <si>
    <t>刘海臣</t>
  </si>
  <si>
    <t>马永军</t>
  </si>
  <si>
    <t>李全平</t>
  </si>
  <si>
    <t>朱学堂</t>
  </si>
  <si>
    <t>刘爱林</t>
  </si>
  <si>
    <t>鹿学民</t>
  </si>
  <si>
    <t>申新红</t>
  </si>
  <si>
    <t>郭富军</t>
  </si>
  <si>
    <t>申海兵</t>
  </si>
  <si>
    <t>刘现民</t>
  </si>
  <si>
    <t>王勇峰</t>
  </si>
  <si>
    <t>王学峰</t>
  </si>
  <si>
    <t>刘学峰</t>
  </si>
  <si>
    <t>黄永国</t>
  </si>
  <si>
    <t>刘怀林</t>
  </si>
  <si>
    <t>王章太</t>
  </si>
  <si>
    <t>申保国</t>
  </si>
  <si>
    <t>申海顺</t>
  </si>
  <si>
    <t>刘献平</t>
  </si>
  <si>
    <t>刘常纯</t>
  </si>
  <si>
    <t>刘献兵</t>
  </si>
  <si>
    <t>刘军贤</t>
  </si>
  <si>
    <t>刘孝耐</t>
  </si>
  <si>
    <t>刘梦军</t>
  </si>
  <si>
    <t>郭付成</t>
  </si>
  <si>
    <t>刘俊生</t>
  </si>
  <si>
    <t>黄有贵</t>
  </si>
  <si>
    <t>申社成</t>
  </si>
  <si>
    <t>张芬</t>
  </si>
  <si>
    <t>李秀梅</t>
  </si>
  <si>
    <t>王振奇</t>
  </si>
  <si>
    <t>刘成良</t>
  </si>
  <si>
    <t>刘忠肆</t>
  </si>
  <si>
    <t>杨记章</t>
  </si>
  <si>
    <t>刘孝友</t>
  </si>
  <si>
    <t>王全得</t>
  </si>
  <si>
    <t>刘长生</t>
  </si>
  <si>
    <t>黄根柱</t>
  </si>
  <si>
    <t>郭长林</t>
  </si>
  <si>
    <t>申光宇</t>
  </si>
  <si>
    <t>李海鱼</t>
  </si>
  <si>
    <t>刘运良</t>
  </si>
  <si>
    <t>刘文生</t>
  </si>
  <si>
    <t>刘永献</t>
  </si>
  <si>
    <t>刘学军</t>
  </si>
  <si>
    <t>张文忠</t>
  </si>
  <si>
    <t>刘翠林</t>
  </si>
  <si>
    <t>申贺成</t>
  </si>
  <si>
    <t>刘军英</t>
  </si>
  <si>
    <t>孔凡礼</t>
  </si>
  <si>
    <t>王占平</t>
  </si>
  <si>
    <t>王海民</t>
  </si>
  <si>
    <t>李念成</t>
  </si>
  <si>
    <t>马振永</t>
  </si>
  <si>
    <t>刘文明</t>
  </si>
  <si>
    <t>刘社平</t>
  </si>
  <si>
    <t>申双成</t>
  </si>
  <si>
    <t>王廷国</t>
  </si>
  <si>
    <t>申太生</t>
  </si>
  <si>
    <t>王海洪</t>
  </si>
  <si>
    <t>刘兰平</t>
  </si>
  <si>
    <t>王全喜</t>
  </si>
  <si>
    <t>王明海</t>
  </si>
  <si>
    <t>刘金生</t>
  </si>
  <si>
    <t>刘海新</t>
  </si>
  <si>
    <t>刘永革</t>
  </si>
  <si>
    <t>王运领</t>
  </si>
  <si>
    <t>刘永民</t>
  </si>
  <si>
    <t>贺顺喜</t>
  </si>
  <si>
    <t>刘武贤</t>
  </si>
  <si>
    <t>申海清</t>
  </si>
  <si>
    <t>孔凡军</t>
  </si>
  <si>
    <t>申峰</t>
  </si>
  <si>
    <t>刘墨臣</t>
  </si>
  <si>
    <t>张文廷</t>
  </si>
  <si>
    <t>黄有丰</t>
  </si>
  <si>
    <t>刘付社</t>
  </si>
  <si>
    <t>刘付林</t>
  </si>
  <si>
    <t>刘孝强</t>
  </si>
  <si>
    <t>马金学</t>
  </si>
  <si>
    <t>申海刚</t>
  </si>
  <si>
    <t>王付海</t>
  </si>
  <si>
    <t>申书成</t>
  </si>
  <si>
    <t>申太明</t>
  </si>
  <si>
    <t>申双喜</t>
  </si>
  <si>
    <t>鹿俊民</t>
  </si>
  <si>
    <t>张爱民</t>
  </si>
  <si>
    <t>王海山</t>
  </si>
  <si>
    <t>王学芹</t>
  </si>
  <si>
    <t>申光宾</t>
  </si>
  <si>
    <t>刘爱民</t>
  </si>
  <si>
    <t>王学文</t>
  </si>
  <si>
    <t>申清印</t>
  </si>
  <si>
    <t>刘安民</t>
  </si>
  <si>
    <t>申建喜</t>
  </si>
  <si>
    <t>刘瑞明</t>
  </si>
  <si>
    <t>申连成</t>
  </si>
  <si>
    <t>刘永清</t>
  </si>
  <si>
    <t>王文生</t>
  </si>
  <si>
    <t>王俊海</t>
  </si>
  <si>
    <t>王海锋</t>
  </si>
  <si>
    <t>刘振平</t>
  </si>
  <si>
    <t>刘海柱</t>
  </si>
  <si>
    <t>王运洪</t>
  </si>
  <si>
    <t>申海忠</t>
  </si>
  <si>
    <t>刘全喜</t>
  </si>
  <si>
    <t>刘俊平</t>
  </si>
  <si>
    <t>申孝三</t>
  </si>
  <si>
    <t>申喜成</t>
  </si>
  <si>
    <t>王俊峰</t>
  </si>
  <si>
    <t>刘献峰</t>
  </si>
  <si>
    <t>申建锋</t>
  </si>
  <si>
    <t>申艳平</t>
  </si>
  <si>
    <t>刘长军</t>
  </si>
  <si>
    <t>刘孝宁</t>
  </si>
  <si>
    <t>王军喜</t>
  </si>
  <si>
    <t>黄永海</t>
  </si>
  <si>
    <t>刘孝飞</t>
  </si>
  <si>
    <t>郭书田</t>
  </si>
  <si>
    <t>申保民</t>
  </si>
  <si>
    <t>申洪顺</t>
  </si>
  <si>
    <t>王顺喜</t>
  </si>
  <si>
    <t>王运峰</t>
  </si>
  <si>
    <t>刘俊力</t>
  </si>
  <si>
    <t>李治民</t>
  </si>
  <si>
    <t>申保连</t>
  </si>
  <si>
    <t>刘保峰</t>
  </si>
  <si>
    <t>刘燕平</t>
  </si>
  <si>
    <t>刘付军</t>
  </si>
  <si>
    <t>刘献清</t>
  </si>
  <si>
    <t>刘进贤</t>
  </si>
  <si>
    <t>刘付强</t>
  </si>
  <si>
    <t>刘章海</t>
  </si>
  <si>
    <t>刘周贤</t>
  </si>
  <si>
    <t>刘永刚</t>
  </si>
  <si>
    <t>王桂喜</t>
  </si>
  <si>
    <t>申海全</t>
  </si>
  <si>
    <t>黄双全</t>
  </si>
  <si>
    <t>王秀峰</t>
  </si>
  <si>
    <t>刘艳强</t>
  </si>
  <si>
    <t>刘献礼</t>
  </si>
  <si>
    <t>刘振朝</t>
  </si>
  <si>
    <t>刘长有</t>
  </si>
  <si>
    <t>申俊良</t>
  </si>
  <si>
    <t>刘伟宾</t>
  </si>
  <si>
    <t>鹿现宾</t>
  </si>
  <si>
    <t>孔祥亮</t>
  </si>
  <si>
    <t>王跃峰</t>
  </si>
  <si>
    <t>申勇顺</t>
  </si>
  <si>
    <t>刘敬伟</t>
  </si>
  <si>
    <t>申少勇</t>
  </si>
  <si>
    <t>黄又东</t>
  </si>
  <si>
    <t>李义兵</t>
  </si>
  <si>
    <t>刘海峰</t>
  </si>
  <si>
    <t>刘彩英</t>
  </si>
  <si>
    <t>刘洪波</t>
  </si>
  <si>
    <t>刘洪潘</t>
  </si>
  <si>
    <t>李四民</t>
  </si>
  <si>
    <t>刘艳磊</t>
  </si>
  <si>
    <t>张志波</t>
  </si>
  <si>
    <t>刘永晶</t>
  </si>
  <si>
    <t>王会坤</t>
  </si>
  <si>
    <t>王志强</t>
  </si>
  <si>
    <t>马绍祥</t>
  </si>
  <si>
    <t>刘学民</t>
  </si>
  <si>
    <t>刘桂芳</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</si>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</sst>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_ "/>
    <numFmt numFmtId="177" formatCode="0.00;[Red]0.00"/>
  </numFmts>
  <fonts count="29">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0"/>
    </font>
    <font>
      <sz val="10"/>
      <color rgb="FF000000"/>
      <name val="宋体"/>
      <charset val="134"/>
    </font>
    <font>
      <sz val="11"/>
      <color theme="0"/>
      <name val="宋体"/>
      <charset val="0"/>
      <scheme val="minor"/>
    </font>
    <font>
      <sz val="11"/>
      <color theme="1"/>
      <name val="宋体"/>
      <charset val="0"/>
      <scheme val="minor"/>
    </font>
    <font>
      <b/>
      <sz val="18"/>
      <color theme="3"/>
      <name val="宋体"/>
      <charset val="134"/>
      <scheme val="minor"/>
    </font>
    <font>
      <sz val="11"/>
      <color rgb="FF3F3F76"/>
      <name val="宋体"/>
      <charset val="0"/>
      <scheme val="minor"/>
    </font>
    <font>
      <sz val="11"/>
      <color rgb="FF9C0006"/>
      <name val="宋体"/>
      <charset val="0"/>
      <scheme val="minor"/>
    </font>
    <font>
      <u/>
      <sz val="11"/>
      <color rgb="FF0000FF"/>
      <name val="宋体"/>
      <charset val="0"/>
      <scheme val="minor"/>
    </font>
    <font>
      <b/>
      <sz val="13"/>
      <color theme="3"/>
      <name val="宋体"/>
      <charset val="134"/>
      <scheme val="minor"/>
    </font>
    <font>
      <u/>
      <sz val="11"/>
      <color rgb="FF800080"/>
      <name val="宋体"/>
      <charset val="0"/>
      <scheme val="minor"/>
    </font>
    <font>
      <i/>
      <sz val="11"/>
      <color rgb="FF7F7F7F"/>
      <name val="宋体"/>
      <charset val="0"/>
      <scheme val="minor"/>
    </font>
    <font>
      <b/>
      <sz val="11"/>
      <color theme="3"/>
      <name val="宋体"/>
      <charset val="134"/>
      <scheme val="minor"/>
    </font>
    <font>
      <sz val="11"/>
      <color rgb="FFFF0000"/>
      <name val="宋体"/>
      <charset val="0"/>
      <scheme val="minor"/>
    </font>
    <font>
      <b/>
      <sz val="11"/>
      <color rgb="FFFA7D00"/>
      <name val="宋体"/>
      <charset val="0"/>
      <scheme val="minor"/>
    </font>
    <font>
      <b/>
      <sz val="15"/>
      <color theme="3"/>
      <name val="宋体"/>
      <charset val="134"/>
      <scheme val="minor"/>
    </font>
    <font>
      <b/>
      <sz val="11"/>
      <color rgb="FF3F3F3F"/>
      <name val="宋体"/>
      <charset val="0"/>
      <scheme val="minor"/>
    </font>
    <font>
      <b/>
      <sz val="11"/>
      <color rgb="FFFFFFFF"/>
      <name val="宋体"/>
      <charset val="0"/>
      <scheme val="minor"/>
    </font>
    <font>
      <sz val="11"/>
      <color rgb="FFFA7D00"/>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theme="8"/>
        <bgColor indexed="64"/>
      </patternFill>
    </fill>
    <fill>
      <patternFill patternType="solid">
        <fgColor theme="6" tint="0.599993896298105"/>
        <bgColor indexed="64"/>
      </patternFill>
    </fill>
    <fill>
      <patternFill patternType="solid">
        <fgColor theme="6"/>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5"/>
        <bgColor indexed="64"/>
      </patternFill>
    </fill>
    <fill>
      <patternFill patternType="solid">
        <fgColor rgb="FFFFC7CE"/>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theme="7"/>
        <bgColor indexed="64"/>
      </patternFill>
    </fill>
    <fill>
      <patternFill patternType="solid">
        <fgColor theme="7" tint="0.399975585192419"/>
        <bgColor indexed="64"/>
      </patternFill>
    </fill>
    <fill>
      <patternFill patternType="solid">
        <fgColor theme="4"/>
        <bgColor indexed="64"/>
      </patternFill>
    </fill>
    <fill>
      <patternFill patternType="solid">
        <fgColor rgb="FFA5A5A5"/>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9" tint="0.599993896298105"/>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0" fillId="8" borderId="0" applyNumberFormat="0" applyBorder="0" applyAlignment="0" applyProtection="0">
      <alignment vertical="center"/>
    </xf>
    <xf numFmtId="0" fontId="12" fillId="6"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3" fillId="10" borderId="0" applyNumberFormat="0" applyBorder="0" applyAlignment="0" applyProtection="0">
      <alignment vertical="center"/>
    </xf>
    <xf numFmtId="43" fontId="0" fillId="0" borderId="0" applyFont="0" applyFill="0" applyBorder="0" applyAlignment="0" applyProtection="0">
      <alignment vertical="center"/>
    </xf>
    <xf numFmtId="0" fontId="9" fillId="1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3" borderId="5" applyNumberFormat="0" applyFont="0" applyAlignment="0" applyProtection="0">
      <alignment vertical="center"/>
    </xf>
    <xf numFmtId="0" fontId="9" fillId="15"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1" fillId="0" borderId="4" applyNumberFormat="0" applyFill="0" applyAlignment="0" applyProtection="0">
      <alignment vertical="center"/>
    </xf>
    <xf numFmtId="0" fontId="15" fillId="0" borderId="4" applyNumberFormat="0" applyFill="0" applyAlignment="0" applyProtection="0">
      <alignment vertical="center"/>
    </xf>
    <xf numFmtId="0" fontId="9" fillId="17" borderId="0" applyNumberFormat="0" applyBorder="0" applyAlignment="0" applyProtection="0">
      <alignment vertical="center"/>
    </xf>
    <xf numFmtId="0" fontId="18" fillId="0" borderId="6" applyNumberFormat="0" applyFill="0" applyAlignment="0" applyProtection="0">
      <alignment vertical="center"/>
    </xf>
    <xf numFmtId="0" fontId="9" fillId="19" borderId="0" applyNumberFormat="0" applyBorder="0" applyAlignment="0" applyProtection="0">
      <alignment vertical="center"/>
    </xf>
    <xf numFmtId="0" fontId="22" fillId="16" borderId="7" applyNumberFormat="0" applyAlignment="0" applyProtection="0">
      <alignment vertical="center"/>
    </xf>
    <xf numFmtId="0" fontId="20" fillId="16" borderId="3" applyNumberFormat="0" applyAlignment="0" applyProtection="0">
      <alignment vertical="center"/>
    </xf>
    <xf numFmtId="0" fontId="23" fillId="21" borderId="8" applyNumberFormat="0" applyAlignment="0" applyProtection="0">
      <alignment vertical="center"/>
    </xf>
    <xf numFmtId="0" fontId="10" fillId="22" borderId="0" applyNumberFormat="0" applyBorder="0" applyAlignment="0" applyProtection="0">
      <alignment vertical="center"/>
    </xf>
    <xf numFmtId="0" fontId="9" fillId="9" borderId="0" applyNumberFormat="0" applyBorder="0" applyAlignment="0" applyProtection="0">
      <alignment vertical="center"/>
    </xf>
    <xf numFmtId="0" fontId="24" fillId="0" borderId="9" applyNumberFormat="0" applyFill="0" applyAlignment="0" applyProtection="0">
      <alignment vertical="center"/>
    </xf>
    <xf numFmtId="0" fontId="26" fillId="0" borderId="10" applyNumberFormat="0" applyFill="0" applyAlignment="0" applyProtection="0">
      <alignment vertical="center"/>
    </xf>
    <xf numFmtId="0" fontId="27" fillId="25" borderId="0" applyNumberFormat="0" applyBorder="0" applyAlignment="0" applyProtection="0">
      <alignment vertical="center"/>
    </xf>
    <xf numFmtId="0" fontId="25" fillId="24" borderId="0" applyNumberFormat="0" applyBorder="0" applyAlignment="0" applyProtection="0">
      <alignment vertical="center"/>
    </xf>
    <xf numFmtId="0" fontId="10" fillId="11" borderId="0" applyNumberFormat="0" applyBorder="0" applyAlignment="0" applyProtection="0">
      <alignment vertical="center"/>
    </xf>
    <xf numFmtId="0" fontId="9" fillId="20" borderId="0" applyNumberFormat="0" applyBorder="0" applyAlignment="0" applyProtection="0">
      <alignment vertical="center"/>
    </xf>
    <xf numFmtId="0" fontId="10" fillId="23" borderId="0" applyNumberFormat="0" applyBorder="0" applyAlignment="0" applyProtection="0">
      <alignment vertical="center"/>
    </xf>
    <xf numFmtId="0" fontId="10" fillId="27" borderId="0" applyNumberFormat="0" applyBorder="0" applyAlignment="0" applyProtection="0">
      <alignment vertical="center"/>
    </xf>
    <xf numFmtId="0" fontId="10" fillId="26" borderId="0" applyNumberFormat="0" applyBorder="0" applyAlignment="0" applyProtection="0">
      <alignment vertical="center"/>
    </xf>
    <xf numFmtId="0" fontId="10" fillId="7" borderId="0" applyNumberFormat="0" applyBorder="0" applyAlignment="0" applyProtection="0">
      <alignment vertical="center"/>
    </xf>
    <xf numFmtId="0" fontId="9" fillId="5" borderId="0" applyNumberFormat="0" applyBorder="0" applyAlignment="0" applyProtection="0">
      <alignment vertical="center"/>
    </xf>
    <xf numFmtId="0" fontId="9" fillId="18" borderId="0" applyNumberFormat="0" applyBorder="0" applyAlignment="0" applyProtection="0">
      <alignment vertical="center"/>
    </xf>
    <xf numFmtId="0" fontId="10" fillId="14" borderId="0" applyNumberFormat="0" applyBorder="0" applyAlignment="0" applyProtection="0">
      <alignment vertical="center"/>
    </xf>
    <xf numFmtId="0" fontId="10" fillId="28" borderId="0" applyNumberFormat="0" applyBorder="0" applyAlignment="0" applyProtection="0">
      <alignment vertical="center"/>
    </xf>
    <xf numFmtId="0" fontId="9" fillId="3" borderId="0" applyNumberFormat="0" applyBorder="0" applyAlignment="0" applyProtection="0">
      <alignment vertical="center"/>
    </xf>
    <xf numFmtId="0" fontId="10" fillId="29" borderId="0" applyNumberFormat="0" applyBorder="0" applyAlignment="0" applyProtection="0">
      <alignment vertical="center"/>
    </xf>
    <xf numFmtId="0" fontId="9" fillId="30" borderId="0" applyNumberFormat="0" applyBorder="0" applyAlignment="0" applyProtection="0">
      <alignment vertical="center"/>
    </xf>
    <xf numFmtId="0" fontId="9" fillId="32" borderId="0" applyNumberFormat="0" applyBorder="0" applyAlignment="0" applyProtection="0">
      <alignment vertical="center"/>
    </xf>
    <xf numFmtId="0" fontId="10" fillId="33" borderId="0" applyNumberFormat="0" applyBorder="0" applyAlignment="0" applyProtection="0">
      <alignment vertical="center"/>
    </xf>
    <xf numFmtId="0" fontId="9" fillId="31" borderId="0" applyNumberFormat="0" applyBorder="0" applyAlignment="0" applyProtection="0">
      <alignment vertical="center"/>
    </xf>
  </cellStyleXfs>
  <cellXfs count="41">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0" fontId="7" fillId="0" borderId="2" xfId="0" applyFont="1" applyFill="1" applyBorder="1" applyAlignment="1">
      <alignment horizontal="center" vertical="center" wrapText="1"/>
    </xf>
    <xf numFmtId="0" fontId="8" fillId="0" borderId="1" xfId="0" applyFont="1" applyFill="1" applyBorder="1" applyAlignment="1">
      <alignment horizontal="center" vertical="center" wrapText="1"/>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0" fillId="0" borderId="1" xfId="0" applyFont="1" applyFill="1" applyBorder="1" applyAlignment="1">
      <alignment horizontal="center"/>
    </xf>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6" fontId="2" fillId="0" borderId="0" xfId="0" applyNumberFormat="1" applyFont="1"/>
    <xf numFmtId="49" fontId="0" fillId="0" borderId="0" xfId="0" applyNumberForma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829"/>
  <sheetViews>
    <sheetView tabSelected="1" workbookViewId="0">
      <selection activeCell="L32" sqref="L32"/>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6"/>
      <c r="N1" s="26"/>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19">
        <v>2.29000000000019</v>
      </c>
      <c r="E5" s="21">
        <v>0.0358</v>
      </c>
      <c r="F5" s="18">
        <v>950</v>
      </c>
      <c r="G5" s="18">
        <f>D5*F5</f>
        <v>2175.50000000018</v>
      </c>
      <c r="H5" s="22">
        <f>D5*34*0.2</f>
        <v>15.5720000000013</v>
      </c>
      <c r="I5" s="22">
        <f>D5*34*0.45</f>
        <v>35.0370000000029</v>
      </c>
      <c r="J5" s="22">
        <f>D5*34*0.35</f>
        <v>27.2510000000023</v>
      </c>
      <c r="K5" s="27"/>
      <c r="L5" s="27"/>
    </row>
    <row r="6" ht="15.75" customHeight="1" spans="1:12">
      <c r="A6" s="23">
        <v>2</v>
      </c>
      <c r="B6" s="19" t="s">
        <v>18</v>
      </c>
      <c r="C6" s="20" t="s">
        <v>17</v>
      </c>
      <c r="D6" s="24">
        <v>1.3599999999999</v>
      </c>
      <c r="E6" s="21">
        <v>0.0358</v>
      </c>
      <c r="F6" s="18">
        <v>950</v>
      </c>
      <c r="G6" s="18">
        <f t="shared" ref="G6:G37" si="0">D6*F6</f>
        <v>1291.9999999999</v>
      </c>
      <c r="H6" s="22">
        <f>D6*34*0.2</f>
        <v>9.24799999999932</v>
      </c>
      <c r="I6" s="22">
        <f>D6*34*0.45</f>
        <v>20.8079999999985</v>
      </c>
      <c r="J6" s="22">
        <f>D6*34*0.35</f>
        <v>16.1839999999988</v>
      </c>
      <c r="K6" s="28"/>
      <c r="L6" s="28"/>
    </row>
    <row r="7" ht="15.75" customHeight="1" spans="1:12">
      <c r="A7" s="23">
        <v>3</v>
      </c>
      <c r="B7" s="19" t="s">
        <v>19</v>
      </c>
      <c r="C7" s="20" t="s">
        <v>17</v>
      </c>
      <c r="D7" s="19">
        <v>4.38000000000011</v>
      </c>
      <c r="E7" s="21">
        <v>0.0358</v>
      </c>
      <c r="F7" s="18">
        <v>950</v>
      </c>
      <c r="G7" s="18">
        <f t="shared" si="0"/>
        <v>4161.0000000001</v>
      </c>
      <c r="H7" s="22">
        <f t="shared" ref="H7:H70" si="1">D7*34*0.2</f>
        <v>29.7840000000007</v>
      </c>
      <c r="I7" s="22">
        <f t="shared" ref="I7:I70" si="2">D7*34*0.45</f>
        <v>67.0140000000017</v>
      </c>
      <c r="J7" s="22">
        <f t="shared" ref="J7:J70" si="3">D7*34*0.35</f>
        <v>52.1220000000013</v>
      </c>
      <c r="K7" s="28"/>
      <c r="L7" s="28"/>
    </row>
    <row r="8" ht="15.75" customHeight="1" spans="1:12">
      <c r="A8" s="23">
        <v>4</v>
      </c>
      <c r="B8" s="19" t="s">
        <v>20</v>
      </c>
      <c r="C8" s="20" t="s">
        <v>17</v>
      </c>
      <c r="D8" s="24">
        <v>0.539999999999964</v>
      </c>
      <c r="E8" s="21">
        <v>0.0358</v>
      </c>
      <c r="F8" s="18">
        <v>950</v>
      </c>
      <c r="G8" s="18">
        <f t="shared" si="0"/>
        <v>512.999999999966</v>
      </c>
      <c r="H8" s="22">
        <f t="shared" si="1"/>
        <v>3.67199999999975</v>
      </c>
      <c r="I8" s="22">
        <f t="shared" si="2"/>
        <v>8.26199999999945</v>
      </c>
      <c r="J8" s="22">
        <f t="shared" si="3"/>
        <v>6.42599999999957</v>
      </c>
      <c r="K8" s="28"/>
      <c r="L8" s="28"/>
    </row>
    <row r="9" ht="15.75" customHeight="1" spans="1:12">
      <c r="A9" s="18">
        <v>5</v>
      </c>
      <c r="B9" s="19" t="s">
        <v>21</v>
      </c>
      <c r="C9" s="20" t="s">
        <v>17</v>
      </c>
      <c r="D9" s="24">
        <v>6.52999999999975</v>
      </c>
      <c r="E9" s="21">
        <v>0.0358</v>
      </c>
      <c r="F9" s="18">
        <v>950</v>
      </c>
      <c r="G9" s="18">
        <f t="shared" si="0"/>
        <v>6203.49999999976</v>
      </c>
      <c r="H9" s="22">
        <f t="shared" si="1"/>
        <v>44.4039999999983</v>
      </c>
      <c r="I9" s="22">
        <f t="shared" si="2"/>
        <v>99.9089999999962</v>
      </c>
      <c r="J9" s="22">
        <f t="shared" si="3"/>
        <v>77.706999999997</v>
      </c>
      <c r="K9" s="28"/>
      <c r="L9" s="28"/>
    </row>
    <row r="10" ht="15.75" customHeight="1" spans="1:12">
      <c r="A10" s="23">
        <v>6</v>
      </c>
      <c r="B10" s="19" t="s">
        <v>22</v>
      </c>
      <c r="C10" s="20" t="s">
        <v>17</v>
      </c>
      <c r="D10" s="24">
        <v>0.25</v>
      </c>
      <c r="E10" s="21">
        <v>0.0358</v>
      </c>
      <c r="F10" s="18">
        <v>950</v>
      </c>
      <c r="G10" s="18">
        <f t="shared" si="0"/>
        <v>237.5</v>
      </c>
      <c r="H10" s="22">
        <f t="shared" si="1"/>
        <v>1.7</v>
      </c>
      <c r="I10" s="22">
        <f t="shared" si="2"/>
        <v>3.825</v>
      </c>
      <c r="J10" s="22">
        <f t="shared" si="3"/>
        <v>2.975</v>
      </c>
      <c r="K10" s="28"/>
      <c r="L10" s="28"/>
    </row>
    <row r="11" ht="15.75" customHeight="1" spans="1:12">
      <c r="A11" s="23">
        <v>7</v>
      </c>
      <c r="B11" s="19" t="s">
        <v>23</v>
      </c>
      <c r="C11" s="20" t="s">
        <v>17</v>
      </c>
      <c r="D11" s="19">
        <v>2.38999999999987</v>
      </c>
      <c r="E11" s="21">
        <v>0.0358</v>
      </c>
      <c r="F11" s="18">
        <v>950</v>
      </c>
      <c r="G11" s="18">
        <f t="shared" si="0"/>
        <v>2270.49999999988</v>
      </c>
      <c r="H11" s="22">
        <f t="shared" si="1"/>
        <v>16.2519999999991</v>
      </c>
      <c r="I11" s="22">
        <f t="shared" si="2"/>
        <v>36.566999999998</v>
      </c>
      <c r="J11" s="22">
        <f t="shared" si="3"/>
        <v>28.4409999999985</v>
      </c>
      <c r="K11" s="28"/>
      <c r="L11" s="28"/>
    </row>
    <row r="12" ht="15.75" customHeight="1" spans="1:12">
      <c r="A12" s="23">
        <v>8</v>
      </c>
      <c r="B12" s="19" t="s">
        <v>24</v>
      </c>
      <c r="C12" s="20" t="s">
        <v>17</v>
      </c>
      <c r="D12" s="19">
        <v>3.72000000000003</v>
      </c>
      <c r="E12" s="21">
        <v>0.0358</v>
      </c>
      <c r="F12" s="18">
        <v>950</v>
      </c>
      <c r="G12" s="18">
        <f t="shared" si="0"/>
        <v>3534.00000000003</v>
      </c>
      <c r="H12" s="22">
        <f t="shared" si="1"/>
        <v>25.2960000000002</v>
      </c>
      <c r="I12" s="22">
        <f t="shared" si="2"/>
        <v>56.9160000000005</v>
      </c>
      <c r="J12" s="22">
        <f t="shared" si="3"/>
        <v>44.2680000000003</v>
      </c>
      <c r="K12" s="28"/>
      <c r="L12" s="28"/>
    </row>
    <row r="13" ht="15.75" customHeight="1" spans="1:12">
      <c r="A13" s="18">
        <v>9</v>
      </c>
      <c r="B13" s="19" t="s">
        <v>25</v>
      </c>
      <c r="C13" s="20" t="s">
        <v>17</v>
      </c>
      <c r="D13" s="19">
        <v>1.07000000000016</v>
      </c>
      <c r="E13" s="21">
        <v>0.0358</v>
      </c>
      <c r="F13" s="18">
        <v>950</v>
      </c>
      <c r="G13" s="18">
        <f t="shared" si="0"/>
        <v>1016.50000000015</v>
      </c>
      <c r="H13" s="22">
        <f t="shared" si="1"/>
        <v>7.27600000000109</v>
      </c>
      <c r="I13" s="22">
        <f t="shared" si="2"/>
        <v>16.3710000000024</v>
      </c>
      <c r="J13" s="22">
        <f t="shared" si="3"/>
        <v>12.7330000000019</v>
      </c>
      <c r="K13" s="28"/>
      <c r="L13" s="28"/>
    </row>
    <row r="14" ht="15.75" customHeight="1" spans="1:12">
      <c r="A14" s="23">
        <v>10</v>
      </c>
      <c r="B14" s="19" t="s">
        <v>26</v>
      </c>
      <c r="C14" s="20" t="s">
        <v>17</v>
      </c>
      <c r="D14" s="24">
        <v>0.289999999999736</v>
      </c>
      <c r="E14" s="21">
        <v>0.0358</v>
      </c>
      <c r="F14" s="18">
        <v>950</v>
      </c>
      <c r="G14" s="18">
        <f t="shared" si="0"/>
        <v>275.499999999749</v>
      </c>
      <c r="H14" s="22">
        <f t="shared" si="1"/>
        <v>1.97199999999821</v>
      </c>
      <c r="I14" s="22">
        <f t="shared" si="2"/>
        <v>4.43699999999596</v>
      </c>
      <c r="J14" s="22">
        <f t="shared" si="3"/>
        <v>3.45099999999686</v>
      </c>
      <c r="K14" s="28"/>
      <c r="L14" s="28"/>
    </row>
    <row r="15" ht="15.75" customHeight="1" spans="1:12">
      <c r="A15" s="23">
        <v>11</v>
      </c>
      <c r="B15" s="19" t="s">
        <v>27</v>
      </c>
      <c r="C15" s="20" t="s">
        <v>17</v>
      </c>
      <c r="D15" s="24">
        <v>4.75999999999999</v>
      </c>
      <c r="E15" s="21">
        <v>0.0358</v>
      </c>
      <c r="F15" s="18">
        <v>950</v>
      </c>
      <c r="G15" s="18">
        <f t="shared" si="0"/>
        <v>4521.99999999999</v>
      </c>
      <c r="H15" s="22">
        <f t="shared" si="1"/>
        <v>32.3679999999999</v>
      </c>
      <c r="I15" s="22">
        <f t="shared" si="2"/>
        <v>72.8279999999998</v>
      </c>
      <c r="J15" s="22">
        <f t="shared" si="3"/>
        <v>56.6439999999999</v>
      </c>
      <c r="K15" s="28"/>
      <c r="L15" s="28"/>
    </row>
    <row r="16" ht="15.75" customHeight="1" spans="1:12">
      <c r="A16" s="23">
        <v>12</v>
      </c>
      <c r="B16" s="19" t="s">
        <v>28</v>
      </c>
      <c r="C16" s="20" t="s">
        <v>17</v>
      </c>
      <c r="D16" s="24">
        <v>3.86000000000013</v>
      </c>
      <c r="E16" s="21">
        <v>0.0358</v>
      </c>
      <c r="F16" s="18">
        <v>950</v>
      </c>
      <c r="G16" s="18">
        <f t="shared" si="0"/>
        <v>3667.00000000012</v>
      </c>
      <c r="H16" s="22">
        <f t="shared" si="1"/>
        <v>26.2480000000009</v>
      </c>
      <c r="I16" s="22">
        <f t="shared" si="2"/>
        <v>59.058000000002</v>
      </c>
      <c r="J16" s="22">
        <f t="shared" si="3"/>
        <v>45.9340000000015</v>
      </c>
      <c r="K16" s="28"/>
      <c r="L16" s="28"/>
    </row>
    <row r="17" ht="15.75" customHeight="1" spans="1:12">
      <c r="A17" s="18">
        <v>13</v>
      </c>
      <c r="B17" s="19" t="s">
        <v>29</v>
      </c>
      <c r="C17" s="20" t="s">
        <v>17</v>
      </c>
      <c r="D17" s="24">
        <v>6.75</v>
      </c>
      <c r="E17" s="21">
        <v>0.0358</v>
      </c>
      <c r="F17" s="18">
        <v>950</v>
      </c>
      <c r="G17" s="18">
        <f t="shared" si="0"/>
        <v>6412.5</v>
      </c>
      <c r="H17" s="22">
        <f t="shared" si="1"/>
        <v>45.9</v>
      </c>
      <c r="I17" s="22">
        <f t="shared" si="2"/>
        <v>103.275</v>
      </c>
      <c r="J17" s="22">
        <f t="shared" si="3"/>
        <v>80.325</v>
      </c>
      <c r="K17" s="28"/>
      <c r="L17" s="28"/>
    </row>
    <row r="18" ht="15.75" customHeight="1" spans="1:12">
      <c r="A18" s="23">
        <v>14</v>
      </c>
      <c r="B18" s="19" t="s">
        <v>30</v>
      </c>
      <c r="C18" s="20" t="s">
        <v>17</v>
      </c>
      <c r="D18" s="24">
        <v>2.46000000000004</v>
      </c>
      <c r="E18" s="21">
        <v>0.0358</v>
      </c>
      <c r="F18" s="18">
        <v>950</v>
      </c>
      <c r="G18" s="18">
        <f t="shared" si="0"/>
        <v>2337.00000000004</v>
      </c>
      <c r="H18" s="22">
        <f t="shared" si="1"/>
        <v>16.7280000000003</v>
      </c>
      <c r="I18" s="22">
        <f t="shared" si="2"/>
        <v>37.6380000000006</v>
      </c>
      <c r="J18" s="22">
        <f t="shared" si="3"/>
        <v>29.2740000000005</v>
      </c>
      <c r="K18" s="28"/>
      <c r="L18" s="28"/>
    </row>
    <row r="19" ht="15.75" customHeight="1" spans="1:12">
      <c r="A19" s="23">
        <v>15</v>
      </c>
      <c r="B19" s="19" t="s">
        <v>31</v>
      </c>
      <c r="C19" s="20" t="s">
        <v>17</v>
      </c>
      <c r="D19" s="24">
        <v>2.98999999999978</v>
      </c>
      <c r="E19" s="21">
        <v>0.0358</v>
      </c>
      <c r="F19" s="18">
        <v>950</v>
      </c>
      <c r="G19" s="18">
        <f t="shared" si="0"/>
        <v>2840.49999999979</v>
      </c>
      <c r="H19" s="22">
        <f t="shared" si="1"/>
        <v>20.3319999999985</v>
      </c>
      <c r="I19" s="22">
        <f t="shared" si="2"/>
        <v>45.7469999999966</v>
      </c>
      <c r="J19" s="22">
        <f t="shared" si="3"/>
        <v>35.5809999999974</v>
      </c>
      <c r="K19" s="28"/>
      <c r="L19" s="28"/>
    </row>
    <row r="20" ht="15.75" customHeight="1" spans="1:12">
      <c r="A20" s="23">
        <v>16</v>
      </c>
      <c r="B20" s="19" t="s">
        <v>32</v>
      </c>
      <c r="C20" s="20" t="s">
        <v>17</v>
      </c>
      <c r="D20" s="24">
        <v>6.01000000000022</v>
      </c>
      <c r="E20" s="21">
        <v>0.0358</v>
      </c>
      <c r="F20" s="18">
        <v>950</v>
      </c>
      <c r="G20" s="18">
        <f t="shared" si="0"/>
        <v>5709.50000000021</v>
      </c>
      <c r="H20" s="22">
        <f t="shared" si="1"/>
        <v>40.8680000000015</v>
      </c>
      <c r="I20" s="22">
        <f t="shared" si="2"/>
        <v>91.9530000000034</v>
      </c>
      <c r="J20" s="22">
        <f t="shared" si="3"/>
        <v>71.5190000000026</v>
      </c>
      <c r="K20" s="28"/>
      <c r="L20" s="28"/>
    </row>
    <row r="21" ht="15.75" customHeight="1" spans="1:12">
      <c r="A21" s="18">
        <v>17</v>
      </c>
      <c r="B21" s="19" t="s">
        <v>33</v>
      </c>
      <c r="C21" s="20" t="s">
        <v>17</v>
      </c>
      <c r="D21" s="24">
        <v>2.17000000000007</v>
      </c>
      <c r="E21" s="21">
        <v>0.0358</v>
      </c>
      <c r="F21" s="18">
        <v>950</v>
      </c>
      <c r="G21" s="18">
        <f t="shared" si="0"/>
        <v>2061.50000000007</v>
      </c>
      <c r="H21" s="22">
        <f t="shared" si="1"/>
        <v>14.7560000000005</v>
      </c>
      <c r="I21" s="22">
        <f t="shared" si="2"/>
        <v>33.2010000000011</v>
      </c>
      <c r="J21" s="22">
        <f t="shared" si="3"/>
        <v>25.8230000000008</v>
      </c>
      <c r="K21" s="28"/>
      <c r="L21" s="28"/>
    </row>
    <row r="22" ht="15.75" customHeight="1" spans="1:12">
      <c r="A22" s="23">
        <v>18</v>
      </c>
      <c r="B22" s="19" t="s">
        <v>34</v>
      </c>
      <c r="C22" s="20" t="s">
        <v>17</v>
      </c>
      <c r="D22" s="24">
        <v>0.8100000000004</v>
      </c>
      <c r="E22" s="21">
        <v>0.0358</v>
      </c>
      <c r="F22" s="18">
        <v>950</v>
      </c>
      <c r="G22" s="18">
        <f t="shared" si="0"/>
        <v>769.50000000038</v>
      </c>
      <c r="H22" s="22">
        <f t="shared" si="1"/>
        <v>5.50800000000272</v>
      </c>
      <c r="I22" s="22">
        <f t="shared" si="2"/>
        <v>12.3930000000061</v>
      </c>
      <c r="J22" s="22">
        <f t="shared" si="3"/>
        <v>9.63900000000476</v>
      </c>
      <c r="K22" s="28"/>
      <c r="L22" s="28"/>
    </row>
    <row r="23" ht="15.75" customHeight="1" spans="1:12">
      <c r="A23" s="23">
        <v>19</v>
      </c>
      <c r="B23" s="19" t="s">
        <v>35</v>
      </c>
      <c r="C23" s="20" t="s">
        <v>17</v>
      </c>
      <c r="D23" s="24">
        <v>0.949999999999591</v>
      </c>
      <c r="E23" s="21">
        <v>0.0358</v>
      </c>
      <c r="F23" s="18">
        <v>950</v>
      </c>
      <c r="G23" s="18">
        <f t="shared" si="0"/>
        <v>902.499999999611</v>
      </c>
      <c r="H23" s="22">
        <f t="shared" si="1"/>
        <v>6.45999999999722</v>
      </c>
      <c r="I23" s="22">
        <f t="shared" si="2"/>
        <v>14.5349999999937</v>
      </c>
      <c r="J23" s="22">
        <f t="shared" si="3"/>
        <v>11.3049999999951</v>
      </c>
      <c r="K23" s="28"/>
      <c r="L23" s="28"/>
    </row>
    <row r="24" ht="15.75" customHeight="1" spans="1:12">
      <c r="A24" s="23">
        <v>20</v>
      </c>
      <c r="B24" s="19" t="s">
        <v>36</v>
      </c>
      <c r="C24" s="20" t="s">
        <v>17</v>
      </c>
      <c r="D24" s="24">
        <v>11.5300000000004</v>
      </c>
      <c r="E24" s="21">
        <v>0.0358</v>
      </c>
      <c r="F24" s="18">
        <v>950</v>
      </c>
      <c r="G24" s="18">
        <f t="shared" si="0"/>
        <v>10953.5000000004</v>
      </c>
      <c r="H24" s="22">
        <f t="shared" si="1"/>
        <v>78.4040000000027</v>
      </c>
      <c r="I24" s="22">
        <f t="shared" si="2"/>
        <v>176.409000000006</v>
      </c>
      <c r="J24" s="22">
        <f t="shared" si="3"/>
        <v>137.207000000005</v>
      </c>
      <c r="K24" s="28"/>
      <c r="L24" s="28"/>
    </row>
    <row r="25" ht="15.75" customHeight="1" spans="1:12">
      <c r="A25" s="18">
        <v>21</v>
      </c>
      <c r="B25" s="19" t="s">
        <v>37</v>
      </c>
      <c r="C25" s="20" t="s">
        <v>17</v>
      </c>
      <c r="D25" s="24">
        <v>2.15999999999985</v>
      </c>
      <c r="E25" s="21">
        <v>0.0358</v>
      </c>
      <c r="F25" s="18">
        <v>950</v>
      </c>
      <c r="G25" s="18">
        <f t="shared" si="0"/>
        <v>2051.99999999986</v>
      </c>
      <c r="H25" s="22">
        <f t="shared" si="1"/>
        <v>14.687999999999</v>
      </c>
      <c r="I25" s="22">
        <f t="shared" si="2"/>
        <v>33.0479999999977</v>
      </c>
      <c r="J25" s="22">
        <f t="shared" si="3"/>
        <v>25.7039999999982</v>
      </c>
      <c r="K25" s="28"/>
      <c r="L25" s="28"/>
    </row>
    <row r="26" ht="15.75" customHeight="1" spans="1:12">
      <c r="A26" s="23">
        <v>22</v>
      </c>
      <c r="B26" s="19" t="s">
        <v>38</v>
      </c>
      <c r="C26" s="20" t="s">
        <v>17</v>
      </c>
      <c r="D26" s="24">
        <v>4.61999999999989</v>
      </c>
      <c r="E26" s="21">
        <v>0.0358</v>
      </c>
      <c r="F26" s="18">
        <v>950</v>
      </c>
      <c r="G26" s="18">
        <f t="shared" si="0"/>
        <v>4388.9999999999</v>
      </c>
      <c r="H26" s="22">
        <f t="shared" si="1"/>
        <v>31.4159999999993</v>
      </c>
      <c r="I26" s="22">
        <f t="shared" si="2"/>
        <v>70.6859999999983</v>
      </c>
      <c r="J26" s="22">
        <f t="shared" si="3"/>
        <v>54.9779999999987</v>
      </c>
      <c r="K26" s="28"/>
      <c r="L26" s="28"/>
    </row>
    <row r="27" ht="15.75" customHeight="1" spans="1:12">
      <c r="A27" s="23">
        <v>23</v>
      </c>
      <c r="B27" s="19" t="s">
        <v>39</v>
      </c>
      <c r="C27" s="20" t="s">
        <v>17</v>
      </c>
      <c r="D27" s="24">
        <v>9.55999999999972</v>
      </c>
      <c r="E27" s="21">
        <v>0.0358</v>
      </c>
      <c r="F27" s="18">
        <v>950</v>
      </c>
      <c r="G27" s="18">
        <f t="shared" si="0"/>
        <v>9081.99999999973</v>
      </c>
      <c r="H27" s="22">
        <f t="shared" si="1"/>
        <v>65.0079999999981</v>
      </c>
      <c r="I27" s="22">
        <f t="shared" si="2"/>
        <v>146.267999999996</v>
      </c>
      <c r="J27" s="22">
        <f t="shared" si="3"/>
        <v>113.763999999997</v>
      </c>
      <c r="K27" s="28"/>
      <c r="L27" s="28"/>
    </row>
    <row r="28" ht="15.75" customHeight="1" spans="1:12">
      <c r="A28" s="23">
        <v>24</v>
      </c>
      <c r="B28" s="19" t="s">
        <v>40</v>
      </c>
      <c r="C28" s="20" t="s">
        <v>17</v>
      </c>
      <c r="D28" s="24">
        <v>14.5800000000002</v>
      </c>
      <c r="E28" s="21">
        <v>0.0358</v>
      </c>
      <c r="F28" s="18">
        <v>950</v>
      </c>
      <c r="G28" s="18">
        <f t="shared" si="0"/>
        <v>13851.0000000002</v>
      </c>
      <c r="H28" s="22">
        <f t="shared" si="1"/>
        <v>99.1440000000014</v>
      </c>
      <c r="I28" s="22">
        <f t="shared" si="2"/>
        <v>223.074000000003</v>
      </c>
      <c r="J28" s="22">
        <f t="shared" si="3"/>
        <v>173.502000000002</v>
      </c>
      <c r="K28" s="28"/>
      <c r="L28" s="28"/>
    </row>
    <row r="29" ht="15.75" customHeight="1" spans="1:12">
      <c r="A29" s="18">
        <v>25</v>
      </c>
      <c r="B29" s="19" t="s">
        <v>41</v>
      </c>
      <c r="C29" s="20" t="s">
        <v>17</v>
      </c>
      <c r="D29" s="24">
        <v>2.34999999999991</v>
      </c>
      <c r="E29" s="21">
        <v>0.0358</v>
      </c>
      <c r="F29" s="18">
        <v>950</v>
      </c>
      <c r="G29" s="18">
        <f t="shared" si="0"/>
        <v>2232.49999999991</v>
      </c>
      <c r="H29" s="22">
        <f t="shared" si="1"/>
        <v>15.9799999999994</v>
      </c>
      <c r="I29" s="22">
        <f t="shared" si="2"/>
        <v>35.9549999999986</v>
      </c>
      <c r="J29" s="22">
        <f t="shared" si="3"/>
        <v>27.9649999999989</v>
      </c>
      <c r="K29" s="28"/>
      <c r="L29" s="28"/>
    </row>
    <row r="30" ht="15.75" customHeight="1" spans="1:12">
      <c r="A30" s="23">
        <v>26</v>
      </c>
      <c r="B30" s="19" t="s">
        <v>42</v>
      </c>
      <c r="C30" s="20" t="s">
        <v>17</v>
      </c>
      <c r="D30" s="24">
        <v>14.0200000000004</v>
      </c>
      <c r="E30" s="21">
        <v>0.0358</v>
      </c>
      <c r="F30" s="18">
        <v>950</v>
      </c>
      <c r="G30" s="18">
        <f t="shared" si="0"/>
        <v>13319.0000000004</v>
      </c>
      <c r="H30" s="22">
        <f t="shared" si="1"/>
        <v>95.3360000000027</v>
      </c>
      <c r="I30" s="22">
        <f t="shared" si="2"/>
        <v>214.506000000006</v>
      </c>
      <c r="J30" s="22">
        <f t="shared" si="3"/>
        <v>166.838000000005</v>
      </c>
      <c r="K30" s="28"/>
      <c r="L30" s="28"/>
    </row>
    <row r="31" ht="15.75" customHeight="1" spans="1:12">
      <c r="A31" s="23">
        <v>27</v>
      </c>
      <c r="B31" s="19" t="s">
        <v>43</v>
      </c>
      <c r="C31" s="20" t="s">
        <v>17</v>
      </c>
      <c r="D31" s="24">
        <v>2.68999999999983</v>
      </c>
      <c r="E31" s="21">
        <v>0.0358</v>
      </c>
      <c r="F31" s="18">
        <v>950</v>
      </c>
      <c r="G31" s="18">
        <f t="shared" si="0"/>
        <v>2555.49999999984</v>
      </c>
      <c r="H31" s="22">
        <f t="shared" si="1"/>
        <v>18.2919999999988</v>
      </c>
      <c r="I31" s="22">
        <f t="shared" si="2"/>
        <v>41.1569999999974</v>
      </c>
      <c r="J31" s="22">
        <f t="shared" si="3"/>
        <v>32.010999999998</v>
      </c>
      <c r="K31" s="28"/>
      <c r="L31" s="28"/>
    </row>
    <row r="32" ht="15.75" customHeight="1" spans="1:12">
      <c r="A32" s="23">
        <v>28</v>
      </c>
      <c r="B32" s="19" t="s">
        <v>44</v>
      </c>
      <c r="C32" s="20" t="s">
        <v>17</v>
      </c>
      <c r="D32" s="24">
        <v>2.95000000000005</v>
      </c>
      <c r="E32" s="21">
        <v>0.0358</v>
      </c>
      <c r="F32" s="18">
        <v>950</v>
      </c>
      <c r="G32" s="18">
        <f t="shared" si="0"/>
        <v>2802.50000000005</v>
      </c>
      <c r="H32" s="22">
        <f t="shared" si="1"/>
        <v>20.0600000000003</v>
      </c>
      <c r="I32" s="22">
        <f t="shared" si="2"/>
        <v>45.1350000000008</v>
      </c>
      <c r="J32" s="22">
        <f t="shared" si="3"/>
        <v>35.1050000000006</v>
      </c>
      <c r="K32" s="28"/>
      <c r="L32" s="28"/>
    </row>
    <row r="33" ht="15.75" customHeight="1" spans="1:12">
      <c r="A33" s="18">
        <v>29</v>
      </c>
      <c r="B33" s="19" t="s">
        <v>45</v>
      </c>
      <c r="C33" s="20" t="s">
        <v>17</v>
      </c>
      <c r="D33" s="24">
        <v>10.6300000000006</v>
      </c>
      <c r="E33" s="21">
        <v>0.0358</v>
      </c>
      <c r="F33" s="18">
        <v>950</v>
      </c>
      <c r="G33" s="18">
        <f t="shared" si="0"/>
        <v>10098.5000000006</v>
      </c>
      <c r="H33" s="22">
        <f t="shared" si="1"/>
        <v>72.2840000000041</v>
      </c>
      <c r="I33" s="22">
        <f t="shared" si="2"/>
        <v>162.639000000009</v>
      </c>
      <c r="J33" s="22">
        <f t="shared" si="3"/>
        <v>126.497000000007</v>
      </c>
      <c r="K33" s="28"/>
      <c r="L33" s="28"/>
    </row>
    <row r="34" ht="15.75" customHeight="1" spans="1:12">
      <c r="A34" s="23">
        <v>30</v>
      </c>
      <c r="B34" s="19" t="s">
        <v>46</v>
      </c>
      <c r="C34" s="20" t="s">
        <v>17</v>
      </c>
      <c r="D34" s="24">
        <v>2.5300000000002</v>
      </c>
      <c r="E34" s="21">
        <v>0.0358</v>
      </c>
      <c r="F34" s="18">
        <v>950</v>
      </c>
      <c r="G34" s="18">
        <f t="shared" si="0"/>
        <v>2403.50000000019</v>
      </c>
      <c r="H34" s="22">
        <f t="shared" si="1"/>
        <v>17.2040000000014</v>
      </c>
      <c r="I34" s="22">
        <f t="shared" si="2"/>
        <v>38.7090000000031</v>
      </c>
      <c r="J34" s="22">
        <f t="shared" si="3"/>
        <v>30.1070000000024</v>
      </c>
      <c r="K34" s="28"/>
      <c r="L34" s="28"/>
    </row>
    <row r="35" ht="15.75" customHeight="1" spans="1:12">
      <c r="A35" s="23">
        <v>31</v>
      </c>
      <c r="B35" s="19" t="s">
        <v>47</v>
      </c>
      <c r="C35" s="20" t="s">
        <v>17</v>
      </c>
      <c r="D35" s="24">
        <v>8.41000000000008</v>
      </c>
      <c r="E35" s="21">
        <v>0.0358</v>
      </c>
      <c r="F35" s="18">
        <v>950</v>
      </c>
      <c r="G35" s="18">
        <f t="shared" si="0"/>
        <v>7989.50000000008</v>
      </c>
      <c r="H35" s="22">
        <f t="shared" si="1"/>
        <v>57.1880000000005</v>
      </c>
      <c r="I35" s="22">
        <f t="shared" si="2"/>
        <v>128.673000000001</v>
      </c>
      <c r="J35" s="22">
        <f t="shared" si="3"/>
        <v>100.079000000001</v>
      </c>
      <c r="K35" s="28"/>
      <c r="L35" s="28"/>
    </row>
    <row r="36" ht="15.75" customHeight="1" spans="1:12">
      <c r="A36" s="23">
        <v>32</v>
      </c>
      <c r="B36" s="19" t="s">
        <v>48</v>
      </c>
      <c r="C36" s="20" t="s">
        <v>17</v>
      </c>
      <c r="D36" s="24">
        <v>7.5600000000004</v>
      </c>
      <c r="E36" s="21">
        <v>0.0358</v>
      </c>
      <c r="F36" s="18">
        <v>950</v>
      </c>
      <c r="G36" s="18">
        <f t="shared" si="0"/>
        <v>7182.00000000038</v>
      </c>
      <c r="H36" s="22">
        <f t="shared" si="1"/>
        <v>51.4080000000027</v>
      </c>
      <c r="I36" s="22">
        <f t="shared" si="2"/>
        <v>115.668000000006</v>
      </c>
      <c r="J36" s="22">
        <f t="shared" si="3"/>
        <v>89.9640000000048</v>
      </c>
      <c r="K36" s="28"/>
      <c r="L36" s="28"/>
    </row>
    <row r="37" ht="15.75" customHeight="1" spans="1:12">
      <c r="A37" s="18">
        <v>33</v>
      </c>
      <c r="B37" s="19" t="s">
        <v>49</v>
      </c>
      <c r="C37" s="20" t="s">
        <v>17</v>
      </c>
      <c r="D37" s="24">
        <v>1.19000000000005</v>
      </c>
      <c r="E37" s="21">
        <v>0.0358</v>
      </c>
      <c r="F37" s="18">
        <v>950</v>
      </c>
      <c r="G37" s="18">
        <f t="shared" si="0"/>
        <v>1130.50000000005</v>
      </c>
      <c r="H37" s="22">
        <f t="shared" si="1"/>
        <v>8.09200000000034</v>
      </c>
      <c r="I37" s="22">
        <f t="shared" si="2"/>
        <v>18.2070000000008</v>
      </c>
      <c r="J37" s="22">
        <f t="shared" si="3"/>
        <v>14.1610000000006</v>
      </c>
      <c r="K37" s="28"/>
      <c r="L37" s="28"/>
    </row>
    <row r="38" ht="15.75" customHeight="1" spans="1:12">
      <c r="A38" s="23">
        <v>34</v>
      </c>
      <c r="B38" s="25" t="s">
        <v>50</v>
      </c>
      <c r="C38" s="20" t="s">
        <v>17</v>
      </c>
      <c r="D38" s="24">
        <v>11.6900000000001</v>
      </c>
      <c r="E38" s="21">
        <v>0.0358</v>
      </c>
      <c r="F38" s="18">
        <v>950</v>
      </c>
      <c r="G38" s="18">
        <f t="shared" ref="G38:G69" si="4">D38*F38</f>
        <v>11105.5000000001</v>
      </c>
      <c r="H38" s="22">
        <f t="shared" si="1"/>
        <v>79.4920000000007</v>
      </c>
      <c r="I38" s="22">
        <f t="shared" si="2"/>
        <v>178.857000000002</v>
      </c>
      <c r="J38" s="22">
        <f t="shared" si="3"/>
        <v>139.111000000001</v>
      </c>
      <c r="K38" s="28"/>
      <c r="L38" s="28"/>
    </row>
    <row r="39" ht="15.75" customHeight="1" spans="1:12">
      <c r="A39" s="23">
        <v>35</v>
      </c>
      <c r="B39" s="19" t="s">
        <v>51</v>
      </c>
      <c r="C39" s="20" t="s">
        <v>17</v>
      </c>
      <c r="D39" s="24">
        <v>9.98000000000002</v>
      </c>
      <c r="E39" s="21">
        <v>0.0358</v>
      </c>
      <c r="F39" s="18">
        <v>950</v>
      </c>
      <c r="G39" s="18">
        <f t="shared" si="4"/>
        <v>9481.00000000002</v>
      </c>
      <c r="H39" s="22">
        <f t="shared" si="1"/>
        <v>67.8640000000001</v>
      </c>
      <c r="I39" s="22">
        <f t="shared" si="2"/>
        <v>152.694</v>
      </c>
      <c r="J39" s="22">
        <f t="shared" si="3"/>
        <v>118.762</v>
      </c>
      <c r="K39" s="28"/>
      <c r="L39" s="28"/>
    </row>
    <row r="40" ht="15.75" customHeight="1" spans="1:12">
      <c r="A40" s="23">
        <v>36</v>
      </c>
      <c r="B40" s="19" t="s">
        <v>52</v>
      </c>
      <c r="C40" s="20" t="s">
        <v>17</v>
      </c>
      <c r="D40" s="24">
        <v>10.1599999999999</v>
      </c>
      <c r="E40" s="21">
        <v>0.0358</v>
      </c>
      <c r="F40" s="18">
        <v>950</v>
      </c>
      <c r="G40" s="18">
        <f t="shared" si="4"/>
        <v>9651.99999999991</v>
      </c>
      <c r="H40" s="22">
        <f t="shared" si="1"/>
        <v>69.0879999999993</v>
      </c>
      <c r="I40" s="22">
        <f t="shared" si="2"/>
        <v>155.447999999999</v>
      </c>
      <c r="J40" s="22">
        <f t="shared" si="3"/>
        <v>120.903999999999</v>
      </c>
      <c r="K40" s="28"/>
      <c r="L40" s="28"/>
    </row>
    <row r="41" ht="15.75" customHeight="1" spans="1:12">
      <c r="A41" s="18">
        <v>37</v>
      </c>
      <c r="B41" s="19" t="s">
        <v>53</v>
      </c>
      <c r="C41" s="20" t="s">
        <v>17</v>
      </c>
      <c r="D41" s="24">
        <v>5.25999999999999</v>
      </c>
      <c r="E41" s="21">
        <v>0.0358</v>
      </c>
      <c r="F41" s="18">
        <v>950</v>
      </c>
      <c r="G41" s="18">
        <f t="shared" si="4"/>
        <v>4996.99999999999</v>
      </c>
      <c r="H41" s="22">
        <f t="shared" si="1"/>
        <v>35.7679999999999</v>
      </c>
      <c r="I41" s="22">
        <f t="shared" si="2"/>
        <v>80.4779999999999</v>
      </c>
      <c r="J41" s="22">
        <f t="shared" si="3"/>
        <v>62.5939999999999</v>
      </c>
      <c r="K41" s="28"/>
      <c r="L41" s="28"/>
    </row>
    <row r="42" ht="15.75" customHeight="1" spans="1:12">
      <c r="A42" s="23">
        <v>38</v>
      </c>
      <c r="B42" s="19" t="s">
        <v>54</v>
      </c>
      <c r="C42" s="20" t="s">
        <v>17</v>
      </c>
      <c r="D42" s="24">
        <v>2.07999999999993</v>
      </c>
      <c r="E42" s="21">
        <v>0.0358</v>
      </c>
      <c r="F42" s="18">
        <v>950</v>
      </c>
      <c r="G42" s="18">
        <f t="shared" si="4"/>
        <v>1975.99999999993</v>
      </c>
      <c r="H42" s="22">
        <f t="shared" si="1"/>
        <v>14.1439999999995</v>
      </c>
      <c r="I42" s="22">
        <f t="shared" si="2"/>
        <v>31.8239999999989</v>
      </c>
      <c r="J42" s="22">
        <f t="shared" si="3"/>
        <v>24.7519999999992</v>
      </c>
      <c r="K42" s="28"/>
      <c r="L42" s="28"/>
    </row>
    <row r="43" ht="15.75" customHeight="1" spans="1:12">
      <c r="A43" s="23">
        <v>39</v>
      </c>
      <c r="B43" s="19" t="s">
        <v>55</v>
      </c>
      <c r="C43" s="20" t="s">
        <v>17</v>
      </c>
      <c r="D43" s="24">
        <v>10.3600000000001</v>
      </c>
      <c r="E43" s="21">
        <v>0.0358</v>
      </c>
      <c r="F43" s="18">
        <v>950</v>
      </c>
      <c r="G43" s="18">
        <f t="shared" si="4"/>
        <v>9842.0000000001</v>
      </c>
      <c r="H43" s="22">
        <f t="shared" si="1"/>
        <v>70.4480000000007</v>
      </c>
      <c r="I43" s="22">
        <f t="shared" si="2"/>
        <v>158.508000000002</v>
      </c>
      <c r="J43" s="22">
        <f t="shared" si="3"/>
        <v>123.284000000001</v>
      </c>
      <c r="K43" s="28"/>
      <c r="L43" s="28"/>
    </row>
    <row r="44" ht="15.75" customHeight="1" spans="1:12">
      <c r="A44" s="23">
        <v>40</v>
      </c>
      <c r="B44" s="19" t="s">
        <v>56</v>
      </c>
      <c r="C44" s="20" t="s">
        <v>17</v>
      </c>
      <c r="D44" s="24">
        <v>9.15999999999963</v>
      </c>
      <c r="E44" s="21">
        <v>0.0358</v>
      </c>
      <c r="F44" s="18">
        <v>950</v>
      </c>
      <c r="G44" s="18">
        <f t="shared" si="4"/>
        <v>8701.99999999965</v>
      </c>
      <c r="H44" s="22">
        <f t="shared" si="1"/>
        <v>62.2879999999975</v>
      </c>
      <c r="I44" s="22">
        <f t="shared" si="2"/>
        <v>140.147999999994</v>
      </c>
      <c r="J44" s="22">
        <f t="shared" si="3"/>
        <v>109.003999999996</v>
      </c>
      <c r="K44" s="28"/>
      <c r="L44" s="28"/>
    </row>
    <row r="45" ht="15.75" customHeight="1" spans="1:12">
      <c r="A45" s="18">
        <v>41</v>
      </c>
      <c r="B45" s="19" t="s">
        <v>57</v>
      </c>
      <c r="C45" s="20" t="s">
        <v>17</v>
      </c>
      <c r="D45" s="24">
        <v>2.63000000000079</v>
      </c>
      <c r="E45" s="21">
        <v>0.0358</v>
      </c>
      <c r="F45" s="18">
        <v>950</v>
      </c>
      <c r="G45" s="18">
        <f t="shared" si="4"/>
        <v>2498.50000000075</v>
      </c>
      <c r="H45" s="22">
        <f t="shared" si="1"/>
        <v>17.8840000000054</v>
      </c>
      <c r="I45" s="22">
        <f t="shared" si="2"/>
        <v>40.2390000000121</v>
      </c>
      <c r="J45" s="22">
        <f t="shared" si="3"/>
        <v>31.2970000000094</v>
      </c>
      <c r="K45" s="28"/>
      <c r="L45" s="28"/>
    </row>
    <row r="46" ht="15.75" customHeight="1" spans="1:12">
      <c r="A46" s="23">
        <v>42</v>
      </c>
      <c r="B46" s="19" t="s">
        <v>58</v>
      </c>
      <c r="C46" s="20" t="s">
        <v>17</v>
      </c>
      <c r="D46" s="24">
        <v>7.61999999999989</v>
      </c>
      <c r="E46" s="21">
        <v>0.0358</v>
      </c>
      <c r="F46" s="18">
        <v>950</v>
      </c>
      <c r="G46" s="18">
        <f t="shared" si="4"/>
        <v>7238.9999999999</v>
      </c>
      <c r="H46" s="22">
        <f t="shared" si="1"/>
        <v>51.8159999999992</v>
      </c>
      <c r="I46" s="22">
        <f t="shared" si="2"/>
        <v>116.585999999998</v>
      </c>
      <c r="J46" s="22">
        <f t="shared" si="3"/>
        <v>90.6779999999987</v>
      </c>
      <c r="K46" s="28"/>
      <c r="L46" s="28"/>
    </row>
    <row r="47" ht="15.75" customHeight="1" spans="1:12">
      <c r="A47" s="23">
        <v>43</v>
      </c>
      <c r="B47" s="19" t="s">
        <v>59</v>
      </c>
      <c r="C47" s="20" t="s">
        <v>17</v>
      </c>
      <c r="D47" s="24">
        <v>2.32999999999993</v>
      </c>
      <c r="E47" s="21">
        <v>0.0358</v>
      </c>
      <c r="F47" s="18">
        <v>950</v>
      </c>
      <c r="G47" s="18">
        <f t="shared" si="4"/>
        <v>2213.49999999993</v>
      </c>
      <c r="H47" s="22">
        <f t="shared" si="1"/>
        <v>15.8439999999995</v>
      </c>
      <c r="I47" s="22">
        <f t="shared" si="2"/>
        <v>35.6489999999989</v>
      </c>
      <c r="J47" s="22">
        <f t="shared" si="3"/>
        <v>27.7269999999992</v>
      </c>
      <c r="K47" s="28"/>
      <c r="L47" s="28"/>
    </row>
    <row r="48" ht="15.75" customHeight="1" spans="1:12">
      <c r="A48" s="23">
        <v>44</v>
      </c>
      <c r="B48" s="19" t="s">
        <v>60</v>
      </c>
      <c r="C48" s="20" t="s">
        <v>17</v>
      </c>
      <c r="D48" s="24">
        <v>4.66999999999962</v>
      </c>
      <c r="E48" s="21">
        <v>0.0358</v>
      </c>
      <c r="F48" s="18">
        <v>950</v>
      </c>
      <c r="G48" s="18">
        <f t="shared" si="4"/>
        <v>4436.49999999964</v>
      </c>
      <c r="H48" s="22">
        <f t="shared" si="1"/>
        <v>31.7559999999974</v>
      </c>
      <c r="I48" s="22">
        <f t="shared" si="2"/>
        <v>71.4509999999942</v>
      </c>
      <c r="J48" s="22">
        <f t="shared" si="3"/>
        <v>55.5729999999955</v>
      </c>
      <c r="K48" s="28"/>
      <c r="L48" s="28"/>
    </row>
    <row r="49" ht="15.75" customHeight="1" spans="1:12">
      <c r="A49" s="18">
        <v>45</v>
      </c>
      <c r="B49" s="19" t="s">
        <v>61</v>
      </c>
      <c r="C49" s="20" t="s">
        <v>17</v>
      </c>
      <c r="D49" s="24">
        <v>5.7000000000005</v>
      </c>
      <c r="E49" s="21">
        <v>0.0358</v>
      </c>
      <c r="F49" s="18">
        <v>950</v>
      </c>
      <c r="G49" s="18">
        <f t="shared" si="4"/>
        <v>5415.00000000047</v>
      </c>
      <c r="H49" s="22">
        <f t="shared" si="1"/>
        <v>38.7600000000034</v>
      </c>
      <c r="I49" s="22">
        <f t="shared" si="2"/>
        <v>87.2100000000077</v>
      </c>
      <c r="J49" s="22">
        <f t="shared" si="3"/>
        <v>67.830000000006</v>
      </c>
      <c r="K49" s="28"/>
      <c r="L49" s="28"/>
    </row>
    <row r="50" ht="15.75" customHeight="1" spans="1:12">
      <c r="A50" s="23">
        <v>46</v>
      </c>
      <c r="B50" s="19" t="s">
        <v>62</v>
      </c>
      <c r="C50" s="20" t="s">
        <v>17</v>
      </c>
      <c r="D50" s="24">
        <v>8</v>
      </c>
      <c r="E50" s="21">
        <v>0.0358</v>
      </c>
      <c r="F50" s="18">
        <v>950</v>
      </c>
      <c r="G50" s="18">
        <f t="shared" si="4"/>
        <v>7600</v>
      </c>
      <c r="H50" s="22">
        <f t="shared" si="1"/>
        <v>54.4</v>
      </c>
      <c r="I50" s="22">
        <f t="shared" si="2"/>
        <v>122.4</v>
      </c>
      <c r="J50" s="22">
        <f t="shared" si="3"/>
        <v>95.2</v>
      </c>
      <c r="K50" s="28"/>
      <c r="L50" s="28"/>
    </row>
    <row r="51" ht="15.75" customHeight="1" spans="1:12">
      <c r="A51" s="23">
        <v>47</v>
      </c>
      <c r="B51" s="19" t="s">
        <v>63</v>
      </c>
      <c r="C51" s="20" t="s">
        <v>17</v>
      </c>
      <c r="D51" s="19">
        <v>0.409999999999854</v>
      </c>
      <c r="E51" s="21">
        <v>0.0358</v>
      </c>
      <c r="F51" s="18">
        <v>950</v>
      </c>
      <c r="G51" s="18">
        <f t="shared" si="4"/>
        <v>389.499999999861</v>
      </c>
      <c r="H51" s="22">
        <f t="shared" si="1"/>
        <v>2.78799999999901</v>
      </c>
      <c r="I51" s="22">
        <f t="shared" si="2"/>
        <v>6.27299999999777</v>
      </c>
      <c r="J51" s="22">
        <f t="shared" si="3"/>
        <v>4.87899999999826</v>
      </c>
      <c r="K51" s="28"/>
      <c r="L51" s="28"/>
    </row>
    <row r="52" ht="15.75" customHeight="1" spans="1:12">
      <c r="A52" s="23">
        <v>48</v>
      </c>
      <c r="B52" s="19" t="s">
        <v>64</v>
      </c>
      <c r="C52" s="20" t="s">
        <v>17</v>
      </c>
      <c r="D52" s="24">
        <v>4.40000000000032</v>
      </c>
      <c r="E52" s="21">
        <v>0.0358</v>
      </c>
      <c r="F52" s="18">
        <v>950</v>
      </c>
      <c r="G52" s="18">
        <f t="shared" si="4"/>
        <v>4180.0000000003</v>
      </c>
      <c r="H52" s="22">
        <f t="shared" si="1"/>
        <v>29.9200000000022</v>
      </c>
      <c r="I52" s="22">
        <f t="shared" si="2"/>
        <v>67.3200000000049</v>
      </c>
      <c r="J52" s="22">
        <f t="shared" si="3"/>
        <v>52.3600000000038</v>
      </c>
      <c r="K52" s="28"/>
      <c r="L52" s="28"/>
    </row>
    <row r="53" ht="15.75" customHeight="1" spans="1:12">
      <c r="A53" s="18">
        <v>49</v>
      </c>
      <c r="B53" s="19" t="s">
        <v>65</v>
      </c>
      <c r="C53" s="20" t="s">
        <v>17</v>
      </c>
      <c r="D53" s="24">
        <v>4.15000000000032</v>
      </c>
      <c r="E53" s="21">
        <v>0.0358</v>
      </c>
      <c r="F53" s="18">
        <v>950</v>
      </c>
      <c r="G53" s="18">
        <f t="shared" si="4"/>
        <v>3942.5000000003</v>
      </c>
      <c r="H53" s="22">
        <f t="shared" si="1"/>
        <v>28.2200000000022</v>
      </c>
      <c r="I53" s="22">
        <f t="shared" si="2"/>
        <v>63.4950000000049</v>
      </c>
      <c r="J53" s="22">
        <f t="shared" si="3"/>
        <v>49.3850000000038</v>
      </c>
      <c r="K53" s="28"/>
      <c r="L53" s="28"/>
    </row>
    <row r="54" ht="15.75" customHeight="1" spans="1:12">
      <c r="A54" s="23">
        <v>50</v>
      </c>
      <c r="B54" s="19" t="s">
        <v>66</v>
      </c>
      <c r="C54" s="20" t="s">
        <v>17</v>
      </c>
      <c r="D54" s="24">
        <v>14.3499999999997</v>
      </c>
      <c r="E54" s="21">
        <v>0.0358</v>
      </c>
      <c r="F54" s="18">
        <v>950</v>
      </c>
      <c r="G54" s="18">
        <f t="shared" si="4"/>
        <v>13632.4999999997</v>
      </c>
      <c r="H54" s="22">
        <f t="shared" si="1"/>
        <v>97.579999999998</v>
      </c>
      <c r="I54" s="22">
        <f t="shared" si="2"/>
        <v>219.554999999995</v>
      </c>
      <c r="J54" s="22">
        <f t="shared" si="3"/>
        <v>170.764999999996</v>
      </c>
      <c r="K54" s="28"/>
      <c r="L54" s="28"/>
    </row>
    <row r="55" ht="15.75" customHeight="1" spans="1:12">
      <c r="A55" s="23">
        <v>51</v>
      </c>
      <c r="B55" s="19" t="s">
        <v>67</v>
      </c>
      <c r="C55" s="20" t="s">
        <v>17</v>
      </c>
      <c r="D55" s="24">
        <v>3.47000000000003</v>
      </c>
      <c r="E55" s="21">
        <v>0.0358</v>
      </c>
      <c r="F55" s="18">
        <v>950</v>
      </c>
      <c r="G55" s="18">
        <f t="shared" si="4"/>
        <v>3296.50000000003</v>
      </c>
      <c r="H55" s="22">
        <f t="shared" si="1"/>
        <v>23.5960000000002</v>
      </c>
      <c r="I55" s="22">
        <f t="shared" si="2"/>
        <v>53.0910000000005</v>
      </c>
      <c r="J55" s="22">
        <f t="shared" si="3"/>
        <v>41.2930000000004</v>
      </c>
      <c r="K55" s="28"/>
      <c r="L55" s="28"/>
    </row>
    <row r="56" ht="15.75" customHeight="1" spans="1:12">
      <c r="A56" s="23">
        <v>52</v>
      </c>
      <c r="B56" s="19" t="s">
        <v>68</v>
      </c>
      <c r="C56" s="20" t="s">
        <v>17</v>
      </c>
      <c r="D56" s="24">
        <v>9.51000000000022</v>
      </c>
      <c r="E56" s="21">
        <v>0.0358</v>
      </c>
      <c r="F56" s="18">
        <v>950</v>
      </c>
      <c r="G56" s="18">
        <f t="shared" si="4"/>
        <v>9034.50000000021</v>
      </c>
      <c r="H56" s="22">
        <f t="shared" si="1"/>
        <v>64.6680000000015</v>
      </c>
      <c r="I56" s="22">
        <f t="shared" si="2"/>
        <v>145.503000000003</v>
      </c>
      <c r="J56" s="22">
        <f t="shared" si="3"/>
        <v>113.169000000003</v>
      </c>
      <c r="K56" s="28"/>
      <c r="L56" s="28"/>
    </row>
    <row r="57" ht="15.75" customHeight="1" spans="1:12">
      <c r="A57" s="18">
        <v>53</v>
      </c>
      <c r="B57" s="19" t="s">
        <v>69</v>
      </c>
      <c r="C57" s="20" t="s">
        <v>17</v>
      </c>
      <c r="D57" s="19">
        <v>1.18999999999983</v>
      </c>
      <c r="E57" s="21">
        <v>0.0358</v>
      </c>
      <c r="F57" s="18">
        <v>950</v>
      </c>
      <c r="G57" s="18">
        <f t="shared" si="4"/>
        <v>1130.49999999984</v>
      </c>
      <c r="H57" s="22">
        <f t="shared" si="1"/>
        <v>8.09199999999885</v>
      </c>
      <c r="I57" s="22">
        <f t="shared" si="2"/>
        <v>18.2069999999974</v>
      </c>
      <c r="J57" s="22">
        <f t="shared" si="3"/>
        <v>14.160999999998</v>
      </c>
      <c r="K57" s="28"/>
      <c r="L57" s="28"/>
    </row>
    <row r="58" ht="15.75" customHeight="1" spans="1:12">
      <c r="A58" s="23">
        <v>54</v>
      </c>
      <c r="B58" s="19" t="s">
        <v>70</v>
      </c>
      <c r="C58" s="20" t="s">
        <v>17</v>
      </c>
      <c r="D58" s="24">
        <v>4.45000000000005</v>
      </c>
      <c r="E58" s="21">
        <v>0.0358</v>
      </c>
      <c r="F58" s="18">
        <v>950</v>
      </c>
      <c r="G58" s="18">
        <f t="shared" si="4"/>
        <v>4227.50000000005</v>
      </c>
      <c r="H58" s="22">
        <f t="shared" si="1"/>
        <v>30.2600000000003</v>
      </c>
      <c r="I58" s="22">
        <f t="shared" si="2"/>
        <v>68.0850000000008</v>
      </c>
      <c r="J58" s="22">
        <f t="shared" si="3"/>
        <v>52.9550000000006</v>
      </c>
      <c r="K58" s="28"/>
      <c r="L58" s="28"/>
    </row>
    <row r="59" ht="15.75" customHeight="1" spans="1:12">
      <c r="A59" s="23">
        <v>55</v>
      </c>
      <c r="B59" s="19" t="s">
        <v>71</v>
      </c>
      <c r="C59" s="20" t="s">
        <v>17</v>
      </c>
      <c r="D59" s="24">
        <v>1.40000000000009</v>
      </c>
      <c r="E59" s="21">
        <v>0.0358</v>
      </c>
      <c r="F59" s="18">
        <v>950</v>
      </c>
      <c r="G59" s="18">
        <f t="shared" si="4"/>
        <v>1330.00000000009</v>
      </c>
      <c r="H59" s="22">
        <f t="shared" si="1"/>
        <v>9.52000000000061</v>
      </c>
      <c r="I59" s="22">
        <f t="shared" si="2"/>
        <v>21.4200000000014</v>
      </c>
      <c r="J59" s="22">
        <f t="shared" si="3"/>
        <v>16.6600000000011</v>
      </c>
      <c r="K59" s="28"/>
      <c r="L59" s="28"/>
    </row>
    <row r="60" ht="15.75" customHeight="1" spans="1:12">
      <c r="A60" s="23">
        <v>56</v>
      </c>
      <c r="B60" s="19" t="s">
        <v>72</v>
      </c>
      <c r="C60" s="20" t="s">
        <v>17</v>
      </c>
      <c r="D60" s="24">
        <v>5.90999999999985</v>
      </c>
      <c r="E60" s="21">
        <v>0.0358</v>
      </c>
      <c r="F60" s="18">
        <v>950</v>
      </c>
      <c r="G60" s="18">
        <f t="shared" si="4"/>
        <v>5614.49999999986</v>
      </c>
      <c r="H60" s="22">
        <f t="shared" si="1"/>
        <v>40.187999999999</v>
      </c>
      <c r="I60" s="22">
        <f t="shared" si="2"/>
        <v>90.4229999999977</v>
      </c>
      <c r="J60" s="22">
        <f t="shared" si="3"/>
        <v>70.3289999999982</v>
      </c>
      <c r="K60" s="28"/>
      <c r="L60" s="28"/>
    </row>
    <row r="61" ht="15.75" customHeight="1" spans="1:12">
      <c r="A61" s="18">
        <v>57</v>
      </c>
      <c r="B61" s="19" t="s">
        <v>73</v>
      </c>
      <c r="C61" s="20" t="s">
        <v>17</v>
      </c>
      <c r="D61" s="24">
        <v>6.07999999999993</v>
      </c>
      <c r="E61" s="21">
        <v>0.0358</v>
      </c>
      <c r="F61" s="18">
        <v>950</v>
      </c>
      <c r="G61" s="18">
        <f t="shared" si="4"/>
        <v>5775.99999999993</v>
      </c>
      <c r="H61" s="22">
        <f t="shared" si="1"/>
        <v>41.3439999999995</v>
      </c>
      <c r="I61" s="22">
        <f t="shared" si="2"/>
        <v>93.0239999999989</v>
      </c>
      <c r="J61" s="22">
        <f t="shared" si="3"/>
        <v>72.3519999999992</v>
      </c>
      <c r="K61" s="28"/>
      <c r="L61" s="28"/>
    </row>
    <row r="62" ht="15.75" customHeight="1" spans="1:12">
      <c r="A62" s="23">
        <v>58</v>
      </c>
      <c r="B62" s="19" t="s">
        <v>74</v>
      </c>
      <c r="C62" s="20" t="s">
        <v>17</v>
      </c>
      <c r="D62" s="24">
        <v>5.77000000000021</v>
      </c>
      <c r="E62" s="21">
        <v>0.0358</v>
      </c>
      <c r="F62" s="18">
        <v>950</v>
      </c>
      <c r="G62" s="18">
        <f t="shared" si="4"/>
        <v>5481.5000000002</v>
      </c>
      <c r="H62" s="22">
        <f t="shared" si="1"/>
        <v>39.2360000000014</v>
      </c>
      <c r="I62" s="22">
        <f t="shared" si="2"/>
        <v>88.2810000000032</v>
      </c>
      <c r="J62" s="22">
        <f t="shared" si="3"/>
        <v>68.6630000000025</v>
      </c>
      <c r="K62" s="28"/>
      <c r="L62" s="28"/>
    </row>
    <row r="63" ht="15.75" customHeight="1" spans="1:12">
      <c r="A63" s="23">
        <v>59</v>
      </c>
      <c r="B63" s="19" t="s">
        <v>75</v>
      </c>
      <c r="C63" s="20" t="s">
        <v>17</v>
      </c>
      <c r="D63" s="24">
        <v>1.66000000000008</v>
      </c>
      <c r="E63" s="21">
        <v>0.0358</v>
      </c>
      <c r="F63" s="18">
        <v>950</v>
      </c>
      <c r="G63" s="18">
        <f t="shared" si="4"/>
        <v>1577.00000000008</v>
      </c>
      <c r="H63" s="22">
        <f t="shared" si="1"/>
        <v>11.2880000000005</v>
      </c>
      <c r="I63" s="22">
        <f t="shared" si="2"/>
        <v>25.3980000000012</v>
      </c>
      <c r="J63" s="22">
        <f t="shared" si="3"/>
        <v>19.754000000001</v>
      </c>
      <c r="K63" s="28"/>
      <c r="L63" s="28"/>
    </row>
    <row r="64" ht="15.75" customHeight="1" spans="1:12">
      <c r="A64" s="23">
        <v>60</v>
      </c>
      <c r="B64" s="19" t="s">
        <v>76</v>
      </c>
      <c r="C64" s="20" t="s">
        <v>17</v>
      </c>
      <c r="D64" s="24">
        <v>1.24999999999932</v>
      </c>
      <c r="E64" s="21">
        <v>0.0358</v>
      </c>
      <c r="F64" s="18">
        <v>950</v>
      </c>
      <c r="G64" s="18">
        <f t="shared" si="4"/>
        <v>1187.49999999935</v>
      </c>
      <c r="H64" s="22">
        <f t="shared" si="1"/>
        <v>8.49999999999538</v>
      </c>
      <c r="I64" s="22">
        <f t="shared" si="2"/>
        <v>19.1249999999896</v>
      </c>
      <c r="J64" s="22">
        <f t="shared" si="3"/>
        <v>14.8749999999919</v>
      </c>
      <c r="K64" s="28"/>
      <c r="L64" s="28"/>
    </row>
    <row r="65" ht="15.75" customHeight="1" spans="1:12">
      <c r="A65" s="18">
        <v>61</v>
      </c>
      <c r="B65" s="19" t="s">
        <v>77</v>
      </c>
      <c r="C65" s="20" t="s">
        <v>17</v>
      </c>
      <c r="D65" s="24">
        <v>10.4100000000001</v>
      </c>
      <c r="E65" s="21">
        <v>0.0358</v>
      </c>
      <c r="F65" s="18">
        <v>950</v>
      </c>
      <c r="G65" s="18">
        <f t="shared" si="4"/>
        <v>9889.50000000009</v>
      </c>
      <c r="H65" s="22">
        <f t="shared" si="1"/>
        <v>70.7880000000007</v>
      </c>
      <c r="I65" s="22">
        <f t="shared" si="2"/>
        <v>159.273000000002</v>
      </c>
      <c r="J65" s="22">
        <f t="shared" si="3"/>
        <v>123.879000000001</v>
      </c>
      <c r="K65" s="28"/>
      <c r="L65" s="28"/>
    </row>
    <row r="66" ht="15.75" customHeight="1" spans="1:12">
      <c r="A66" s="23">
        <v>62</v>
      </c>
      <c r="B66" s="19" t="s">
        <v>78</v>
      </c>
      <c r="C66" s="20" t="s">
        <v>17</v>
      </c>
      <c r="D66" s="24">
        <v>3.14999999999964</v>
      </c>
      <c r="E66" s="21">
        <v>0.0358</v>
      </c>
      <c r="F66" s="18">
        <v>950</v>
      </c>
      <c r="G66" s="18">
        <f t="shared" si="4"/>
        <v>2992.49999999966</v>
      </c>
      <c r="H66" s="22">
        <f t="shared" si="1"/>
        <v>21.4199999999976</v>
      </c>
      <c r="I66" s="22">
        <f t="shared" si="2"/>
        <v>48.1949999999945</v>
      </c>
      <c r="J66" s="22">
        <f t="shared" si="3"/>
        <v>37.4849999999957</v>
      </c>
      <c r="K66" s="28"/>
      <c r="L66" s="28"/>
    </row>
    <row r="67" ht="15.75" customHeight="1" spans="1:12">
      <c r="A67" s="23">
        <v>63</v>
      </c>
      <c r="B67" s="19" t="s">
        <v>79</v>
      </c>
      <c r="C67" s="20" t="s">
        <v>17</v>
      </c>
      <c r="D67" s="24">
        <v>3.20000000000027</v>
      </c>
      <c r="E67" s="21">
        <v>0.0358</v>
      </c>
      <c r="F67" s="18">
        <v>950</v>
      </c>
      <c r="G67" s="18">
        <f t="shared" si="4"/>
        <v>3040.00000000026</v>
      </c>
      <c r="H67" s="22">
        <f t="shared" si="1"/>
        <v>21.7600000000018</v>
      </c>
      <c r="I67" s="22">
        <f t="shared" si="2"/>
        <v>48.9600000000041</v>
      </c>
      <c r="J67" s="22">
        <f t="shared" si="3"/>
        <v>38.0800000000032</v>
      </c>
      <c r="K67" s="28"/>
      <c r="L67" s="28"/>
    </row>
    <row r="68" ht="15.75" customHeight="1" spans="1:12">
      <c r="A68" s="23">
        <v>64</v>
      </c>
      <c r="B68" s="19" t="s">
        <v>80</v>
      </c>
      <c r="C68" s="20" t="s">
        <v>17</v>
      </c>
      <c r="D68" s="24">
        <v>5.89000000000033</v>
      </c>
      <c r="E68" s="21">
        <v>0.0358</v>
      </c>
      <c r="F68" s="18">
        <v>950</v>
      </c>
      <c r="G68" s="18">
        <f t="shared" si="4"/>
        <v>5595.50000000031</v>
      </c>
      <c r="H68" s="22">
        <f t="shared" si="1"/>
        <v>40.0520000000022</v>
      </c>
      <c r="I68" s="22">
        <f t="shared" si="2"/>
        <v>90.117000000005</v>
      </c>
      <c r="J68" s="22">
        <f t="shared" si="3"/>
        <v>70.0910000000039</v>
      </c>
      <c r="K68" s="28"/>
      <c r="L68" s="28"/>
    </row>
    <row r="69" ht="15.75" customHeight="1" spans="1:12">
      <c r="A69" s="18">
        <v>65</v>
      </c>
      <c r="B69" s="19" t="s">
        <v>81</v>
      </c>
      <c r="C69" s="20" t="s">
        <v>17</v>
      </c>
      <c r="D69" s="24">
        <v>12.1600000000001</v>
      </c>
      <c r="E69" s="21">
        <v>0.0358</v>
      </c>
      <c r="F69" s="18">
        <v>950</v>
      </c>
      <c r="G69" s="18">
        <f t="shared" si="4"/>
        <v>11552.0000000001</v>
      </c>
      <c r="H69" s="22">
        <f t="shared" si="1"/>
        <v>82.6880000000007</v>
      </c>
      <c r="I69" s="22">
        <f t="shared" si="2"/>
        <v>186.048000000002</v>
      </c>
      <c r="J69" s="22">
        <f t="shared" si="3"/>
        <v>144.704000000001</v>
      </c>
      <c r="K69" s="28"/>
      <c r="L69" s="28"/>
    </row>
    <row r="70" ht="15.75" customHeight="1" spans="1:12">
      <c r="A70" s="23">
        <v>66</v>
      </c>
      <c r="B70" s="19" t="s">
        <v>82</v>
      </c>
      <c r="C70" s="20" t="s">
        <v>17</v>
      </c>
      <c r="D70" s="24">
        <v>2.20000000000005</v>
      </c>
      <c r="E70" s="21">
        <v>0.0358</v>
      </c>
      <c r="F70" s="18">
        <v>950</v>
      </c>
      <c r="G70" s="18">
        <f t="shared" ref="G70:G91" si="5">D70*F70</f>
        <v>2090.00000000005</v>
      </c>
      <c r="H70" s="22">
        <f t="shared" si="1"/>
        <v>14.9600000000003</v>
      </c>
      <c r="I70" s="22">
        <f t="shared" si="2"/>
        <v>33.6600000000008</v>
      </c>
      <c r="J70" s="22">
        <f t="shared" si="3"/>
        <v>26.1800000000006</v>
      </c>
      <c r="K70" s="28"/>
      <c r="L70" s="28"/>
    </row>
    <row r="71" ht="15.75" customHeight="1" spans="1:12">
      <c r="A71" s="23">
        <v>67</v>
      </c>
      <c r="B71" s="19" t="s">
        <v>83</v>
      </c>
      <c r="C71" s="20" t="s">
        <v>17</v>
      </c>
      <c r="D71" s="24">
        <v>1.79999999999995</v>
      </c>
      <c r="E71" s="21">
        <v>0.0358</v>
      </c>
      <c r="F71" s="18">
        <v>950</v>
      </c>
      <c r="G71" s="18">
        <f t="shared" si="5"/>
        <v>1709.99999999995</v>
      </c>
      <c r="H71" s="22">
        <f t="shared" ref="H71:H134" si="6">D71*34*0.2</f>
        <v>12.2399999999997</v>
      </c>
      <c r="I71" s="22">
        <f t="shared" ref="I71:I134" si="7">D71*34*0.45</f>
        <v>27.5399999999992</v>
      </c>
      <c r="J71" s="22">
        <f t="shared" ref="J71:J134" si="8">D71*34*0.35</f>
        <v>21.4199999999994</v>
      </c>
      <c r="K71" s="28"/>
      <c r="L71" s="28"/>
    </row>
    <row r="72" ht="15.75" customHeight="1" spans="1:12">
      <c r="A72" s="23">
        <v>68</v>
      </c>
      <c r="B72" s="19" t="s">
        <v>84</v>
      </c>
      <c r="C72" s="20" t="s">
        <v>17</v>
      </c>
      <c r="D72" s="24">
        <v>3.73000000000002</v>
      </c>
      <c r="E72" s="21">
        <v>0.0358</v>
      </c>
      <c r="F72" s="18">
        <v>950</v>
      </c>
      <c r="G72" s="18">
        <f t="shared" si="5"/>
        <v>3543.50000000002</v>
      </c>
      <c r="H72" s="22">
        <f t="shared" si="6"/>
        <v>25.3640000000001</v>
      </c>
      <c r="I72" s="22">
        <f t="shared" si="7"/>
        <v>57.0690000000003</v>
      </c>
      <c r="J72" s="22">
        <f t="shared" si="8"/>
        <v>44.3870000000002</v>
      </c>
      <c r="K72" s="28"/>
      <c r="L72" s="28"/>
    </row>
    <row r="73" ht="15.75" customHeight="1" spans="1:12">
      <c r="A73" s="18">
        <v>69</v>
      </c>
      <c r="B73" s="19" t="s">
        <v>85</v>
      </c>
      <c r="C73" s="20" t="s">
        <v>17</v>
      </c>
      <c r="D73" s="24">
        <v>7.64000000000033</v>
      </c>
      <c r="E73" s="21">
        <v>0.0358</v>
      </c>
      <c r="F73" s="18">
        <v>950</v>
      </c>
      <c r="G73" s="18">
        <f t="shared" si="5"/>
        <v>7258.00000000031</v>
      </c>
      <c r="H73" s="22">
        <f t="shared" si="6"/>
        <v>51.9520000000023</v>
      </c>
      <c r="I73" s="22">
        <f t="shared" si="7"/>
        <v>116.892000000005</v>
      </c>
      <c r="J73" s="22">
        <f t="shared" si="8"/>
        <v>90.9160000000039</v>
      </c>
      <c r="K73" s="28"/>
      <c r="L73" s="28"/>
    </row>
    <row r="74" ht="15.75" customHeight="1" spans="1:12">
      <c r="A74" s="23">
        <v>70</v>
      </c>
      <c r="B74" s="19" t="s">
        <v>86</v>
      </c>
      <c r="C74" s="20" t="s">
        <v>17</v>
      </c>
      <c r="D74" s="24">
        <v>7.53999999999974</v>
      </c>
      <c r="E74" s="21">
        <v>0.0358</v>
      </c>
      <c r="F74" s="18">
        <v>950</v>
      </c>
      <c r="G74" s="18">
        <f t="shared" si="5"/>
        <v>7162.99999999975</v>
      </c>
      <c r="H74" s="22">
        <f t="shared" si="6"/>
        <v>51.2719999999982</v>
      </c>
      <c r="I74" s="22">
        <f t="shared" si="7"/>
        <v>115.361999999996</v>
      </c>
      <c r="J74" s="22">
        <f t="shared" si="8"/>
        <v>89.7259999999969</v>
      </c>
      <c r="K74" s="28"/>
      <c r="L74" s="28"/>
    </row>
    <row r="75" ht="15.75" customHeight="1" spans="1:12">
      <c r="A75" s="23">
        <v>71</v>
      </c>
      <c r="B75" s="19" t="s">
        <v>87</v>
      </c>
      <c r="C75" s="20" t="s">
        <v>17</v>
      </c>
      <c r="D75" s="24">
        <v>3.0900000000006</v>
      </c>
      <c r="E75" s="21">
        <v>0.0358</v>
      </c>
      <c r="F75" s="18">
        <v>950</v>
      </c>
      <c r="G75" s="18">
        <f t="shared" si="5"/>
        <v>2935.50000000057</v>
      </c>
      <c r="H75" s="22">
        <f t="shared" si="6"/>
        <v>21.0120000000041</v>
      </c>
      <c r="I75" s="22">
        <f t="shared" si="7"/>
        <v>47.2770000000092</v>
      </c>
      <c r="J75" s="22">
        <f t="shared" si="8"/>
        <v>36.7710000000071</v>
      </c>
      <c r="K75" s="28"/>
      <c r="L75" s="28"/>
    </row>
    <row r="76" ht="15.75" customHeight="1" spans="1:12">
      <c r="A76" s="23">
        <v>72</v>
      </c>
      <c r="B76" s="19" t="s">
        <v>88</v>
      </c>
      <c r="C76" s="20" t="s">
        <v>17</v>
      </c>
      <c r="D76" s="24">
        <v>5.03999999999951</v>
      </c>
      <c r="E76" s="21">
        <v>0.0358</v>
      </c>
      <c r="F76" s="18">
        <v>950</v>
      </c>
      <c r="G76" s="18">
        <f t="shared" si="5"/>
        <v>4787.99999999953</v>
      </c>
      <c r="H76" s="22">
        <f t="shared" si="6"/>
        <v>34.2719999999967</v>
      </c>
      <c r="I76" s="22">
        <f t="shared" si="7"/>
        <v>77.1119999999925</v>
      </c>
      <c r="J76" s="22">
        <f t="shared" si="8"/>
        <v>59.9759999999942</v>
      </c>
      <c r="K76" s="28"/>
      <c r="L76" s="28"/>
    </row>
    <row r="77" ht="15.75" customHeight="1" spans="1:12">
      <c r="A77" s="18">
        <v>73</v>
      </c>
      <c r="B77" s="19" t="s">
        <v>89</v>
      </c>
      <c r="C77" s="20" t="s">
        <v>17</v>
      </c>
      <c r="D77" s="24">
        <v>2.2800000000002</v>
      </c>
      <c r="E77" s="21">
        <v>0.0358</v>
      </c>
      <c r="F77" s="18">
        <v>950</v>
      </c>
      <c r="G77" s="18">
        <f t="shared" si="5"/>
        <v>2166.00000000019</v>
      </c>
      <c r="H77" s="22">
        <f t="shared" si="6"/>
        <v>15.5040000000014</v>
      </c>
      <c r="I77" s="22">
        <f t="shared" si="7"/>
        <v>34.8840000000031</v>
      </c>
      <c r="J77" s="22">
        <f t="shared" si="8"/>
        <v>27.1320000000024</v>
      </c>
      <c r="K77" s="28"/>
      <c r="L77" s="28"/>
    </row>
    <row r="78" ht="15.75" customHeight="1" spans="1:12">
      <c r="A78" s="23">
        <v>74</v>
      </c>
      <c r="B78" s="19" t="s">
        <v>90</v>
      </c>
      <c r="C78" s="20" t="s">
        <v>17</v>
      </c>
      <c r="D78" s="24">
        <v>9.85000000000014</v>
      </c>
      <c r="E78" s="21">
        <v>0.0358</v>
      </c>
      <c r="F78" s="18">
        <v>950</v>
      </c>
      <c r="G78" s="18">
        <f t="shared" si="5"/>
        <v>9357.50000000013</v>
      </c>
      <c r="H78" s="22">
        <f t="shared" si="6"/>
        <v>66.980000000001</v>
      </c>
      <c r="I78" s="22">
        <f t="shared" si="7"/>
        <v>150.705000000002</v>
      </c>
      <c r="J78" s="22">
        <f t="shared" si="8"/>
        <v>117.215000000002</v>
      </c>
      <c r="K78" s="28"/>
      <c r="L78" s="28"/>
    </row>
    <row r="79" ht="15.75" customHeight="1" spans="1:12">
      <c r="A79" s="23">
        <v>75</v>
      </c>
      <c r="B79" s="19" t="s">
        <v>91</v>
      </c>
      <c r="C79" s="20" t="s">
        <v>17</v>
      </c>
      <c r="D79" s="24">
        <v>8.29999999999973</v>
      </c>
      <c r="E79" s="21">
        <v>0.0358</v>
      </c>
      <c r="F79" s="18">
        <v>950</v>
      </c>
      <c r="G79" s="18">
        <f t="shared" si="5"/>
        <v>7884.99999999974</v>
      </c>
      <c r="H79" s="22">
        <f t="shared" si="6"/>
        <v>56.4399999999982</v>
      </c>
      <c r="I79" s="22">
        <f t="shared" si="7"/>
        <v>126.989999999996</v>
      </c>
      <c r="J79" s="22">
        <f t="shared" si="8"/>
        <v>98.7699999999968</v>
      </c>
      <c r="K79" s="28"/>
      <c r="L79" s="28"/>
    </row>
    <row r="80" ht="15.75" customHeight="1" spans="1:12">
      <c r="A80" s="23">
        <v>76</v>
      </c>
      <c r="B80" s="19" t="s">
        <v>92</v>
      </c>
      <c r="C80" s="20" t="s">
        <v>17</v>
      </c>
      <c r="D80" s="24">
        <v>8.17999999999984</v>
      </c>
      <c r="E80" s="21">
        <v>0.0358</v>
      </c>
      <c r="F80" s="18">
        <v>950</v>
      </c>
      <c r="G80" s="18">
        <f t="shared" si="5"/>
        <v>7770.99999999985</v>
      </c>
      <c r="H80" s="22">
        <f t="shared" si="6"/>
        <v>55.6239999999989</v>
      </c>
      <c r="I80" s="22">
        <f t="shared" si="7"/>
        <v>125.153999999998</v>
      </c>
      <c r="J80" s="22">
        <f t="shared" si="8"/>
        <v>97.3419999999981</v>
      </c>
      <c r="K80" s="28"/>
      <c r="L80" s="28"/>
    </row>
    <row r="81" ht="15.75" customHeight="1" spans="1:12">
      <c r="A81" s="18">
        <v>77</v>
      </c>
      <c r="B81" s="19" t="s">
        <v>93</v>
      </c>
      <c r="C81" s="20" t="s">
        <v>17</v>
      </c>
      <c r="D81" s="24">
        <v>4.46000000000072</v>
      </c>
      <c r="E81" s="21">
        <v>0.0358</v>
      </c>
      <c r="F81" s="18">
        <v>950</v>
      </c>
      <c r="G81" s="18">
        <f t="shared" si="5"/>
        <v>4237.00000000068</v>
      </c>
      <c r="H81" s="22">
        <f t="shared" si="6"/>
        <v>30.3280000000049</v>
      </c>
      <c r="I81" s="22">
        <f t="shared" si="7"/>
        <v>68.238000000011</v>
      </c>
      <c r="J81" s="22">
        <f t="shared" si="8"/>
        <v>53.0740000000086</v>
      </c>
      <c r="K81" s="28"/>
      <c r="L81" s="28"/>
    </row>
    <row r="82" ht="15.75" customHeight="1" spans="1:12">
      <c r="A82" s="23">
        <v>78</v>
      </c>
      <c r="B82" s="19" t="s">
        <v>94</v>
      </c>
      <c r="C82" s="20" t="s">
        <v>17</v>
      </c>
      <c r="D82" s="24">
        <v>8.63999999999965</v>
      </c>
      <c r="E82" s="21">
        <v>0.0358</v>
      </c>
      <c r="F82" s="18">
        <v>950</v>
      </c>
      <c r="G82" s="18">
        <f t="shared" si="5"/>
        <v>8207.99999999967</v>
      </c>
      <c r="H82" s="22">
        <f t="shared" si="6"/>
        <v>58.7519999999976</v>
      </c>
      <c r="I82" s="22">
        <f t="shared" si="7"/>
        <v>132.191999999995</v>
      </c>
      <c r="J82" s="22">
        <f t="shared" si="8"/>
        <v>102.815999999996</v>
      </c>
      <c r="K82" s="28"/>
      <c r="L82" s="28"/>
    </row>
    <row r="83" ht="15.75" customHeight="1" spans="1:12">
      <c r="A83" s="23">
        <v>79</v>
      </c>
      <c r="B83" s="19" t="s">
        <v>95</v>
      </c>
      <c r="C83" s="20" t="s">
        <v>17</v>
      </c>
      <c r="D83" s="24">
        <v>14.6399999999999</v>
      </c>
      <c r="E83" s="21">
        <v>0.0358</v>
      </c>
      <c r="F83" s="18">
        <v>950</v>
      </c>
      <c r="G83" s="18">
        <f t="shared" si="5"/>
        <v>13907.9999999999</v>
      </c>
      <c r="H83" s="22">
        <f t="shared" si="6"/>
        <v>99.5519999999993</v>
      </c>
      <c r="I83" s="22">
        <f t="shared" si="7"/>
        <v>223.991999999998</v>
      </c>
      <c r="J83" s="22">
        <f t="shared" si="8"/>
        <v>174.215999999999</v>
      </c>
      <c r="K83" s="28"/>
      <c r="L83" s="28"/>
    </row>
    <row r="84" ht="15.75" customHeight="1" spans="1:12">
      <c r="A84" s="23">
        <v>80</v>
      </c>
      <c r="B84" s="19" t="s">
        <v>96</v>
      </c>
      <c r="C84" s="20" t="s">
        <v>17</v>
      </c>
      <c r="D84" s="24">
        <v>2.59000000000015</v>
      </c>
      <c r="E84" s="21">
        <v>0.0358</v>
      </c>
      <c r="F84" s="18">
        <v>950</v>
      </c>
      <c r="G84" s="18">
        <f t="shared" si="5"/>
        <v>2460.50000000014</v>
      </c>
      <c r="H84" s="22">
        <f t="shared" si="6"/>
        <v>17.612000000001</v>
      </c>
      <c r="I84" s="22">
        <f t="shared" si="7"/>
        <v>39.6270000000023</v>
      </c>
      <c r="J84" s="22">
        <f t="shared" si="8"/>
        <v>30.8210000000018</v>
      </c>
      <c r="K84" s="28"/>
      <c r="L84" s="28"/>
    </row>
    <row r="85" ht="15.75" customHeight="1" spans="1:12">
      <c r="A85" s="18">
        <v>81</v>
      </c>
      <c r="B85" s="19" t="s">
        <v>97</v>
      </c>
      <c r="C85" s="20" t="s">
        <v>17</v>
      </c>
      <c r="D85" s="24">
        <v>7.76999999999998</v>
      </c>
      <c r="E85" s="21">
        <v>0.0358</v>
      </c>
      <c r="F85" s="18">
        <v>950</v>
      </c>
      <c r="G85" s="18">
        <f t="shared" si="5"/>
        <v>7381.49999999998</v>
      </c>
      <c r="H85" s="22">
        <f t="shared" si="6"/>
        <v>52.8359999999999</v>
      </c>
      <c r="I85" s="22">
        <f t="shared" si="7"/>
        <v>118.881</v>
      </c>
      <c r="J85" s="22">
        <f t="shared" si="8"/>
        <v>92.4629999999998</v>
      </c>
      <c r="K85" s="28"/>
      <c r="L85" s="28"/>
    </row>
    <row r="86" ht="15.75" customHeight="1" spans="1:12">
      <c r="A86" s="23">
        <v>82</v>
      </c>
      <c r="B86" s="19" t="s">
        <v>98</v>
      </c>
      <c r="C86" s="20" t="s">
        <v>17</v>
      </c>
      <c r="D86" s="24">
        <v>1.86999999999966</v>
      </c>
      <c r="E86" s="21">
        <v>0.0358</v>
      </c>
      <c r="F86" s="18">
        <v>950</v>
      </c>
      <c r="G86" s="18">
        <f t="shared" si="5"/>
        <v>1776.49999999968</v>
      </c>
      <c r="H86" s="22">
        <f t="shared" si="6"/>
        <v>12.7159999999977</v>
      </c>
      <c r="I86" s="22">
        <f t="shared" si="7"/>
        <v>28.6109999999948</v>
      </c>
      <c r="J86" s="22">
        <f t="shared" si="8"/>
        <v>22.252999999996</v>
      </c>
      <c r="K86" s="28"/>
      <c r="L86" s="28"/>
    </row>
    <row r="87" ht="15.75" customHeight="1" spans="1:12">
      <c r="A87" s="23">
        <v>83</v>
      </c>
      <c r="B87" s="19" t="s">
        <v>99</v>
      </c>
      <c r="C87" s="20" t="s">
        <v>17</v>
      </c>
      <c r="D87" s="24">
        <v>8.01000000000033</v>
      </c>
      <c r="E87" s="21">
        <v>0.0358</v>
      </c>
      <c r="F87" s="18">
        <v>950</v>
      </c>
      <c r="G87" s="18">
        <f t="shared" si="5"/>
        <v>7609.50000000031</v>
      </c>
      <c r="H87" s="22">
        <f t="shared" si="6"/>
        <v>54.4680000000022</v>
      </c>
      <c r="I87" s="22">
        <f t="shared" si="7"/>
        <v>122.553000000005</v>
      </c>
      <c r="J87" s="22">
        <f t="shared" si="8"/>
        <v>95.3190000000039</v>
      </c>
      <c r="K87" s="28"/>
      <c r="L87" s="28"/>
    </row>
    <row r="88" ht="15.75" customHeight="1" spans="1:12">
      <c r="A88" s="23">
        <v>84</v>
      </c>
      <c r="B88" s="19" t="s">
        <v>100</v>
      </c>
      <c r="C88" s="20" t="s">
        <v>17</v>
      </c>
      <c r="D88" s="24">
        <v>9.04000000000008</v>
      </c>
      <c r="E88" s="21">
        <v>0.0358</v>
      </c>
      <c r="F88" s="18">
        <v>950</v>
      </c>
      <c r="G88" s="18">
        <f t="shared" si="5"/>
        <v>8588.00000000008</v>
      </c>
      <c r="H88" s="22">
        <f t="shared" si="6"/>
        <v>61.4720000000005</v>
      </c>
      <c r="I88" s="22">
        <f t="shared" si="7"/>
        <v>138.312000000001</v>
      </c>
      <c r="J88" s="22">
        <f t="shared" si="8"/>
        <v>107.576000000001</v>
      </c>
      <c r="K88" s="28"/>
      <c r="L88" s="28"/>
    </row>
    <row r="89" ht="15.75" customHeight="1" spans="1:12">
      <c r="A89" s="18">
        <v>85</v>
      </c>
      <c r="B89" s="19" t="s">
        <v>101</v>
      </c>
      <c r="C89" s="20" t="s">
        <v>17</v>
      </c>
      <c r="D89" s="24">
        <v>8.93999999999994</v>
      </c>
      <c r="E89" s="21">
        <v>0.0358</v>
      </c>
      <c r="F89" s="18">
        <v>950</v>
      </c>
      <c r="G89" s="18">
        <f t="shared" si="5"/>
        <v>8492.99999999994</v>
      </c>
      <c r="H89" s="22">
        <f t="shared" si="6"/>
        <v>60.7919999999996</v>
      </c>
      <c r="I89" s="22">
        <f t="shared" si="7"/>
        <v>136.781999999999</v>
      </c>
      <c r="J89" s="22">
        <f t="shared" si="8"/>
        <v>106.385999999999</v>
      </c>
      <c r="K89" s="28"/>
      <c r="L89" s="28"/>
    </row>
    <row r="90" ht="15.75" customHeight="1" spans="1:12">
      <c r="A90" s="23">
        <v>86</v>
      </c>
      <c r="B90" s="19" t="s">
        <v>102</v>
      </c>
      <c r="C90" s="20" t="s">
        <v>17</v>
      </c>
      <c r="D90" s="24">
        <v>7.68000000000006</v>
      </c>
      <c r="E90" s="21">
        <v>0.0358</v>
      </c>
      <c r="F90" s="18">
        <v>950</v>
      </c>
      <c r="G90" s="18">
        <f t="shared" si="5"/>
        <v>7296.00000000006</v>
      </c>
      <c r="H90" s="22">
        <f t="shared" si="6"/>
        <v>52.2240000000004</v>
      </c>
      <c r="I90" s="22">
        <f t="shared" si="7"/>
        <v>117.504000000001</v>
      </c>
      <c r="J90" s="22">
        <f t="shared" si="8"/>
        <v>91.3920000000007</v>
      </c>
      <c r="K90" s="28"/>
      <c r="L90" s="28"/>
    </row>
    <row r="91" ht="15.75" customHeight="1" spans="1:12">
      <c r="A91" s="23">
        <v>87</v>
      </c>
      <c r="B91" s="19" t="s">
        <v>103</v>
      </c>
      <c r="C91" s="20" t="s">
        <v>17</v>
      </c>
      <c r="D91" s="24">
        <v>9.63999999999987</v>
      </c>
      <c r="E91" s="21">
        <v>0.0358</v>
      </c>
      <c r="F91" s="18">
        <v>950</v>
      </c>
      <c r="G91" s="18">
        <f t="shared" si="5"/>
        <v>9157.99999999988</v>
      </c>
      <c r="H91" s="22">
        <f t="shared" si="6"/>
        <v>65.5519999999991</v>
      </c>
      <c r="I91" s="22">
        <f t="shared" si="7"/>
        <v>147.491999999998</v>
      </c>
      <c r="J91" s="22">
        <f t="shared" si="8"/>
        <v>114.715999999998</v>
      </c>
      <c r="K91" s="28"/>
      <c r="L91" s="28"/>
    </row>
    <row r="92" ht="15.75" customHeight="1" spans="1:12">
      <c r="A92" s="23">
        <v>88</v>
      </c>
      <c r="B92" s="19" t="s">
        <v>104</v>
      </c>
      <c r="C92" s="20" t="s">
        <v>17</v>
      </c>
      <c r="D92" s="24">
        <v>8.98000000000013</v>
      </c>
      <c r="E92" s="21">
        <v>0.0358</v>
      </c>
      <c r="F92" s="18">
        <v>950</v>
      </c>
      <c r="G92" s="18">
        <f t="shared" ref="G92:G155" si="9">D92*F92</f>
        <v>8531.00000000012</v>
      </c>
      <c r="H92" s="22">
        <f t="shared" si="6"/>
        <v>61.0640000000009</v>
      </c>
      <c r="I92" s="22">
        <f t="shared" si="7"/>
        <v>137.394000000002</v>
      </c>
      <c r="J92" s="22">
        <f t="shared" si="8"/>
        <v>106.862000000002</v>
      </c>
      <c r="K92" s="28"/>
      <c r="L92" s="28"/>
    </row>
    <row r="93" ht="15.75" customHeight="1" spans="1:12">
      <c r="A93" s="18">
        <v>89</v>
      </c>
      <c r="B93" s="19" t="s">
        <v>105</v>
      </c>
      <c r="C93" s="20" t="s">
        <v>17</v>
      </c>
      <c r="D93" s="24">
        <v>4.43999999999994</v>
      </c>
      <c r="E93" s="21">
        <v>0.0358</v>
      </c>
      <c r="F93" s="18">
        <v>950</v>
      </c>
      <c r="G93" s="18">
        <f t="shared" si="9"/>
        <v>4217.99999999994</v>
      </c>
      <c r="H93" s="22">
        <f t="shared" si="6"/>
        <v>30.1919999999996</v>
      </c>
      <c r="I93" s="22">
        <f t="shared" si="7"/>
        <v>67.9319999999991</v>
      </c>
      <c r="J93" s="22">
        <f t="shared" si="8"/>
        <v>52.8359999999993</v>
      </c>
      <c r="K93" s="28"/>
      <c r="L93" s="28"/>
    </row>
    <row r="94" ht="15.75" customHeight="1" spans="1:12">
      <c r="A94" s="23">
        <v>90</v>
      </c>
      <c r="B94" s="19" t="s">
        <v>106</v>
      </c>
      <c r="C94" s="20" t="s">
        <v>17</v>
      </c>
      <c r="D94" s="24">
        <v>6.82999999999993</v>
      </c>
      <c r="E94" s="21">
        <v>0.0358</v>
      </c>
      <c r="F94" s="18">
        <v>950</v>
      </c>
      <c r="G94" s="18">
        <f t="shared" si="9"/>
        <v>6488.49999999993</v>
      </c>
      <c r="H94" s="22">
        <f t="shared" si="6"/>
        <v>46.4439999999995</v>
      </c>
      <c r="I94" s="22">
        <f t="shared" si="7"/>
        <v>104.498999999999</v>
      </c>
      <c r="J94" s="22">
        <f t="shared" si="8"/>
        <v>81.2769999999992</v>
      </c>
      <c r="K94" s="28"/>
      <c r="L94" s="28"/>
    </row>
    <row r="95" ht="15.75" customHeight="1" spans="1:12">
      <c r="A95" s="23">
        <v>91</v>
      </c>
      <c r="B95" s="19" t="s">
        <v>107</v>
      </c>
      <c r="C95" s="20" t="s">
        <v>17</v>
      </c>
      <c r="D95" s="24">
        <v>10.1400000000001</v>
      </c>
      <c r="E95" s="21">
        <v>0.0358</v>
      </c>
      <c r="F95" s="18">
        <v>950</v>
      </c>
      <c r="G95" s="18">
        <f t="shared" si="9"/>
        <v>9633.00000000009</v>
      </c>
      <c r="H95" s="22">
        <f t="shared" si="6"/>
        <v>68.9520000000007</v>
      </c>
      <c r="I95" s="22">
        <f t="shared" si="7"/>
        <v>155.142000000002</v>
      </c>
      <c r="J95" s="22">
        <f t="shared" si="8"/>
        <v>120.666000000001</v>
      </c>
      <c r="K95" s="28"/>
      <c r="L95" s="28"/>
    </row>
    <row r="96" ht="15.75" customHeight="1" spans="1:12">
      <c r="A96" s="23">
        <v>92</v>
      </c>
      <c r="B96" s="19" t="s">
        <v>108</v>
      </c>
      <c r="C96" s="20" t="s">
        <v>17</v>
      </c>
      <c r="D96" s="24">
        <v>7.20999999999992</v>
      </c>
      <c r="E96" s="21">
        <v>0.0358</v>
      </c>
      <c r="F96" s="18">
        <v>950</v>
      </c>
      <c r="G96" s="18">
        <f t="shared" si="9"/>
        <v>6849.49999999992</v>
      </c>
      <c r="H96" s="22">
        <f t="shared" si="6"/>
        <v>49.0279999999995</v>
      </c>
      <c r="I96" s="22">
        <f t="shared" si="7"/>
        <v>110.312999999999</v>
      </c>
      <c r="J96" s="22">
        <f t="shared" si="8"/>
        <v>85.798999999999</v>
      </c>
      <c r="K96" s="28"/>
      <c r="L96" s="28"/>
    </row>
    <row r="97" ht="15.75" customHeight="1" spans="1:12">
      <c r="A97" s="18">
        <v>93</v>
      </c>
      <c r="B97" s="19" t="s">
        <v>109</v>
      </c>
      <c r="C97" s="20" t="s">
        <v>17</v>
      </c>
      <c r="D97" s="24">
        <v>16.2300000000002</v>
      </c>
      <c r="E97" s="21">
        <v>0.0358</v>
      </c>
      <c r="F97" s="18">
        <v>950</v>
      </c>
      <c r="G97" s="18">
        <f t="shared" si="9"/>
        <v>15418.5000000002</v>
      </c>
      <c r="H97" s="22">
        <f t="shared" si="6"/>
        <v>110.364000000001</v>
      </c>
      <c r="I97" s="22">
        <f t="shared" si="7"/>
        <v>248.319000000003</v>
      </c>
      <c r="J97" s="22">
        <f t="shared" si="8"/>
        <v>193.137000000002</v>
      </c>
      <c r="K97" s="28"/>
      <c r="L97" s="28"/>
    </row>
    <row r="98" ht="15.75" customHeight="1" spans="1:12">
      <c r="A98" s="23">
        <v>94</v>
      </c>
      <c r="B98" s="19" t="s">
        <v>110</v>
      </c>
      <c r="C98" s="20" t="s">
        <v>17</v>
      </c>
      <c r="D98" s="24">
        <v>49.9999999999993</v>
      </c>
      <c r="E98" s="21">
        <v>0.0358</v>
      </c>
      <c r="F98" s="18">
        <v>950</v>
      </c>
      <c r="G98" s="18">
        <f t="shared" si="9"/>
        <v>47499.9999999993</v>
      </c>
      <c r="H98" s="22">
        <f t="shared" si="6"/>
        <v>339.999999999995</v>
      </c>
      <c r="I98" s="22">
        <f t="shared" si="7"/>
        <v>764.999999999989</v>
      </c>
      <c r="J98" s="22">
        <f t="shared" si="8"/>
        <v>594.999999999992</v>
      </c>
      <c r="K98" s="28"/>
      <c r="L98" s="28"/>
    </row>
    <row r="99" ht="15.75" customHeight="1" spans="1:12">
      <c r="A99" s="23">
        <v>95</v>
      </c>
      <c r="B99" s="19" t="s">
        <v>111</v>
      </c>
      <c r="C99" s="20" t="s">
        <v>17</v>
      </c>
      <c r="D99" s="24">
        <v>8.59000000000026</v>
      </c>
      <c r="E99" s="21">
        <v>0.0358</v>
      </c>
      <c r="F99" s="18">
        <v>950</v>
      </c>
      <c r="G99" s="18">
        <f t="shared" si="9"/>
        <v>8160.50000000025</v>
      </c>
      <c r="H99" s="22">
        <f t="shared" si="6"/>
        <v>58.4120000000018</v>
      </c>
      <c r="I99" s="22">
        <f t="shared" si="7"/>
        <v>131.427000000004</v>
      </c>
      <c r="J99" s="22">
        <f t="shared" si="8"/>
        <v>102.221000000003</v>
      </c>
      <c r="K99" s="28"/>
      <c r="L99" s="28"/>
    </row>
    <row r="100" ht="15.75" customHeight="1" spans="1:12">
      <c r="A100" s="23">
        <v>96</v>
      </c>
      <c r="B100" s="19" t="s">
        <v>112</v>
      </c>
      <c r="C100" s="20" t="s">
        <v>17</v>
      </c>
      <c r="D100" s="24">
        <v>9.72999999999968</v>
      </c>
      <c r="E100" s="21">
        <v>0.0358</v>
      </c>
      <c r="F100" s="18">
        <v>950</v>
      </c>
      <c r="G100" s="18">
        <f t="shared" si="9"/>
        <v>9243.4999999997</v>
      </c>
      <c r="H100" s="22">
        <f t="shared" si="6"/>
        <v>66.1639999999978</v>
      </c>
      <c r="I100" s="22">
        <f t="shared" si="7"/>
        <v>148.868999999995</v>
      </c>
      <c r="J100" s="22">
        <f t="shared" si="8"/>
        <v>115.786999999996</v>
      </c>
      <c r="K100" s="28"/>
      <c r="L100" s="28"/>
    </row>
    <row r="101" ht="15.75" customHeight="1" spans="1:12">
      <c r="A101" s="18">
        <v>97</v>
      </c>
      <c r="B101" s="19" t="s">
        <v>113</v>
      </c>
      <c r="C101" s="20" t="s">
        <v>17</v>
      </c>
      <c r="D101" s="24">
        <v>9.77999999999997</v>
      </c>
      <c r="E101" s="21">
        <v>0.0358</v>
      </c>
      <c r="F101" s="18">
        <v>950</v>
      </c>
      <c r="G101" s="18">
        <f t="shared" si="9"/>
        <v>9290.99999999997</v>
      </c>
      <c r="H101" s="22">
        <f t="shared" si="6"/>
        <v>66.5039999999998</v>
      </c>
      <c r="I101" s="22">
        <f t="shared" si="7"/>
        <v>149.634</v>
      </c>
      <c r="J101" s="22">
        <f t="shared" si="8"/>
        <v>116.382</v>
      </c>
      <c r="K101" s="28"/>
      <c r="L101" s="28"/>
    </row>
    <row r="102" ht="15.75" customHeight="1" spans="1:12">
      <c r="A102" s="23">
        <v>98</v>
      </c>
      <c r="B102" s="19" t="s">
        <v>114</v>
      </c>
      <c r="C102" s="20" t="s">
        <v>17</v>
      </c>
      <c r="D102" s="24">
        <v>10.1400000000002</v>
      </c>
      <c r="E102" s="21">
        <v>0.0358</v>
      </c>
      <c r="F102" s="18">
        <v>950</v>
      </c>
      <c r="G102" s="18">
        <f t="shared" si="9"/>
        <v>9633.00000000019</v>
      </c>
      <c r="H102" s="22">
        <f t="shared" si="6"/>
        <v>68.9520000000014</v>
      </c>
      <c r="I102" s="22">
        <f t="shared" si="7"/>
        <v>155.142000000003</v>
      </c>
      <c r="J102" s="22">
        <f t="shared" si="8"/>
        <v>120.666000000002</v>
      </c>
      <c r="K102" s="28"/>
      <c r="L102" s="28"/>
    </row>
    <row r="103" ht="15.75" customHeight="1" spans="1:12">
      <c r="A103" s="23">
        <v>99</v>
      </c>
      <c r="B103" s="19" t="s">
        <v>115</v>
      </c>
      <c r="C103" s="20" t="s">
        <v>17</v>
      </c>
      <c r="D103" s="24">
        <v>4.79999999999961</v>
      </c>
      <c r="E103" s="21">
        <v>0.0358</v>
      </c>
      <c r="F103" s="18">
        <v>950</v>
      </c>
      <c r="G103" s="18">
        <f t="shared" si="9"/>
        <v>4559.99999999963</v>
      </c>
      <c r="H103" s="22">
        <f t="shared" si="6"/>
        <v>32.6399999999974</v>
      </c>
      <c r="I103" s="22">
        <f t="shared" si="7"/>
        <v>73.439999999994</v>
      </c>
      <c r="J103" s="22">
        <f t="shared" si="8"/>
        <v>57.1199999999954</v>
      </c>
      <c r="K103" s="28"/>
      <c r="L103" s="28"/>
    </row>
    <row r="104" ht="15.75" customHeight="1" spans="1:12">
      <c r="A104" s="23">
        <v>100</v>
      </c>
      <c r="B104" s="19" t="s">
        <v>116</v>
      </c>
      <c r="C104" s="20" t="s">
        <v>17</v>
      </c>
      <c r="D104" s="24">
        <v>10</v>
      </c>
      <c r="E104" s="21">
        <v>0.0358</v>
      </c>
      <c r="F104" s="18">
        <v>950</v>
      </c>
      <c r="G104" s="18">
        <f t="shared" si="9"/>
        <v>9500</v>
      </c>
      <c r="H104" s="22">
        <f t="shared" si="6"/>
        <v>68</v>
      </c>
      <c r="I104" s="22">
        <f t="shared" si="7"/>
        <v>153</v>
      </c>
      <c r="J104" s="22">
        <f t="shared" si="8"/>
        <v>119</v>
      </c>
      <c r="K104" s="28"/>
      <c r="L104" s="28"/>
    </row>
    <row r="105" ht="15.75" customHeight="1" spans="1:12">
      <c r="A105" s="18">
        <v>101</v>
      </c>
      <c r="B105" s="19" t="s">
        <v>117</v>
      </c>
      <c r="C105" s="20" t="s">
        <v>17</v>
      </c>
      <c r="D105" s="24">
        <v>4.75999999999999</v>
      </c>
      <c r="E105" s="21">
        <v>0.0358</v>
      </c>
      <c r="F105" s="18">
        <v>950</v>
      </c>
      <c r="G105" s="18">
        <f t="shared" si="9"/>
        <v>4521.99999999999</v>
      </c>
      <c r="H105" s="22">
        <f t="shared" si="6"/>
        <v>32.3679999999999</v>
      </c>
      <c r="I105" s="22">
        <f t="shared" si="7"/>
        <v>72.8279999999998</v>
      </c>
      <c r="J105" s="22">
        <f t="shared" si="8"/>
        <v>56.6439999999999</v>
      </c>
      <c r="K105" s="28"/>
      <c r="L105" s="28"/>
    </row>
    <row r="106" ht="15.75" customHeight="1" spans="1:12">
      <c r="A106" s="23">
        <v>102</v>
      </c>
      <c r="B106" s="19" t="s">
        <v>118</v>
      </c>
      <c r="C106" s="20" t="s">
        <v>17</v>
      </c>
      <c r="D106" s="24">
        <v>6.67999999999995</v>
      </c>
      <c r="E106" s="21">
        <v>0.0358</v>
      </c>
      <c r="F106" s="18">
        <v>950</v>
      </c>
      <c r="G106" s="18">
        <f t="shared" si="9"/>
        <v>6345.99999999995</v>
      </c>
      <c r="H106" s="22">
        <f t="shared" si="6"/>
        <v>45.4239999999997</v>
      </c>
      <c r="I106" s="22">
        <f t="shared" si="7"/>
        <v>102.203999999999</v>
      </c>
      <c r="J106" s="22">
        <f t="shared" si="8"/>
        <v>79.4919999999994</v>
      </c>
      <c r="K106" s="28"/>
      <c r="L106" s="28"/>
    </row>
    <row r="107" ht="15.75" customHeight="1" spans="1:12">
      <c r="A107" s="23">
        <v>103</v>
      </c>
      <c r="B107" s="19" t="s">
        <v>119</v>
      </c>
      <c r="C107" s="20" t="s">
        <v>17</v>
      </c>
      <c r="D107" s="24">
        <v>5.30999999999983</v>
      </c>
      <c r="E107" s="21">
        <v>0.0358</v>
      </c>
      <c r="F107" s="18">
        <v>950</v>
      </c>
      <c r="G107" s="18">
        <f t="shared" si="9"/>
        <v>5044.49999999984</v>
      </c>
      <c r="H107" s="22">
        <f t="shared" si="6"/>
        <v>36.1079999999988</v>
      </c>
      <c r="I107" s="22">
        <f t="shared" si="7"/>
        <v>81.2429999999974</v>
      </c>
      <c r="J107" s="22">
        <f t="shared" si="8"/>
        <v>63.188999999998</v>
      </c>
      <c r="K107" s="28"/>
      <c r="L107" s="28"/>
    </row>
    <row r="108" ht="15.75" customHeight="1" spans="1:12">
      <c r="A108" s="23">
        <v>104</v>
      </c>
      <c r="B108" s="19" t="s">
        <v>120</v>
      </c>
      <c r="C108" s="20" t="s">
        <v>17</v>
      </c>
      <c r="D108" s="24">
        <v>8.98000000000002</v>
      </c>
      <c r="E108" s="21">
        <v>0.0358</v>
      </c>
      <c r="F108" s="18">
        <v>950</v>
      </c>
      <c r="G108" s="18">
        <f t="shared" si="9"/>
        <v>8531.00000000002</v>
      </c>
      <c r="H108" s="22">
        <f t="shared" si="6"/>
        <v>61.0640000000001</v>
      </c>
      <c r="I108" s="22">
        <f t="shared" si="7"/>
        <v>137.394</v>
      </c>
      <c r="J108" s="22">
        <f t="shared" si="8"/>
        <v>106.862</v>
      </c>
      <c r="K108" s="28"/>
      <c r="L108" s="28"/>
    </row>
    <row r="109" ht="15.75" customHeight="1" spans="1:12">
      <c r="A109" s="18">
        <v>105</v>
      </c>
      <c r="B109" s="19" t="s">
        <v>121</v>
      </c>
      <c r="C109" s="20" t="s">
        <v>17</v>
      </c>
      <c r="D109" s="24">
        <v>9.00999999999988</v>
      </c>
      <c r="E109" s="21">
        <v>0.0358</v>
      </c>
      <c r="F109" s="18">
        <v>950</v>
      </c>
      <c r="G109" s="18">
        <f t="shared" si="9"/>
        <v>8559.49999999989</v>
      </c>
      <c r="H109" s="22">
        <f t="shared" si="6"/>
        <v>61.2679999999992</v>
      </c>
      <c r="I109" s="22">
        <f t="shared" si="7"/>
        <v>137.852999999998</v>
      </c>
      <c r="J109" s="22">
        <f t="shared" si="8"/>
        <v>107.218999999999</v>
      </c>
      <c r="K109" s="28"/>
      <c r="L109" s="28"/>
    </row>
    <row r="110" ht="15.75" customHeight="1" spans="1:12">
      <c r="A110" s="23">
        <v>106</v>
      </c>
      <c r="B110" s="19" t="s">
        <v>122</v>
      </c>
      <c r="C110" s="20" t="s">
        <v>17</v>
      </c>
      <c r="D110" s="24">
        <v>8.43000000000018</v>
      </c>
      <c r="E110" s="21">
        <v>0.0358</v>
      </c>
      <c r="F110" s="18">
        <v>950</v>
      </c>
      <c r="G110" s="18">
        <f t="shared" si="9"/>
        <v>8008.50000000017</v>
      </c>
      <c r="H110" s="22">
        <f t="shared" si="6"/>
        <v>57.3240000000012</v>
      </c>
      <c r="I110" s="22">
        <f t="shared" si="7"/>
        <v>128.979000000003</v>
      </c>
      <c r="J110" s="22">
        <f t="shared" si="8"/>
        <v>100.317000000002</v>
      </c>
      <c r="K110" s="28"/>
      <c r="L110" s="28"/>
    </row>
    <row r="111" ht="15.75" customHeight="1" spans="1:12">
      <c r="A111" s="23">
        <v>107</v>
      </c>
      <c r="B111" s="19" t="s">
        <v>123</v>
      </c>
      <c r="C111" s="20" t="s">
        <v>17</v>
      </c>
      <c r="D111" s="24">
        <v>4.7299999999999</v>
      </c>
      <c r="E111" s="21">
        <v>0.0358</v>
      </c>
      <c r="F111" s="18">
        <v>950</v>
      </c>
      <c r="G111" s="18">
        <f t="shared" si="9"/>
        <v>4493.49999999991</v>
      </c>
      <c r="H111" s="22">
        <f t="shared" si="6"/>
        <v>32.1639999999993</v>
      </c>
      <c r="I111" s="22">
        <f t="shared" si="7"/>
        <v>72.3689999999985</v>
      </c>
      <c r="J111" s="22">
        <f t="shared" si="8"/>
        <v>56.2869999999988</v>
      </c>
      <c r="K111" s="28"/>
      <c r="L111" s="28"/>
    </row>
    <row r="112" ht="15.75" customHeight="1" spans="1:12">
      <c r="A112" s="23">
        <v>108</v>
      </c>
      <c r="B112" s="19" t="s">
        <v>124</v>
      </c>
      <c r="C112" s="20" t="s">
        <v>17</v>
      </c>
      <c r="D112" s="24">
        <v>7.69000000000005</v>
      </c>
      <c r="E112" s="21">
        <v>0.0358</v>
      </c>
      <c r="F112" s="18">
        <v>950</v>
      </c>
      <c r="G112" s="18">
        <f t="shared" si="9"/>
        <v>7305.50000000005</v>
      </c>
      <c r="H112" s="22">
        <f t="shared" si="6"/>
        <v>52.2920000000003</v>
      </c>
      <c r="I112" s="22">
        <f t="shared" si="7"/>
        <v>117.657000000001</v>
      </c>
      <c r="J112" s="22">
        <f t="shared" si="8"/>
        <v>91.5110000000006</v>
      </c>
      <c r="K112" s="28"/>
      <c r="L112" s="28"/>
    </row>
    <row r="113" ht="15.75" customHeight="1" spans="1:12">
      <c r="A113" s="18">
        <v>109</v>
      </c>
      <c r="B113" s="25" t="s">
        <v>125</v>
      </c>
      <c r="C113" s="20" t="s">
        <v>17</v>
      </c>
      <c r="D113" s="24">
        <v>10.0500000000001</v>
      </c>
      <c r="E113" s="21">
        <v>0.0358</v>
      </c>
      <c r="F113" s="18">
        <v>950</v>
      </c>
      <c r="G113" s="18">
        <f t="shared" si="9"/>
        <v>9547.50000000009</v>
      </c>
      <c r="H113" s="22">
        <f t="shared" si="6"/>
        <v>68.3400000000007</v>
      </c>
      <c r="I113" s="22">
        <f t="shared" si="7"/>
        <v>153.765000000002</v>
      </c>
      <c r="J113" s="22">
        <f t="shared" si="8"/>
        <v>119.595000000001</v>
      </c>
      <c r="K113" s="28"/>
      <c r="L113" s="28"/>
    </row>
    <row r="114" ht="15.75" customHeight="1" spans="1:12">
      <c r="A114" s="23">
        <v>110</v>
      </c>
      <c r="B114" s="19" t="s">
        <v>126</v>
      </c>
      <c r="C114" s="20" t="s">
        <v>17</v>
      </c>
      <c r="D114" s="24">
        <v>10.3500000000001</v>
      </c>
      <c r="E114" s="21">
        <v>0.0358</v>
      </c>
      <c r="F114" s="18">
        <v>950</v>
      </c>
      <c r="G114" s="18">
        <f t="shared" si="9"/>
        <v>9832.50000000009</v>
      </c>
      <c r="H114" s="22">
        <f t="shared" si="6"/>
        <v>70.3800000000007</v>
      </c>
      <c r="I114" s="22">
        <f t="shared" si="7"/>
        <v>158.355000000002</v>
      </c>
      <c r="J114" s="22">
        <f t="shared" si="8"/>
        <v>123.165000000001</v>
      </c>
      <c r="K114" s="28"/>
      <c r="L114" s="28"/>
    </row>
    <row r="115" ht="15.75" customHeight="1" spans="1:12">
      <c r="A115" s="23">
        <v>111</v>
      </c>
      <c r="B115" s="19" t="s">
        <v>127</v>
      </c>
      <c r="C115" s="20" t="s">
        <v>17</v>
      </c>
      <c r="D115" s="24">
        <v>6.9399999999996</v>
      </c>
      <c r="E115" s="21">
        <v>0.0358</v>
      </c>
      <c r="F115" s="18">
        <v>950</v>
      </c>
      <c r="G115" s="18">
        <f t="shared" si="9"/>
        <v>6592.99999999962</v>
      </c>
      <c r="H115" s="22">
        <f t="shared" si="6"/>
        <v>47.1919999999973</v>
      </c>
      <c r="I115" s="22">
        <f t="shared" si="7"/>
        <v>106.181999999994</v>
      </c>
      <c r="J115" s="22">
        <f t="shared" si="8"/>
        <v>82.5859999999952</v>
      </c>
      <c r="K115" s="28"/>
      <c r="L115" s="28"/>
    </row>
    <row r="116" ht="15.75" customHeight="1" spans="1:12">
      <c r="A116" s="23">
        <v>112</v>
      </c>
      <c r="B116" s="19" t="s">
        <v>128</v>
      </c>
      <c r="C116" s="20" t="s">
        <v>17</v>
      </c>
      <c r="D116" s="24">
        <v>8.00000000000011</v>
      </c>
      <c r="E116" s="21">
        <v>0.0358</v>
      </c>
      <c r="F116" s="18">
        <v>950</v>
      </c>
      <c r="G116" s="18">
        <f t="shared" si="9"/>
        <v>7600.0000000001</v>
      </c>
      <c r="H116" s="22">
        <f t="shared" si="6"/>
        <v>54.4000000000008</v>
      </c>
      <c r="I116" s="22">
        <f t="shared" si="7"/>
        <v>122.400000000002</v>
      </c>
      <c r="J116" s="22">
        <f t="shared" si="8"/>
        <v>95.2000000000013</v>
      </c>
      <c r="K116" s="28"/>
      <c r="L116" s="28"/>
    </row>
    <row r="117" ht="15.75" customHeight="1" spans="1:12">
      <c r="A117" s="18">
        <v>113</v>
      </c>
      <c r="B117" s="19" t="s">
        <v>129</v>
      </c>
      <c r="C117" s="20" t="s">
        <v>17</v>
      </c>
      <c r="D117" s="24">
        <v>6.28000000000009</v>
      </c>
      <c r="E117" s="21">
        <v>0.0358</v>
      </c>
      <c r="F117" s="18">
        <v>950</v>
      </c>
      <c r="G117" s="18">
        <f t="shared" si="9"/>
        <v>5966.00000000009</v>
      </c>
      <c r="H117" s="22">
        <f t="shared" si="6"/>
        <v>42.7040000000006</v>
      </c>
      <c r="I117" s="22">
        <f t="shared" si="7"/>
        <v>96.0840000000014</v>
      </c>
      <c r="J117" s="22">
        <f t="shared" si="8"/>
        <v>74.7320000000011</v>
      </c>
      <c r="K117" s="28"/>
      <c r="L117" s="28"/>
    </row>
    <row r="118" ht="15.75" customHeight="1" spans="1:12">
      <c r="A118" s="23">
        <v>114</v>
      </c>
      <c r="B118" s="19" t="s">
        <v>130</v>
      </c>
      <c r="C118" s="20" t="s">
        <v>17</v>
      </c>
      <c r="D118" s="24">
        <v>4.88999999999987</v>
      </c>
      <c r="E118" s="21">
        <v>0.0358</v>
      </c>
      <c r="F118" s="18">
        <v>950</v>
      </c>
      <c r="G118" s="18">
        <f t="shared" si="9"/>
        <v>4645.49999999988</v>
      </c>
      <c r="H118" s="22">
        <f t="shared" si="6"/>
        <v>33.2519999999991</v>
      </c>
      <c r="I118" s="22">
        <f t="shared" si="7"/>
        <v>74.816999999998</v>
      </c>
      <c r="J118" s="22">
        <f t="shared" si="8"/>
        <v>58.1909999999985</v>
      </c>
      <c r="K118" s="28"/>
      <c r="L118" s="28"/>
    </row>
    <row r="119" ht="15.75" customHeight="1" spans="1:12">
      <c r="A119" s="23">
        <v>115</v>
      </c>
      <c r="B119" s="19" t="s">
        <v>131</v>
      </c>
      <c r="C119" s="20" t="s">
        <v>17</v>
      </c>
      <c r="D119" s="24">
        <v>7.70999999999992</v>
      </c>
      <c r="E119" s="21">
        <v>0.0358</v>
      </c>
      <c r="F119" s="18">
        <v>950</v>
      </c>
      <c r="G119" s="18">
        <f t="shared" si="9"/>
        <v>7324.49999999992</v>
      </c>
      <c r="H119" s="22">
        <f t="shared" si="6"/>
        <v>52.4279999999995</v>
      </c>
      <c r="I119" s="22">
        <f t="shared" si="7"/>
        <v>117.962999999999</v>
      </c>
      <c r="J119" s="22">
        <f t="shared" si="8"/>
        <v>91.748999999999</v>
      </c>
      <c r="K119" s="28"/>
      <c r="L119" s="28"/>
    </row>
    <row r="120" ht="15.75" customHeight="1" spans="1:12">
      <c r="A120" s="23">
        <v>116</v>
      </c>
      <c r="B120" s="19" t="s">
        <v>132</v>
      </c>
      <c r="C120" s="20" t="s">
        <v>17</v>
      </c>
      <c r="D120" s="24">
        <v>8.33999999999969</v>
      </c>
      <c r="E120" s="21">
        <v>0.0358</v>
      </c>
      <c r="F120" s="18">
        <v>950</v>
      </c>
      <c r="G120" s="18">
        <f t="shared" si="9"/>
        <v>7922.99999999971</v>
      </c>
      <c r="H120" s="22">
        <f t="shared" si="6"/>
        <v>56.7119999999979</v>
      </c>
      <c r="I120" s="22">
        <f t="shared" si="7"/>
        <v>127.601999999995</v>
      </c>
      <c r="J120" s="22">
        <f t="shared" si="8"/>
        <v>99.2459999999963</v>
      </c>
      <c r="K120" s="28"/>
      <c r="L120" s="28"/>
    </row>
    <row r="121" ht="15.75" customHeight="1" spans="1:12">
      <c r="A121" s="18">
        <v>117</v>
      </c>
      <c r="B121" s="19" t="s">
        <v>133</v>
      </c>
      <c r="C121" s="20" t="s">
        <v>17</v>
      </c>
      <c r="D121" s="24">
        <v>7.99999999999989</v>
      </c>
      <c r="E121" s="21">
        <v>0.0358</v>
      </c>
      <c r="F121" s="18">
        <v>950</v>
      </c>
      <c r="G121" s="18">
        <f t="shared" si="9"/>
        <v>7599.9999999999</v>
      </c>
      <c r="H121" s="22">
        <f t="shared" si="6"/>
        <v>54.3999999999993</v>
      </c>
      <c r="I121" s="22">
        <f t="shared" si="7"/>
        <v>122.399999999998</v>
      </c>
      <c r="J121" s="22">
        <f t="shared" si="8"/>
        <v>95.1999999999987</v>
      </c>
      <c r="K121" s="28"/>
      <c r="L121" s="28"/>
    </row>
    <row r="122" ht="15.75" customHeight="1" spans="1:12">
      <c r="A122" s="23">
        <v>118</v>
      </c>
      <c r="B122" s="19" t="s">
        <v>134</v>
      </c>
      <c r="C122" s="20" t="s">
        <v>17</v>
      </c>
      <c r="D122" s="24">
        <v>11.6800000000001</v>
      </c>
      <c r="E122" s="21">
        <v>0.0358</v>
      </c>
      <c r="F122" s="18">
        <v>950</v>
      </c>
      <c r="G122" s="18">
        <f t="shared" si="9"/>
        <v>11096.0000000001</v>
      </c>
      <c r="H122" s="22">
        <f t="shared" si="6"/>
        <v>79.4240000000007</v>
      </c>
      <c r="I122" s="22">
        <f t="shared" si="7"/>
        <v>178.704000000002</v>
      </c>
      <c r="J122" s="22">
        <f t="shared" si="8"/>
        <v>138.992000000001</v>
      </c>
      <c r="K122" s="28"/>
      <c r="L122" s="28"/>
    </row>
    <row r="123" ht="15.75" customHeight="1" spans="1:12">
      <c r="A123" s="23">
        <v>119</v>
      </c>
      <c r="B123" s="19" t="s">
        <v>135</v>
      </c>
      <c r="C123" s="20" t="s">
        <v>17</v>
      </c>
      <c r="D123" s="24">
        <v>4.8599999999999</v>
      </c>
      <c r="E123" s="21">
        <v>0.0358</v>
      </c>
      <c r="F123" s="18">
        <v>950</v>
      </c>
      <c r="G123" s="18">
        <f t="shared" si="9"/>
        <v>4616.99999999991</v>
      </c>
      <c r="H123" s="22">
        <f t="shared" si="6"/>
        <v>33.0479999999993</v>
      </c>
      <c r="I123" s="22">
        <f t="shared" si="7"/>
        <v>74.3579999999985</v>
      </c>
      <c r="J123" s="22">
        <f t="shared" si="8"/>
        <v>57.8339999999988</v>
      </c>
      <c r="K123" s="28"/>
      <c r="L123" s="28"/>
    </row>
    <row r="124" ht="15.75" customHeight="1" spans="1:12">
      <c r="A124" s="23">
        <v>120</v>
      </c>
      <c r="B124" s="19" t="s">
        <v>136</v>
      </c>
      <c r="C124" s="20" t="s">
        <v>17</v>
      </c>
      <c r="D124" s="24">
        <v>6.58000000000004</v>
      </c>
      <c r="E124" s="21">
        <v>0.0358</v>
      </c>
      <c r="F124" s="18">
        <v>950</v>
      </c>
      <c r="G124" s="18">
        <f t="shared" si="9"/>
        <v>6251.00000000004</v>
      </c>
      <c r="H124" s="22">
        <f t="shared" si="6"/>
        <v>44.7440000000003</v>
      </c>
      <c r="I124" s="22">
        <f t="shared" si="7"/>
        <v>100.674000000001</v>
      </c>
      <c r="J124" s="22">
        <f t="shared" si="8"/>
        <v>78.3020000000005</v>
      </c>
      <c r="K124" s="28"/>
      <c r="L124" s="28"/>
    </row>
    <row r="125" ht="15.75" customHeight="1" spans="1:12">
      <c r="A125" s="18">
        <v>121</v>
      </c>
      <c r="B125" s="19" t="s">
        <v>137</v>
      </c>
      <c r="C125" s="20" t="s">
        <v>17</v>
      </c>
      <c r="D125" s="24">
        <v>9.86999999999989</v>
      </c>
      <c r="E125" s="21">
        <v>0.0358</v>
      </c>
      <c r="F125" s="18">
        <v>950</v>
      </c>
      <c r="G125" s="18">
        <f t="shared" si="9"/>
        <v>9376.4999999999</v>
      </c>
      <c r="H125" s="22">
        <f t="shared" si="6"/>
        <v>67.1159999999993</v>
      </c>
      <c r="I125" s="22">
        <f t="shared" si="7"/>
        <v>151.010999999998</v>
      </c>
      <c r="J125" s="22">
        <f t="shared" si="8"/>
        <v>117.452999999999</v>
      </c>
      <c r="K125" s="28"/>
      <c r="L125" s="28"/>
    </row>
    <row r="126" ht="15.75" customHeight="1" spans="1:12">
      <c r="A126" s="23">
        <v>122</v>
      </c>
      <c r="B126" s="19" t="s">
        <v>138</v>
      </c>
      <c r="C126" s="20" t="s">
        <v>17</v>
      </c>
      <c r="D126" s="24">
        <v>7.01999999999998</v>
      </c>
      <c r="E126" s="21">
        <v>0.0358</v>
      </c>
      <c r="F126" s="18">
        <v>950</v>
      </c>
      <c r="G126" s="18">
        <f t="shared" si="9"/>
        <v>6668.99999999998</v>
      </c>
      <c r="H126" s="22">
        <f t="shared" si="6"/>
        <v>47.7359999999999</v>
      </c>
      <c r="I126" s="22">
        <f t="shared" si="7"/>
        <v>107.406</v>
      </c>
      <c r="J126" s="22">
        <f t="shared" si="8"/>
        <v>83.5379999999998</v>
      </c>
      <c r="K126" s="28"/>
      <c r="L126" s="28"/>
    </row>
    <row r="127" ht="15.75" customHeight="1" spans="1:12">
      <c r="A127" s="23">
        <v>123</v>
      </c>
      <c r="B127" s="19" t="s">
        <v>139</v>
      </c>
      <c r="C127" s="20" t="s">
        <v>17</v>
      </c>
      <c r="D127" s="24">
        <v>10.1899999999998</v>
      </c>
      <c r="E127" s="21">
        <v>0.0358</v>
      </c>
      <c r="F127" s="18">
        <v>950</v>
      </c>
      <c r="G127" s="18">
        <f t="shared" si="9"/>
        <v>9680.49999999981</v>
      </c>
      <c r="H127" s="22">
        <f t="shared" si="6"/>
        <v>69.2919999999987</v>
      </c>
      <c r="I127" s="22">
        <f t="shared" si="7"/>
        <v>155.906999999997</v>
      </c>
      <c r="J127" s="22">
        <f t="shared" si="8"/>
        <v>121.260999999998</v>
      </c>
      <c r="K127" s="28"/>
      <c r="L127" s="28"/>
    </row>
    <row r="128" ht="15.75" customHeight="1" spans="1:12">
      <c r="A128" s="23">
        <v>124</v>
      </c>
      <c r="B128" s="19" t="s">
        <v>140</v>
      </c>
      <c r="C128" s="20" t="s">
        <v>17</v>
      </c>
      <c r="D128" s="24">
        <v>6.50000000000023</v>
      </c>
      <c r="E128" s="21">
        <v>0.0358</v>
      </c>
      <c r="F128" s="18">
        <v>950</v>
      </c>
      <c r="G128" s="18">
        <f t="shared" si="9"/>
        <v>6175.00000000022</v>
      </c>
      <c r="H128" s="22">
        <f t="shared" si="6"/>
        <v>44.2000000000016</v>
      </c>
      <c r="I128" s="22">
        <f t="shared" si="7"/>
        <v>99.4500000000035</v>
      </c>
      <c r="J128" s="22">
        <f t="shared" si="8"/>
        <v>77.3500000000027</v>
      </c>
      <c r="K128" s="28"/>
      <c r="L128" s="28"/>
    </row>
    <row r="129" ht="15.75" customHeight="1" spans="1:12">
      <c r="A129" s="18">
        <v>125</v>
      </c>
      <c r="B129" s="19" t="s">
        <v>141</v>
      </c>
      <c r="C129" s="20" t="s">
        <v>17</v>
      </c>
      <c r="D129" s="24">
        <v>6.20000000000005</v>
      </c>
      <c r="E129" s="21">
        <v>0.0358</v>
      </c>
      <c r="F129" s="18">
        <v>950</v>
      </c>
      <c r="G129" s="18">
        <f t="shared" si="9"/>
        <v>5890.00000000005</v>
      </c>
      <c r="H129" s="22">
        <f t="shared" si="6"/>
        <v>42.1600000000003</v>
      </c>
      <c r="I129" s="22">
        <f t="shared" si="7"/>
        <v>94.8600000000008</v>
      </c>
      <c r="J129" s="22">
        <f t="shared" si="8"/>
        <v>73.7800000000006</v>
      </c>
      <c r="K129" s="28"/>
      <c r="L129" s="28"/>
    </row>
    <row r="130" ht="15.75" customHeight="1" spans="1:12">
      <c r="A130" s="23">
        <v>126</v>
      </c>
      <c r="B130" s="19" t="s">
        <v>142</v>
      </c>
      <c r="C130" s="20" t="s">
        <v>17</v>
      </c>
      <c r="D130" s="24">
        <v>16</v>
      </c>
      <c r="E130" s="21">
        <v>0.0358</v>
      </c>
      <c r="F130" s="18">
        <v>950</v>
      </c>
      <c r="G130" s="18">
        <f t="shared" si="9"/>
        <v>15200</v>
      </c>
      <c r="H130" s="22">
        <f t="shared" si="6"/>
        <v>108.8</v>
      </c>
      <c r="I130" s="22">
        <f t="shared" si="7"/>
        <v>244.8</v>
      </c>
      <c r="J130" s="22">
        <f t="shared" si="8"/>
        <v>190.4</v>
      </c>
      <c r="K130" s="28"/>
      <c r="L130" s="28"/>
    </row>
    <row r="131" ht="15.75" customHeight="1" spans="1:12">
      <c r="A131" s="23">
        <v>127</v>
      </c>
      <c r="B131" s="19" t="s">
        <v>143</v>
      </c>
      <c r="C131" s="20" t="s">
        <v>17</v>
      </c>
      <c r="D131" s="24">
        <v>6.00999999999999</v>
      </c>
      <c r="E131" s="21">
        <v>0.0358</v>
      </c>
      <c r="F131" s="18">
        <v>950</v>
      </c>
      <c r="G131" s="18">
        <f t="shared" si="9"/>
        <v>5709.49999999999</v>
      </c>
      <c r="H131" s="22">
        <f t="shared" si="6"/>
        <v>40.8679999999999</v>
      </c>
      <c r="I131" s="22">
        <f t="shared" si="7"/>
        <v>91.9529999999998</v>
      </c>
      <c r="J131" s="22">
        <f t="shared" si="8"/>
        <v>71.5189999999999</v>
      </c>
      <c r="K131" s="28"/>
      <c r="L131" s="28"/>
    </row>
    <row r="132" ht="15.75" customHeight="1" spans="1:12">
      <c r="A132" s="23">
        <v>128</v>
      </c>
      <c r="B132" s="19" t="s">
        <v>144</v>
      </c>
      <c r="C132" s="20" t="s">
        <v>17</v>
      </c>
      <c r="D132" s="24">
        <v>9.39999999999975</v>
      </c>
      <c r="E132" s="21">
        <v>0.0358</v>
      </c>
      <c r="F132" s="18">
        <v>950</v>
      </c>
      <c r="G132" s="18">
        <f t="shared" si="9"/>
        <v>8929.99999999976</v>
      </c>
      <c r="H132" s="22">
        <f t="shared" si="6"/>
        <v>63.9199999999983</v>
      </c>
      <c r="I132" s="22">
        <f t="shared" si="7"/>
        <v>143.819999999996</v>
      </c>
      <c r="J132" s="22">
        <f t="shared" si="8"/>
        <v>111.859999999997</v>
      </c>
      <c r="K132" s="28"/>
      <c r="L132" s="28"/>
    </row>
    <row r="133" ht="15.75" customHeight="1" spans="1:12">
      <c r="A133" s="18">
        <v>129</v>
      </c>
      <c r="B133" s="19" t="s">
        <v>145</v>
      </c>
      <c r="C133" s="20" t="s">
        <v>17</v>
      </c>
      <c r="D133" s="24">
        <v>6.53000000000009</v>
      </c>
      <c r="E133" s="21">
        <v>0.0358</v>
      </c>
      <c r="F133" s="18">
        <v>950</v>
      </c>
      <c r="G133" s="18">
        <f t="shared" si="9"/>
        <v>6203.50000000009</v>
      </c>
      <c r="H133" s="22">
        <f t="shared" si="6"/>
        <v>44.4040000000006</v>
      </c>
      <c r="I133" s="22">
        <f t="shared" si="7"/>
        <v>99.9090000000014</v>
      </c>
      <c r="J133" s="22">
        <f t="shared" si="8"/>
        <v>77.7070000000011</v>
      </c>
      <c r="K133" s="28"/>
      <c r="L133" s="28"/>
    </row>
    <row r="134" ht="15.75" customHeight="1" spans="1:12">
      <c r="A134" s="23">
        <v>130</v>
      </c>
      <c r="B134" s="19" t="s">
        <v>146</v>
      </c>
      <c r="C134" s="20" t="s">
        <v>17</v>
      </c>
      <c r="D134" s="24">
        <v>7.34000000000003</v>
      </c>
      <c r="E134" s="21">
        <v>0.0358</v>
      </c>
      <c r="F134" s="18">
        <v>950</v>
      </c>
      <c r="G134" s="18">
        <f t="shared" si="9"/>
        <v>6973.00000000003</v>
      </c>
      <c r="H134" s="22">
        <f t="shared" si="6"/>
        <v>49.9120000000002</v>
      </c>
      <c r="I134" s="22">
        <f t="shared" si="7"/>
        <v>112.302</v>
      </c>
      <c r="J134" s="22">
        <f t="shared" si="8"/>
        <v>87.3460000000004</v>
      </c>
      <c r="K134" s="28"/>
      <c r="L134" s="28"/>
    </row>
    <row r="135" ht="15.75" customHeight="1" spans="1:12">
      <c r="A135" s="23">
        <v>131</v>
      </c>
      <c r="B135" s="19" t="s">
        <v>147</v>
      </c>
      <c r="C135" s="20" t="s">
        <v>17</v>
      </c>
      <c r="D135" s="24">
        <v>4.83000000000004</v>
      </c>
      <c r="E135" s="21">
        <v>0.0358</v>
      </c>
      <c r="F135" s="18">
        <v>950</v>
      </c>
      <c r="G135" s="18">
        <f t="shared" si="9"/>
        <v>4588.50000000004</v>
      </c>
      <c r="H135" s="22">
        <f t="shared" ref="H135:H198" si="10">D135*34*0.2</f>
        <v>32.8440000000003</v>
      </c>
      <c r="I135" s="22">
        <f t="shared" ref="I135:I198" si="11">D135*34*0.45</f>
        <v>73.8990000000006</v>
      </c>
      <c r="J135" s="22">
        <f t="shared" ref="J135:J198" si="12">D135*34*0.35</f>
        <v>57.4770000000005</v>
      </c>
      <c r="K135" s="28"/>
      <c r="L135" s="28"/>
    </row>
    <row r="136" ht="15.75" customHeight="1" spans="1:12">
      <c r="A136" s="23">
        <v>132</v>
      </c>
      <c r="B136" s="19" t="s">
        <v>148</v>
      </c>
      <c r="C136" s="20" t="s">
        <v>17</v>
      </c>
      <c r="D136" s="24">
        <v>8.66999999999985</v>
      </c>
      <c r="E136" s="21">
        <v>0.0358</v>
      </c>
      <c r="F136" s="18">
        <v>950</v>
      </c>
      <c r="G136" s="18">
        <f t="shared" si="9"/>
        <v>8236.49999999986</v>
      </c>
      <c r="H136" s="22">
        <f t="shared" si="10"/>
        <v>58.955999999999</v>
      </c>
      <c r="I136" s="22">
        <f t="shared" si="11"/>
        <v>132.650999999998</v>
      </c>
      <c r="J136" s="22">
        <f t="shared" si="12"/>
        <v>103.172999999998</v>
      </c>
      <c r="K136" s="28"/>
      <c r="L136" s="28"/>
    </row>
    <row r="137" ht="15.75" customHeight="1" spans="1:12">
      <c r="A137" s="18">
        <v>133</v>
      </c>
      <c r="B137" s="19" t="s">
        <v>149</v>
      </c>
      <c r="C137" s="20" t="s">
        <v>17</v>
      </c>
      <c r="D137" s="24">
        <v>8.81000000000006</v>
      </c>
      <c r="E137" s="21">
        <v>0.0358</v>
      </c>
      <c r="F137" s="18">
        <v>950</v>
      </c>
      <c r="G137" s="18">
        <f t="shared" si="9"/>
        <v>8369.50000000006</v>
      </c>
      <c r="H137" s="22">
        <f t="shared" si="10"/>
        <v>59.9080000000004</v>
      </c>
      <c r="I137" s="22">
        <f t="shared" si="11"/>
        <v>134.793000000001</v>
      </c>
      <c r="J137" s="22">
        <f t="shared" si="12"/>
        <v>104.839000000001</v>
      </c>
      <c r="K137" s="28"/>
      <c r="L137" s="28"/>
    </row>
    <row r="138" ht="15.75" customHeight="1" spans="1:12">
      <c r="A138" s="23">
        <v>134</v>
      </c>
      <c r="B138" s="19" t="s">
        <v>150</v>
      </c>
      <c r="C138" s="20" t="s">
        <v>17</v>
      </c>
      <c r="D138" s="24">
        <v>8.71000000000004</v>
      </c>
      <c r="E138" s="21">
        <v>0.0358</v>
      </c>
      <c r="F138" s="18">
        <v>950</v>
      </c>
      <c r="G138" s="18">
        <f t="shared" si="9"/>
        <v>8274.50000000004</v>
      </c>
      <c r="H138" s="22">
        <f t="shared" si="10"/>
        <v>59.2280000000003</v>
      </c>
      <c r="I138" s="22">
        <f t="shared" si="11"/>
        <v>133.263000000001</v>
      </c>
      <c r="J138" s="22">
        <f t="shared" si="12"/>
        <v>103.649</v>
      </c>
      <c r="K138" s="28"/>
      <c r="L138" s="28"/>
    </row>
    <row r="139" ht="15.75" customHeight="1" spans="1:12">
      <c r="A139" s="23">
        <v>135</v>
      </c>
      <c r="B139" s="19" t="s">
        <v>151</v>
      </c>
      <c r="C139" s="20" t="s">
        <v>17</v>
      </c>
      <c r="D139" s="24">
        <v>5.3900000000001</v>
      </c>
      <c r="E139" s="21">
        <v>0.0358</v>
      </c>
      <c r="F139" s="18">
        <v>950</v>
      </c>
      <c r="G139" s="18">
        <f t="shared" si="9"/>
        <v>5120.50000000009</v>
      </c>
      <c r="H139" s="22">
        <f t="shared" si="10"/>
        <v>36.6520000000007</v>
      </c>
      <c r="I139" s="22">
        <f t="shared" si="11"/>
        <v>82.4670000000015</v>
      </c>
      <c r="J139" s="22">
        <f t="shared" si="12"/>
        <v>64.1410000000012</v>
      </c>
      <c r="K139" s="28"/>
      <c r="L139" s="28"/>
    </row>
    <row r="140" ht="15.75" customHeight="1" spans="1:12">
      <c r="A140" s="23">
        <v>136</v>
      </c>
      <c r="B140" s="19" t="s">
        <v>152</v>
      </c>
      <c r="C140" s="20" t="s">
        <v>17</v>
      </c>
      <c r="D140" s="24">
        <v>6.81999999999994</v>
      </c>
      <c r="E140" s="21">
        <v>0.0358</v>
      </c>
      <c r="F140" s="18">
        <v>950</v>
      </c>
      <c r="G140" s="18">
        <f t="shared" si="9"/>
        <v>6478.99999999994</v>
      </c>
      <c r="H140" s="22">
        <f t="shared" si="10"/>
        <v>46.3759999999996</v>
      </c>
      <c r="I140" s="22">
        <f t="shared" si="11"/>
        <v>104.345999999999</v>
      </c>
      <c r="J140" s="22">
        <f t="shared" si="12"/>
        <v>81.1579999999993</v>
      </c>
      <c r="K140" s="28"/>
      <c r="L140" s="28"/>
    </row>
    <row r="141" ht="15.75" customHeight="1" spans="1:12">
      <c r="A141" s="18">
        <v>137</v>
      </c>
      <c r="B141" s="19" t="s">
        <v>153</v>
      </c>
      <c r="C141" s="20" t="s">
        <v>17</v>
      </c>
      <c r="D141" s="24">
        <v>8.51999999999998</v>
      </c>
      <c r="E141" s="21">
        <v>0.0358</v>
      </c>
      <c r="F141" s="18">
        <v>950</v>
      </c>
      <c r="G141" s="18">
        <f t="shared" si="9"/>
        <v>8093.99999999998</v>
      </c>
      <c r="H141" s="22">
        <f t="shared" si="10"/>
        <v>57.9359999999999</v>
      </c>
      <c r="I141" s="22">
        <f t="shared" si="11"/>
        <v>130.356</v>
      </c>
      <c r="J141" s="22">
        <f t="shared" si="12"/>
        <v>101.388</v>
      </c>
      <c r="K141" s="28"/>
      <c r="L141" s="28"/>
    </row>
    <row r="142" ht="15.75" customHeight="1" spans="1:12">
      <c r="A142" s="23">
        <v>138</v>
      </c>
      <c r="B142" s="19" t="s">
        <v>154</v>
      </c>
      <c r="C142" s="20" t="s">
        <v>17</v>
      </c>
      <c r="D142" s="24">
        <v>7.53000000000031</v>
      </c>
      <c r="E142" s="21">
        <v>0.0358</v>
      </c>
      <c r="F142" s="18">
        <v>950</v>
      </c>
      <c r="G142" s="18">
        <f t="shared" si="9"/>
        <v>7153.50000000029</v>
      </c>
      <c r="H142" s="22">
        <f t="shared" si="10"/>
        <v>51.2040000000021</v>
      </c>
      <c r="I142" s="22">
        <f t="shared" si="11"/>
        <v>115.209000000005</v>
      </c>
      <c r="J142" s="22">
        <f t="shared" si="12"/>
        <v>89.6070000000037</v>
      </c>
      <c r="K142" s="28"/>
      <c r="L142" s="28"/>
    </row>
    <row r="143" ht="15.75" customHeight="1" spans="1:12">
      <c r="A143" s="23">
        <v>139</v>
      </c>
      <c r="B143" s="19" t="s">
        <v>155</v>
      </c>
      <c r="C143" s="20" t="s">
        <v>17</v>
      </c>
      <c r="D143" s="24">
        <v>12</v>
      </c>
      <c r="E143" s="21">
        <v>0.0358</v>
      </c>
      <c r="F143" s="18">
        <v>950</v>
      </c>
      <c r="G143" s="18">
        <f t="shared" si="9"/>
        <v>11400</v>
      </c>
      <c r="H143" s="22">
        <f t="shared" si="10"/>
        <v>81.6</v>
      </c>
      <c r="I143" s="22">
        <f t="shared" si="11"/>
        <v>183.6</v>
      </c>
      <c r="J143" s="22">
        <f t="shared" si="12"/>
        <v>142.8</v>
      </c>
      <c r="K143" s="28"/>
      <c r="L143" s="28"/>
    </row>
    <row r="144" ht="15.75" customHeight="1" spans="1:12">
      <c r="A144" s="23">
        <v>140</v>
      </c>
      <c r="B144" s="19" t="s">
        <v>156</v>
      </c>
      <c r="C144" s="20" t="s">
        <v>17</v>
      </c>
      <c r="D144" s="24">
        <v>6.15999999999997</v>
      </c>
      <c r="E144" s="21">
        <v>0.0358</v>
      </c>
      <c r="F144" s="18">
        <v>950</v>
      </c>
      <c r="G144" s="18">
        <f t="shared" si="9"/>
        <v>5851.99999999997</v>
      </c>
      <c r="H144" s="22">
        <f t="shared" si="10"/>
        <v>41.8879999999998</v>
      </c>
      <c r="I144" s="22">
        <f t="shared" si="11"/>
        <v>94.2479999999995</v>
      </c>
      <c r="J144" s="22">
        <f t="shared" si="12"/>
        <v>73.3039999999996</v>
      </c>
      <c r="K144" s="28"/>
      <c r="L144" s="28"/>
    </row>
    <row r="145" ht="15.75" customHeight="1" spans="1:12">
      <c r="A145" s="18">
        <v>141</v>
      </c>
      <c r="B145" s="19" t="s">
        <v>157</v>
      </c>
      <c r="C145" s="20" t="s">
        <v>17</v>
      </c>
      <c r="D145" s="24">
        <v>6.92000000000002</v>
      </c>
      <c r="E145" s="21">
        <v>0.0358</v>
      </c>
      <c r="F145" s="18">
        <v>950</v>
      </c>
      <c r="G145" s="18">
        <f t="shared" si="9"/>
        <v>6574.00000000002</v>
      </c>
      <c r="H145" s="22">
        <f t="shared" si="10"/>
        <v>47.0560000000001</v>
      </c>
      <c r="I145" s="22">
        <f t="shared" si="11"/>
        <v>105.876</v>
      </c>
      <c r="J145" s="22">
        <f t="shared" si="12"/>
        <v>82.3480000000002</v>
      </c>
      <c r="K145" s="28"/>
      <c r="L145" s="28"/>
    </row>
    <row r="146" ht="15.75" customHeight="1" spans="1:12">
      <c r="A146" s="23">
        <v>142</v>
      </c>
      <c r="B146" s="19" t="s">
        <v>158</v>
      </c>
      <c r="C146" s="20" t="s">
        <v>17</v>
      </c>
      <c r="D146" s="24">
        <v>6.67999999999989</v>
      </c>
      <c r="E146" s="21">
        <v>0.0358</v>
      </c>
      <c r="F146" s="18">
        <v>950</v>
      </c>
      <c r="G146" s="18">
        <f t="shared" si="9"/>
        <v>6345.9999999999</v>
      </c>
      <c r="H146" s="22">
        <f t="shared" si="10"/>
        <v>45.4239999999993</v>
      </c>
      <c r="I146" s="22">
        <f t="shared" si="11"/>
        <v>102.203999999998</v>
      </c>
      <c r="J146" s="22">
        <f t="shared" si="12"/>
        <v>79.4919999999987</v>
      </c>
      <c r="K146" s="28"/>
      <c r="L146" s="28"/>
    </row>
    <row r="147" ht="15.75" customHeight="1" spans="1:12">
      <c r="A147" s="23">
        <v>143</v>
      </c>
      <c r="B147" s="19" t="s">
        <v>159</v>
      </c>
      <c r="C147" s="20" t="s">
        <v>17</v>
      </c>
      <c r="D147" s="24">
        <v>7.13000000000005</v>
      </c>
      <c r="E147" s="21">
        <v>0.0358</v>
      </c>
      <c r="F147" s="18">
        <v>950</v>
      </c>
      <c r="G147" s="18">
        <f t="shared" si="9"/>
        <v>6773.50000000005</v>
      </c>
      <c r="H147" s="22">
        <f t="shared" si="10"/>
        <v>48.4840000000003</v>
      </c>
      <c r="I147" s="22">
        <f t="shared" si="11"/>
        <v>109.089000000001</v>
      </c>
      <c r="J147" s="22">
        <f t="shared" si="12"/>
        <v>84.8470000000006</v>
      </c>
      <c r="K147" s="28"/>
      <c r="L147" s="28"/>
    </row>
    <row r="148" ht="15.75" customHeight="1" spans="1:12">
      <c r="A148" s="23">
        <v>144</v>
      </c>
      <c r="B148" s="19" t="s">
        <v>160</v>
      </c>
      <c r="C148" s="20" t="s">
        <v>17</v>
      </c>
      <c r="D148" s="24">
        <v>3.35000000000014</v>
      </c>
      <c r="E148" s="21">
        <v>0.0358</v>
      </c>
      <c r="F148" s="18">
        <v>950</v>
      </c>
      <c r="G148" s="18">
        <f t="shared" si="9"/>
        <v>3182.50000000013</v>
      </c>
      <c r="H148" s="22">
        <f t="shared" si="10"/>
        <v>22.780000000001</v>
      </c>
      <c r="I148" s="22">
        <f t="shared" si="11"/>
        <v>51.2550000000021</v>
      </c>
      <c r="J148" s="22">
        <f t="shared" si="12"/>
        <v>39.8650000000017</v>
      </c>
      <c r="K148" s="28"/>
      <c r="L148" s="28"/>
    </row>
    <row r="149" ht="15.75" customHeight="1" spans="1:12">
      <c r="A149" s="18">
        <v>145</v>
      </c>
      <c r="B149" s="19" t="s">
        <v>161</v>
      </c>
      <c r="C149" s="20" t="s">
        <v>17</v>
      </c>
      <c r="D149" s="24">
        <v>9.93000000000006</v>
      </c>
      <c r="E149" s="21">
        <v>0.0358</v>
      </c>
      <c r="F149" s="18">
        <v>950</v>
      </c>
      <c r="G149" s="18">
        <f t="shared" si="9"/>
        <v>9433.50000000006</v>
      </c>
      <c r="H149" s="22">
        <f t="shared" si="10"/>
        <v>67.5240000000004</v>
      </c>
      <c r="I149" s="22">
        <f t="shared" si="11"/>
        <v>151.929000000001</v>
      </c>
      <c r="J149" s="22">
        <f t="shared" si="12"/>
        <v>118.167000000001</v>
      </c>
      <c r="K149" s="28"/>
      <c r="L149" s="28"/>
    </row>
    <row r="150" ht="15.75" customHeight="1" spans="1:12">
      <c r="A150" s="23">
        <v>146</v>
      </c>
      <c r="B150" s="19" t="s">
        <v>162</v>
      </c>
      <c r="C150" s="20" t="s">
        <v>17</v>
      </c>
      <c r="D150" s="24">
        <v>2.25999999999999</v>
      </c>
      <c r="E150" s="21">
        <v>0.0358</v>
      </c>
      <c r="F150" s="18">
        <v>950</v>
      </c>
      <c r="G150" s="18">
        <f t="shared" si="9"/>
        <v>2146.99999999999</v>
      </c>
      <c r="H150" s="22">
        <f t="shared" si="10"/>
        <v>15.3679999999999</v>
      </c>
      <c r="I150" s="22">
        <f t="shared" si="11"/>
        <v>34.5779999999998</v>
      </c>
      <c r="J150" s="22">
        <f t="shared" si="12"/>
        <v>26.8939999999999</v>
      </c>
      <c r="K150" s="28"/>
      <c r="L150" s="28"/>
    </row>
    <row r="151" ht="15.75" customHeight="1" spans="1:12">
      <c r="A151" s="23">
        <v>147</v>
      </c>
      <c r="B151" s="19" t="s">
        <v>163</v>
      </c>
      <c r="C151" s="20" t="s">
        <v>17</v>
      </c>
      <c r="D151" s="24">
        <v>6.45999999999998</v>
      </c>
      <c r="E151" s="21">
        <v>0.0358</v>
      </c>
      <c r="F151" s="18">
        <v>950</v>
      </c>
      <c r="G151" s="18">
        <f t="shared" si="9"/>
        <v>6136.99999999998</v>
      </c>
      <c r="H151" s="22">
        <f t="shared" si="10"/>
        <v>43.9279999999999</v>
      </c>
      <c r="I151" s="22">
        <f t="shared" si="11"/>
        <v>98.8379999999997</v>
      </c>
      <c r="J151" s="22">
        <f t="shared" si="12"/>
        <v>76.8739999999998</v>
      </c>
      <c r="K151" s="28"/>
      <c r="L151" s="28"/>
    </row>
    <row r="152" ht="15.75" customHeight="1" spans="1:12">
      <c r="A152" s="23">
        <v>148</v>
      </c>
      <c r="B152" s="19" t="s">
        <v>164</v>
      </c>
      <c r="C152" s="20" t="s">
        <v>17</v>
      </c>
      <c r="D152" s="24">
        <v>5.00000000000006</v>
      </c>
      <c r="E152" s="21">
        <v>0.0358</v>
      </c>
      <c r="F152" s="18">
        <v>950</v>
      </c>
      <c r="G152" s="18">
        <f t="shared" si="9"/>
        <v>4750.00000000006</v>
      </c>
      <c r="H152" s="22">
        <f t="shared" si="10"/>
        <v>34.0000000000004</v>
      </c>
      <c r="I152" s="22">
        <f t="shared" si="11"/>
        <v>76.5000000000009</v>
      </c>
      <c r="J152" s="22">
        <f t="shared" si="12"/>
        <v>59.5000000000007</v>
      </c>
      <c r="K152" s="28"/>
      <c r="L152" s="28"/>
    </row>
    <row r="153" ht="15.75" customHeight="1" spans="1:12">
      <c r="A153" s="18">
        <v>149</v>
      </c>
      <c r="B153" s="19" t="s">
        <v>165</v>
      </c>
      <c r="C153" s="20" t="s">
        <v>17</v>
      </c>
      <c r="D153" s="24">
        <v>9.88</v>
      </c>
      <c r="E153" s="21">
        <v>0.0358</v>
      </c>
      <c r="F153" s="18">
        <v>950</v>
      </c>
      <c r="G153" s="18">
        <f t="shared" si="9"/>
        <v>9386</v>
      </c>
      <c r="H153" s="22">
        <f t="shared" si="10"/>
        <v>67.184</v>
      </c>
      <c r="I153" s="22">
        <f t="shared" si="11"/>
        <v>151.164</v>
      </c>
      <c r="J153" s="22">
        <f t="shared" si="12"/>
        <v>117.572</v>
      </c>
      <c r="K153" s="28"/>
      <c r="L153" s="28"/>
    </row>
    <row r="154" ht="15.75" customHeight="1" spans="1:12">
      <c r="A154" s="23">
        <v>150</v>
      </c>
      <c r="B154" s="19" t="s">
        <v>166</v>
      </c>
      <c r="C154" s="20" t="s">
        <v>17</v>
      </c>
      <c r="D154" s="24">
        <v>30.0000000000002</v>
      </c>
      <c r="E154" s="21">
        <v>0.0358</v>
      </c>
      <c r="F154" s="18">
        <v>950</v>
      </c>
      <c r="G154" s="18">
        <f t="shared" si="9"/>
        <v>28500.0000000002</v>
      </c>
      <c r="H154" s="22">
        <f t="shared" si="10"/>
        <v>204.000000000001</v>
      </c>
      <c r="I154" s="22">
        <f t="shared" si="11"/>
        <v>459.000000000003</v>
      </c>
      <c r="J154" s="22">
        <f t="shared" si="12"/>
        <v>357.000000000002</v>
      </c>
      <c r="K154" s="28"/>
      <c r="L154" s="28"/>
    </row>
    <row r="155" ht="15.75" customHeight="1" spans="1:12">
      <c r="A155" s="23">
        <v>151</v>
      </c>
      <c r="B155" s="19" t="s">
        <v>167</v>
      </c>
      <c r="C155" s="20" t="s">
        <v>17</v>
      </c>
      <c r="D155" s="24">
        <v>3.99999999999994</v>
      </c>
      <c r="E155" s="21">
        <v>0.0358</v>
      </c>
      <c r="F155" s="18">
        <v>950</v>
      </c>
      <c r="G155" s="18">
        <f t="shared" si="9"/>
        <v>3799.99999999994</v>
      </c>
      <c r="H155" s="22">
        <f t="shared" si="10"/>
        <v>27.1999999999996</v>
      </c>
      <c r="I155" s="22">
        <f t="shared" si="11"/>
        <v>61.1999999999991</v>
      </c>
      <c r="J155" s="22">
        <f t="shared" si="12"/>
        <v>47.5999999999993</v>
      </c>
      <c r="K155" s="28"/>
      <c r="L155" s="28"/>
    </row>
    <row r="156" ht="15.75" customHeight="1" spans="1:12">
      <c r="A156" s="23">
        <v>152</v>
      </c>
      <c r="B156" s="19" t="s">
        <v>168</v>
      </c>
      <c r="C156" s="20" t="s">
        <v>17</v>
      </c>
      <c r="D156" s="24">
        <v>6.26000000000005</v>
      </c>
      <c r="E156" s="21">
        <v>0.0358</v>
      </c>
      <c r="F156" s="18">
        <v>950</v>
      </c>
      <c r="G156" s="18">
        <f t="shared" ref="G156:G219" si="13">D156*F156</f>
        <v>5947.00000000005</v>
      </c>
      <c r="H156" s="22">
        <f t="shared" si="10"/>
        <v>42.5680000000003</v>
      </c>
      <c r="I156" s="22">
        <f t="shared" si="11"/>
        <v>95.7780000000008</v>
      </c>
      <c r="J156" s="22">
        <f t="shared" si="12"/>
        <v>74.4940000000006</v>
      </c>
      <c r="K156" s="28"/>
      <c r="L156" s="28"/>
    </row>
    <row r="157" ht="15.75" customHeight="1" spans="1:12">
      <c r="A157" s="18">
        <v>153</v>
      </c>
      <c r="B157" s="19" t="s">
        <v>169</v>
      </c>
      <c r="C157" s="20" t="s">
        <v>17</v>
      </c>
      <c r="D157" s="24">
        <v>6.12000000000018</v>
      </c>
      <c r="E157" s="21">
        <v>0.0358</v>
      </c>
      <c r="F157" s="18">
        <v>950</v>
      </c>
      <c r="G157" s="18">
        <f t="shared" si="13"/>
        <v>5814.00000000017</v>
      </c>
      <c r="H157" s="22">
        <f t="shared" si="10"/>
        <v>41.6160000000012</v>
      </c>
      <c r="I157" s="22">
        <f t="shared" si="11"/>
        <v>93.6360000000028</v>
      </c>
      <c r="J157" s="22">
        <f t="shared" si="12"/>
        <v>72.8280000000021</v>
      </c>
      <c r="K157" s="28"/>
      <c r="L157" s="28"/>
    </row>
    <row r="158" ht="15.75" customHeight="1" spans="1:12">
      <c r="A158" s="23">
        <v>154</v>
      </c>
      <c r="B158" s="19" t="s">
        <v>170</v>
      </c>
      <c r="C158" s="20" t="s">
        <v>17</v>
      </c>
      <c r="D158" s="24">
        <v>7.30999999999995</v>
      </c>
      <c r="E158" s="21">
        <v>0.0358</v>
      </c>
      <c r="F158" s="18">
        <v>950</v>
      </c>
      <c r="G158" s="18">
        <f t="shared" si="13"/>
        <v>6944.49999999995</v>
      </c>
      <c r="H158" s="22">
        <f t="shared" si="10"/>
        <v>49.7079999999997</v>
      </c>
      <c r="I158" s="22">
        <f t="shared" si="11"/>
        <v>111.842999999999</v>
      </c>
      <c r="J158" s="22">
        <f t="shared" si="12"/>
        <v>86.9889999999994</v>
      </c>
      <c r="K158" s="28"/>
      <c r="L158" s="28"/>
    </row>
    <row r="159" ht="15.75" customHeight="1" spans="1:12">
      <c r="A159" s="23">
        <v>155</v>
      </c>
      <c r="B159" s="19" t="s">
        <v>171</v>
      </c>
      <c r="C159" s="20" t="s">
        <v>17</v>
      </c>
      <c r="D159" s="24">
        <v>2.51000000000005</v>
      </c>
      <c r="E159" s="21">
        <v>0.0358</v>
      </c>
      <c r="F159" s="18">
        <v>950</v>
      </c>
      <c r="G159" s="18">
        <f t="shared" si="13"/>
        <v>2384.50000000005</v>
      </c>
      <c r="H159" s="22">
        <f t="shared" si="10"/>
        <v>17.0680000000003</v>
      </c>
      <c r="I159" s="22">
        <f t="shared" si="11"/>
        <v>38.4030000000008</v>
      </c>
      <c r="J159" s="22">
        <f t="shared" si="12"/>
        <v>29.8690000000006</v>
      </c>
      <c r="K159" s="28"/>
      <c r="L159" s="28"/>
    </row>
    <row r="160" ht="15.75" customHeight="1" spans="1:12">
      <c r="A160" s="23">
        <v>156</v>
      </c>
      <c r="B160" s="19" t="s">
        <v>172</v>
      </c>
      <c r="C160" s="20" t="s">
        <v>17</v>
      </c>
      <c r="D160" s="24">
        <v>7.88999999999993</v>
      </c>
      <c r="E160" s="21">
        <v>0.0358</v>
      </c>
      <c r="F160" s="18">
        <v>950</v>
      </c>
      <c r="G160" s="18">
        <f t="shared" si="13"/>
        <v>7495.49999999993</v>
      </c>
      <c r="H160" s="22">
        <f t="shared" si="10"/>
        <v>53.6519999999995</v>
      </c>
      <c r="I160" s="22">
        <f t="shared" si="11"/>
        <v>120.716999999999</v>
      </c>
      <c r="J160" s="22">
        <f t="shared" si="12"/>
        <v>93.8909999999992</v>
      </c>
      <c r="K160" s="28"/>
      <c r="L160" s="28"/>
    </row>
    <row r="161" ht="15.75" customHeight="1" spans="1:12">
      <c r="A161" s="18">
        <v>157</v>
      </c>
      <c r="B161" s="19" t="s">
        <v>173</v>
      </c>
      <c r="C161" s="20" t="s">
        <v>17</v>
      </c>
      <c r="D161" s="24">
        <v>5.65000000000003</v>
      </c>
      <c r="E161" s="21">
        <v>0.0358</v>
      </c>
      <c r="F161" s="18">
        <v>950</v>
      </c>
      <c r="G161" s="18">
        <f t="shared" si="13"/>
        <v>5367.50000000003</v>
      </c>
      <c r="H161" s="22">
        <f t="shared" si="10"/>
        <v>38.4200000000002</v>
      </c>
      <c r="I161" s="22">
        <f t="shared" si="11"/>
        <v>86.4450000000005</v>
      </c>
      <c r="J161" s="22">
        <f t="shared" si="12"/>
        <v>67.2350000000004</v>
      </c>
      <c r="K161" s="28"/>
      <c r="L161" s="28"/>
    </row>
    <row r="162" ht="15.75" customHeight="1" spans="1:12">
      <c r="A162" s="23">
        <v>158</v>
      </c>
      <c r="B162" s="19" t="s">
        <v>174</v>
      </c>
      <c r="C162" s="20" t="s">
        <v>17</v>
      </c>
      <c r="D162" s="24">
        <v>9.09999999999997</v>
      </c>
      <c r="E162" s="21">
        <v>0.0358</v>
      </c>
      <c r="F162" s="18">
        <v>950</v>
      </c>
      <c r="G162" s="18">
        <f t="shared" si="13"/>
        <v>8644.99999999997</v>
      </c>
      <c r="H162" s="22">
        <f t="shared" si="10"/>
        <v>61.8799999999998</v>
      </c>
      <c r="I162" s="22">
        <f t="shared" si="11"/>
        <v>139.23</v>
      </c>
      <c r="J162" s="22">
        <f t="shared" si="12"/>
        <v>108.29</v>
      </c>
      <c r="K162" s="28"/>
      <c r="L162" s="28"/>
    </row>
    <row r="163" ht="15.75" customHeight="1" spans="1:12">
      <c r="A163" s="23">
        <v>159</v>
      </c>
      <c r="B163" s="19" t="s">
        <v>175</v>
      </c>
      <c r="C163" s="20" t="s">
        <v>17</v>
      </c>
      <c r="D163" s="19">
        <v>6.35999999999996</v>
      </c>
      <c r="E163" s="21">
        <v>0.0358</v>
      </c>
      <c r="F163" s="18">
        <v>950</v>
      </c>
      <c r="G163" s="18">
        <f t="shared" si="13"/>
        <v>6041.99999999996</v>
      </c>
      <c r="H163" s="22">
        <f t="shared" si="10"/>
        <v>43.2479999999997</v>
      </c>
      <c r="I163" s="22">
        <f t="shared" si="11"/>
        <v>97.3079999999994</v>
      </c>
      <c r="J163" s="22">
        <f t="shared" si="12"/>
        <v>75.6839999999995</v>
      </c>
      <c r="K163" s="28"/>
      <c r="L163" s="28"/>
    </row>
    <row r="164" ht="15.75" customHeight="1" spans="1:12">
      <c r="A164" s="23">
        <v>160</v>
      </c>
      <c r="B164" s="19" t="s">
        <v>176</v>
      </c>
      <c r="C164" s="20" t="s">
        <v>17</v>
      </c>
      <c r="D164" s="19">
        <v>8.44999999999993</v>
      </c>
      <c r="E164" s="21">
        <v>0.0358</v>
      </c>
      <c r="F164" s="18">
        <v>950</v>
      </c>
      <c r="G164" s="18">
        <f t="shared" si="13"/>
        <v>8027.49999999993</v>
      </c>
      <c r="H164" s="22">
        <f t="shared" si="10"/>
        <v>57.4599999999995</v>
      </c>
      <c r="I164" s="22">
        <f t="shared" si="11"/>
        <v>129.284999999999</v>
      </c>
      <c r="J164" s="22">
        <f t="shared" si="12"/>
        <v>100.554999999999</v>
      </c>
      <c r="K164" s="28"/>
      <c r="L164" s="28"/>
    </row>
    <row r="165" ht="15.75" customHeight="1" spans="1:12">
      <c r="A165" s="18">
        <v>161</v>
      </c>
      <c r="B165" s="19" t="s">
        <v>177</v>
      </c>
      <c r="C165" s="20" t="s">
        <v>17</v>
      </c>
      <c r="D165" s="19">
        <v>7.04999999999995</v>
      </c>
      <c r="E165" s="21">
        <v>0.0358</v>
      </c>
      <c r="F165" s="18">
        <v>950</v>
      </c>
      <c r="G165" s="18">
        <f t="shared" si="13"/>
        <v>6697.49999999995</v>
      </c>
      <c r="H165" s="22">
        <f t="shared" si="10"/>
        <v>47.9399999999997</v>
      </c>
      <c r="I165" s="22">
        <f t="shared" si="11"/>
        <v>107.864999999999</v>
      </c>
      <c r="J165" s="22">
        <f t="shared" si="12"/>
        <v>83.8949999999994</v>
      </c>
      <c r="K165" s="28"/>
      <c r="L165" s="28"/>
    </row>
    <row r="166" ht="15.75" customHeight="1" spans="1:12">
      <c r="A166" s="23">
        <v>162</v>
      </c>
      <c r="B166" s="19" t="s">
        <v>178</v>
      </c>
      <c r="C166" s="20" t="s">
        <v>17</v>
      </c>
      <c r="D166" s="19">
        <v>5.00000000000006</v>
      </c>
      <c r="E166" s="21">
        <v>0.0358</v>
      </c>
      <c r="F166" s="18">
        <v>950</v>
      </c>
      <c r="G166" s="18">
        <f t="shared" si="13"/>
        <v>4750.00000000006</v>
      </c>
      <c r="H166" s="22">
        <f t="shared" si="10"/>
        <v>34.0000000000004</v>
      </c>
      <c r="I166" s="22">
        <f t="shared" si="11"/>
        <v>76.5000000000009</v>
      </c>
      <c r="J166" s="22">
        <f t="shared" si="12"/>
        <v>59.5000000000007</v>
      </c>
      <c r="K166" s="28"/>
      <c r="L166" s="28"/>
    </row>
    <row r="167" ht="15.75" customHeight="1" spans="1:12">
      <c r="A167" s="23">
        <v>163</v>
      </c>
      <c r="B167" s="19" t="s">
        <v>179</v>
      </c>
      <c r="C167" s="20" t="s">
        <v>17</v>
      </c>
      <c r="D167" s="19">
        <v>7.99999999999994</v>
      </c>
      <c r="E167" s="21">
        <v>0.0358</v>
      </c>
      <c r="F167" s="18">
        <v>950</v>
      </c>
      <c r="G167" s="18">
        <f t="shared" si="13"/>
        <v>7599.99999999994</v>
      </c>
      <c r="H167" s="22">
        <f t="shared" si="10"/>
        <v>54.3999999999996</v>
      </c>
      <c r="I167" s="22">
        <f t="shared" si="11"/>
        <v>122.399999999999</v>
      </c>
      <c r="J167" s="22">
        <f t="shared" si="12"/>
        <v>95.1999999999993</v>
      </c>
      <c r="K167" s="28"/>
      <c r="L167" s="28"/>
    </row>
    <row r="168" ht="15.75" customHeight="1" spans="1:12">
      <c r="A168" s="23">
        <v>164</v>
      </c>
      <c r="B168" s="19" t="s">
        <v>180</v>
      </c>
      <c r="C168" s="20" t="s">
        <v>17</v>
      </c>
      <c r="D168" s="19">
        <v>2.00000000000006</v>
      </c>
      <c r="E168" s="21">
        <v>0.0358</v>
      </c>
      <c r="F168" s="18">
        <v>950</v>
      </c>
      <c r="G168" s="18">
        <f t="shared" si="13"/>
        <v>1900.00000000006</v>
      </c>
      <c r="H168" s="22">
        <f t="shared" si="10"/>
        <v>13.6000000000004</v>
      </c>
      <c r="I168" s="22">
        <f t="shared" si="11"/>
        <v>30.6000000000009</v>
      </c>
      <c r="J168" s="22">
        <f t="shared" si="12"/>
        <v>23.8000000000007</v>
      </c>
      <c r="K168" s="28"/>
      <c r="L168" s="28"/>
    </row>
    <row r="169" ht="15.75" customHeight="1" spans="1:12">
      <c r="A169" s="18">
        <v>165</v>
      </c>
      <c r="B169" s="19" t="s">
        <v>181</v>
      </c>
      <c r="C169" s="20" t="s">
        <v>17</v>
      </c>
      <c r="D169" s="19">
        <v>2.71999999999991</v>
      </c>
      <c r="E169" s="21">
        <v>0.0358</v>
      </c>
      <c r="F169" s="18">
        <v>950</v>
      </c>
      <c r="G169" s="18">
        <f t="shared" si="13"/>
        <v>2583.99999999991</v>
      </c>
      <c r="H169" s="22">
        <f t="shared" si="10"/>
        <v>18.4959999999994</v>
      </c>
      <c r="I169" s="22">
        <f t="shared" si="11"/>
        <v>41.6159999999986</v>
      </c>
      <c r="J169" s="22">
        <f t="shared" si="12"/>
        <v>32.3679999999989</v>
      </c>
      <c r="K169" s="28"/>
      <c r="L169" s="28"/>
    </row>
    <row r="170" ht="15.75" customHeight="1" spans="1:12">
      <c r="A170" s="23">
        <v>166</v>
      </c>
      <c r="B170" s="19" t="s">
        <v>182</v>
      </c>
      <c r="C170" s="20" t="s">
        <v>17</v>
      </c>
      <c r="D170" s="19">
        <v>8.28000000000003</v>
      </c>
      <c r="E170" s="21">
        <v>0.0358</v>
      </c>
      <c r="F170" s="18">
        <v>950</v>
      </c>
      <c r="G170" s="18">
        <f t="shared" si="13"/>
        <v>7866.00000000003</v>
      </c>
      <c r="H170" s="22">
        <f t="shared" si="10"/>
        <v>56.3040000000002</v>
      </c>
      <c r="I170" s="22">
        <f t="shared" si="11"/>
        <v>126.684</v>
      </c>
      <c r="J170" s="22">
        <f t="shared" si="12"/>
        <v>98.5320000000004</v>
      </c>
      <c r="K170" s="28"/>
      <c r="L170" s="28"/>
    </row>
    <row r="171" ht="15.75" customHeight="1" spans="1:12">
      <c r="A171" s="23">
        <v>167</v>
      </c>
      <c r="B171" s="19" t="s">
        <v>183</v>
      </c>
      <c r="C171" s="20" t="s">
        <v>17</v>
      </c>
      <c r="D171" s="19">
        <v>11.7300000000001</v>
      </c>
      <c r="E171" s="21">
        <v>0.0358</v>
      </c>
      <c r="F171" s="18">
        <v>950</v>
      </c>
      <c r="G171" s="18">
        <f t="shared" si="13"/>
        <v>11143.5000000001</v>
      </c>
      <c r="H171" s="22">
        <f t="shared" si="10"/>
        <v>79.7640000000007</v>
      </c>
      <c r="I171" s="22">
        <f t="shared" si="11"/>
        <v>179.469000000002</v>
      </c>
      <c r="J171" s="22">
        <f t="shared" si="12"/>
        <v>139.587000000001</v>
      </c>
      <c r="K171" s="28"/>
      <c r="L171" s="28"/>
    </row>
    <row r="172" ht="15.75" customHeight="1" spans="1:12">
      <c r="A172" s="23">
        <v>168</v>
      </c>
      <c r="B172" s="19" t="s">
        <v>184</v>
      </c>
      <c r="C172" s="20" t="s">
        <v>17</v>
      </c>
      <c r="D172" s="19">
        <v>10.0000000000002</v>
      </c>
      <c r="E172" s="21">
        <v>0.0358</v>
      </c>
      <c r="F172" s="18">
        <v>950</v>
      </c>
      <c r="G172" s="18">
        <f t="shared" si="13"/>
        <v>9500.00000000019</v>
      </c>
      <c r="H172" s="22">
        <f t="shared" si="10"/>
        <v>68.0000000000014</v>
      </c>
      <c r="I172" s="22">
        <f t="shared" si="11"/>
        <v>153.000000000003</v>
      </c>
      <c r="J172" s="22">
        <f t="shared" si="12"/>
        <v>119.000000000002</v>
      </c>
      <c r="K172" s="28"/>
      <c r="L172" s="28"/>
    </row>
    <row r="173" ht="15.75" customHeight="1" spans="1:12">
      <c r="A173" s="18">
        <v>169</v>
      </c>
      <c r="B173" s="19" t="s">
        <v>185</v>
      </c>
      <c r="C173" s="20" t="s">
        <v>17</v>
      </c>
      <c r="D173" s="19">
        <v>6.78999999999991</v>
      </c>
      <c r="E173" s="21">
        <v>0.0358</v>
      </c>
      <c r="F173" s="18">
        <v>950</v>
      </c>
      <c r="G173" s="18">
        <f t="shared" si="13"/>
        <v>6450.49999999991</v>
      </c>
      <c r="H173" s="22">
        <f t="shared" si="10"/>
        <v>46.1719999999994</v>
      </c>
      <c r="I173" s="22">
        <f t="shared" si="11"/>
        <v>103.886999999999</v>
      </c>
      <c r="J173" s="22">
        <f t="shared" si="12"/>
        <v>80.8009999999989</v>
      </c>
      <c r="K173" s="28"/>
      <c r="L173" s="28"/>
    </row>
    <row r="174" ht="15.75" customHeight="1" spans="1:12">
      <c r="A174" s="23">
        <v>170</v>
      </c>
      <c r="B174" s="19" t="s">
        <v>186</v>
      </c>
      <c r="C174" s="20" t="s">
        <v>17</v>
      </c>
      <c r="D174" s="19">
        <v>7.87000000000018</v>
      </c>
      <c r="E174" s="21">
        <v>0.0358</v>
      </c>
      <c r="F174" s="18">
        <v>950</v>
      </c>
      <c r="G174" s="18">
        <f t="shared" si="13"/>
        <v>7476.50000000017</v>
      </c>
      <c r="H174" s="22">
        <f t="shared" si="10"/>
        <v>53.5160000000012</v>
      </c>
      <c r="I174" s="22">
        <f t="shared" si="11"/>
        <v>120.411000000003</v>
      </c>
      <c r="J174" s="22">
        <f t="shared" si="12"/>
        <v>93.6530000000021</v>
      </c>
      <c r="K174" s="28"/>
      <c r="L174" s="28"/>
    </row>
    <row r="175" ht="15.75" customHeight="1" spans="1:12">
      <c r="A175" s="23">
        <v>171</v>
      </c>
      <c r="B175" s="19" t="s">
        <v>187</v>
      </c>
      <c r="C175" s="20" t="s">
        <v>17</v>
      </c>
      <c r="D175" s="19">
        <v>4.38999999999993</v>
      </c>
      <c r="E175" s="21">
        <v>0.0358</v>
      </c>
      <c r="F175" s="18">
        <v>950</v>
      </c>
      <c r="G175" s="18">
        <f t="shared" si="13"/>
        <v>4170.49999999993</v>
      </c>
      <c r="H175" s="22">
        <f t="shared" si="10"/>
        <v>29.8519999999995</v>
      </c>
      <c r="I175" s="22">
        <f t="shared" si="11"/>
        <v>67.1669999999989</v>
      </c>
      <c r="J175" s="22">
        <f t="shared" si="12"/>
        <v>52.2409999999992</v>
      </c>
      <c r="K175" s="28"/>
      <c r="L175" s="28"/>
    </row>
    <row r="176" ht="15.75" customHeight="1" spans="1:12">
      <c r="A176" s="23">
        <v>172</v>
      </c>
      <c r="B176" s="19" t="s">
        <v>188</v>
      </c>
      <c r="C176" s="20" t="s">
        <v>17</v>
      </c>
      <c r="D176" s="19">
        <v>5.69999999999993</v>
      </c>
      <c r="E176" s="21">
        <v>0.0358</v>
      </c>
      <c r="F176" s="18">
        <v>950</v>
      </c>
      <c r="G176" s="18">
        <f t="shared" si="13"/>
        <v>5414.99999999993</v>
      </c>
      <c r="H176" s="22">
        <f t="shared" si="10"/>
        <v>38.7599999999995</v>
      </c>
      <c r="I176" s="22">
        <f t="shared" si="11"/>
        <v>87.2099999999989</v>
      </c>
      <c r="J176" s="22">
        <f t="shared" si="12"/>
        <v>67.8299999999992</v>
      </c>
      <c r="K176" s="28"/>
      <c r="L176" s="28"/>
    </row>
    <row r="177" ht="15.75" customHeight="1" spans="1:12">
      <c r="A177" s="18">
        <v>173</v>
      </c>
      <c r="B177" s="19" t="s">
        <v>189</v>
      </c>
      <c r="C177" s="20" t="s">
        <v>17</v>
      </c>
      <c r="D177" s="19">
        <v>7.58999999999997</v>
      </c>
      <c r="E177" s="21">
        <v>0.0358</v>
      </c>
      <c r="F177" s="18">
        <v>950</v>
      </c>
      <c r="G177" s="18">
        <f t="shared" si="13"/>
        <v>7210.49999999997</v>
      </c>
      <c r="H177" s="22">
        <f t="shared" si="10"/>
        <v>51.6119999999998</v>
      </c>
      <c r="I177" s="22">
        <f t="shared" si="11"/>
        <v>116.127</v>
      </c>
      <c r="J177" s="22">
        <f t="shared" si="12"/>
        <v>90.3209999999996</v>
      </c>
      <c r="K177" s="28"/>
      <c r="L177" s="28"/>
    </row>
    <row r="178" ht="15.75" customHeight="1" spans="1:12">
      <c r="A178" s="23">
        <v>174</v>
      </c>
      <c r="B178" s="19" t="s">
        <v>190</v>
      </c>
      <c r="C178" s="20" t="s">
        <v>17</v>
      </c>
      <c r="D178" s="19">
        <v>5.21000000000004</v>
      </c>
      <c r="E178" s="21">
        <v>0.0358</v>
      </c>
      <c r="F178" s="18">
        <v>950</v>
      </c>
      <c r="G178" s="18">
        <f t="shared" si="13"/>
        <v>4949.50000000004</v>
      </c>
      <c r="H178" s="22">
        <f t="shared" si="10"/>
        <v>35.4280000000003</v>
      </c>
      <c r="I178" s="22">
        <f t="shared" si="11"/>
        <v>79.7130000000006</v>
      </c>
      <c r="J178" s="22">
        <f t="shared" si="12"/>
        <v>61.9990000000005</v>
      </c>
      <c r="K178" s="28"/>
      <c r="L178" s="28"/>
    </row>
    <row r="179" ht="15.75" customHeight="1" spans="1:12">
      <c r="A179" s="23">
        <v>175</v>
      </c>
      <c r="B179" s="19" t="s">
        <v>191</v>
      </c>
      <c r="C179" s="20" t="s">
        <v>17</v>
      </c>
      <c r="D179" s="19">
        <v>19.9999999999999</v>
      </c>
      <c r="E179" s="21">
        <v>0.0358</v>
      </c>
      <c r="F179" s="18">
        <v>950</v>
      </c>
      <c r="G179" s="18">
        <f t="shared" si="13"/>
        <v>18999.9999999999</v>
      </c>
      <c r="H179" s="22">
        <f t="shared" si="10"/>
        <v>135.999999999999</v>
      </c>
      <c r="I179" s="22">
        <f t="shared" si="11"/>
        <v>305.999999999998</v>
      </c>
      <c r="J179" s="22">
        <f t="shared" si="12"/>
        <v>237.999999999999</v>
      </c>
      <c r="K179" s="28"/>
      <c r="L179" s="28"/>
    </row>
    <row r="180" ht="15.75" customHeight="1" spans="1:12">
      <c r="A180" s="23">
        <v>176</v>
      </c>
      <c r="B180" s="19" t="s">
        <v>192</v>
      </c>
      <c r="C180" s="20" t="s">
        <v>17</v>
      </c>
      <c r="D180" s="19">
        <v>4.58000000000007</v>
      </c>
      <c r="E180" s="21">
        <v>0.0358</v>
      </c>
      <c r="F180" s="18">
        <v>950</v>
      </c>
      <c r="G180" s="18">
        <f t="shared" si="13"/>
        <v>4351.00000000007</v>
      </c>
      <c r="H180" s="22">
        <f t="shared" si="10"/>
        <v>31.1440000000005</v>
      </c>
      <c r="I180" s="22">
        <f t="shared" si="11"/>
        <v>70.0740000000011</v>
      </c>
      <c r="J180" s="22">
        <f t="shared" si="12"/>
        <v>54.5020000000008</v>
      </c>
      <c r="K180" s="28"/>
      <c r="L180" s="28"/>
    </row>
    <row r="181" ht="15.75" customHeight="1" spans="1:12">
      <c r="A181" s="18">
        <v>177</v>
      </c>
      <c r="B181" s="19" t="s">
        <v>193</v>
      </c>
      <c r="C181" s="20" t="s">
        <v>17</v>
      </c>
      <c r="D181" s="19">
        <v>4.99999999999997</v>
      </c>
      <c r="E181" s="21">
        <v>0.0358</v>
      </c>
      <c r="F181" s="18">
        <v>950</v>
      </c>
      <c r="G181" s="18">
        <f t="shared" si="13"/>
        <v>4749.99999999997</v>
      </c>
      <c r="H181" s="22">
        <f t="shared" si="10"/>
        <v>33.9999999999998</v>
      </c>
      <c r="I181" s="22">
        <f t="shared" si="11"/>
        <v>76.4999999999995</v>
      </c>
      <c r="J181" s="22">
        <f t="shared" si="12"/>
        <v>59.4999999999996</v>
      </c>
      <c r="K181" s="28"/>
      <c r="L181" s="28"/>
    </row>
    <row r="182" ht="15.75" customHeight="1" spans="1:12">
      <c r="A182" s="18">
        <v>178</v>
      </c>
      <c r="B182" s="19" t="s">
        <v>194</v>
      </c>
      <c r="C182" s="20" t="s">
        <v>17</v>
      </c>
      <c r="D182" s="19">
        <v>5.00000000000003</v>
      </c>
      <c r="E182" s="21">
        <v>0.0358</v>
      </c>
      <c r="F182" s="18">
        <v>950</v>
      </c>
      <c r="G182" s="18">
        <f t="shared" si="13"/>
        <v>4750.00000000003</v>
      </c>
      <c r="H182" s="22">
        <f t="shared" si="10"/>
        <v>34.0000000000002</v>
      </c>
      <c r="I182" s="22">
        <f t="shared" si="11"/>
        <v>76.5000000000005</v>
      </c>
      <c r="J182" s="22">
        <f t="shared" si="12"/>
        <v>59.5000000000004</v>
      </c>
      <c r="K182" s="28"/>
      <c r="L182" s="28"/>
    </row>
    <row r="183" ht="15.75" customHeight="1" spans="1:12">
      <c r="A183" s="23">
        <v>179</v>
      </c>
      <c r="B183" s="19" t="s">
        <v>195</v>
      </c>
      <c r="C183" s="20" t="s">
        <v>17</v>
      </c>
      <c r="D183" s="29">
        <v>1.21000000000004</v>
      </c>
      <c r="E183" s="21">
        <v>0.0358</v>
      </c>
      <c r="F183" s="18">
        <v>950</v>
      </c>
      <c r="G183" s="18">
        <f t="shared" si="13"/>
        <v>1149.50000000004</v>
      </c>
      <c r="H183" s="22">
        <f t="shared" si="10"/>
        <v>8.22800000000027</v>
      </c>
      <c r="I183" s="22">
        <f t="shared" si="11"/>
        <v>18.5130000000006</v>
      </c>
      <c r="J183" s="22">
        <f t="shared" si="12"/>
        <v>14.3990000000005</v>
      </c>
      <c r="K183" s="28"/>
      <c r="L183" s="28"/>
    </row>
    <row r="184" ht="15.75" customHeight="1" spans="1:12">
      <c r="A184" s="23">
        <v>180</v>
      </c>
      <c r="B184" s="19" t="s">
        <v>196</v>
      </c>
      <c r="C184" s="20" t="s">
        <v>17</v>
      </c>
      <c r="D184" s="29">
        <v>0.849999999999994</v>
      </c>
      <c r="E184" s="21">
        <v>0.0358</v>
      </c>
      <c r="F184" s="18">
        <v>950</v>
      </c>
      <c r="G184" s="18">
        <f t="shared" si="13"/>
        <v>807.499999999994</v>
      </c>
      <c r="H184" s="22">
        <f t="shared" si="10"/>
        <v>5.77999999999996</v>
      </c>
      <c r="I184" s="22">
        <f t="shared" si="11"/>
        <v>13.0049999999999</v>
      </c>
      <c r="J184" s="22">
        <f t="shared" si="12"/>
        <v>10.1149999999999</v>
      </c>
      <c r="K184" s="28"/>
      <c r="L184" s="28"/>
    </row>
    <row r="185" ht="15.75" customHeight="1" spans="1:12">
      <c r="A185" s="23">
        <v>181</v>
      </c>
      <c r="B185" s="19" t="s">
        <v>197</v>
      </c>
      <c r="C185" s="20" t="s">
        <v>17</v>
      </c>
      <c r="D185" s="29">
        <v>2.53000000000003</v>
      </c>
      <c r="E185" s="21">
        <v>0.0358</v>
      </c>
      <c r="F185" s="18">
        <v>950</v>
      </c>
      <c r="G185" s="18">
        <f t="shared" si="13"/>
        <v>2403.50000000003</v>
      </c>
      <c r="H185" s="22">
        <f t="shared" si="10"/>
        <v>17.2040000000002</v>
      </c>
      <c r="I185" s="22">
        <f t="shared" si="11"/>
        <v>38.7090000000005</v>
      </c>
      <c r="J185" s="22">
        <f t="shared" si="12"/>
        <v>30.1070000000004</v>
      </c>
      <c r="K185" s="28"/>
      <c r="L185" s="28"/>
    </row>
    <row r="186" ht="15.75" customHeight="1" spans="1:12">
      <c r="A186" s="18">
        <v>182</v>
      </c>
      <c r="B186" s="19" t="s">
        <v>198</v>
      </c>
      <c r="C186" s="20" t="s">
        <v>17</v>
      </c>
      <c r="D186" s="29">
        <v>0.539999999999964</v>
      </c>
      <c r="E186" s="21">
        <v>0.0358</v>
      </c>
      <c r="F186" s="18">
        <v>950</v>
      </c>
      <c r="G186" s="18">
        <f t="shared" si="13"/>
        <v>512.999999999966</v>
      </c>
      <c r="H186" s="22">
        <f t="shared" si="10"/>
        <v>3.67199999999975</v>
      </c>
      <c r="I186" s="22">
        <f t="shared" si="11"/>
        <v>8.26199999999945</v>
      </c>
      <c r="J186" s="22">
        <f t="shared" si="12"/>
        <v>6.42599999999957</v>
      </c>
      <c r="K186" s="28"/>
      <c r="L186" s="28"/>
    </row>
    <row r="187" ht="15.75" customHeight="1" spans="1:12">
      <c r="A187" s="23">
        <v>183</v>
      </c>
      <c r="B187" s="19" t="s">
        <v>199</v>
      </c>
      <c r="C187" s="20" t="s">
        <v>17</v>
      </c>
      <c r="D187" s="29">
        <v>0.540000000000049</v>
      </c>
      <c r="E187" s="21">
        <v>0.0358</v>
      </c>
      <c r="F187" s="18">
        <v>950</v>
      </c>
      <c r="G187" s="18">
        <f t="shared" si="13"/>
        <v>513.000000000046</v>
      </c>
      <c r="H187" s="22">
        <f t="shared" si="10"/>
        <v>3.67200000000033</v>
      </c>
      <c r="I187" s="22">
        <f t="shared" si="11"/>
        <v>8.26200000000075</v>
      </c>
      <c r="J187" s="22">
        <f t="shared" si="12"/>
        <v>6.42600000000058</v>
      </c>
      <c r="K187" s="28"/>
      <c r="L187" s="28"/>
    </row>
    <row r="188" ht="15.75" customHeight="1" spans="1:12">
      <c r="A188" s="23">
        <v>184</v>
      </c>
      <c r="B188" s="19" t="s">
        <v>200</v>
      </c>
      <c r="C188" s="20" t="s">
        <v>17</v>
      </c>
      <c r="D188" s="29">
        <v>0.890000000000015</v>
      </c>
      <c r="E188" s="21">
        <v>0.0358</v>
      </c>
      <c r="F188" s="18">
        <v>950</v>
      </c>
      <c r="G188" s="18">
        <f t="shared" si="13"/>
        <v>845.500000000014</v>
      </c>
      <c r="H188" s="22">
        <f t="shared" si="10"/>
        <v>6.0520000000001</v>
      </c>
      <c r="I188" s="22">
        <f t="shared" si="11"/>
        <v>13.6170000000002</v>
      </c>
      <c r="J188" s="22">
        <f t="shared" si="12"/>
        <v>10.5910000000002</v>
      </c>
      <c r="K188" s="28"/>
      <c r="L188" s="28"/>
    </row>
    <row r="189" ht="15.75" customHeight="1" spans="1:12">
      <c r="A189" s="23">
        <v>185</v>
      </c>
      <c r="B189" s="19" t="s">
        <v>201</v>
      </c>
      <c r="C189" s="20" t="s">
        <v>17</v>
      </c>
      <c r="D189" s="29">
        <v>0.689999999999969</v>
      </c>
      <c r="E189" s="21">
        <v>0.0358</v>
      </c>
      <c r="F189" s="18">
        <v>950</v>
      </c>
      <c r="G189" s="18">
        <f t="shared" si="13"/>
        <v>655.499999999971</v>
      </c>
      <c r="H189" s="22">
        <f t="shared" si="10"/>
        <v>4.69199999999979</v>
      </c>
      <c r="I189" s="22">
        <f t="shared" si="11"/>
        <v>10.5569999999995</v>
      </c>
      <c r="J189" s="22">
        <f t="shared" si="12"/>
        <v>8.21099999999963</v>
      </c>
      <c r="K189" s="28"/>
      <c r="L189" s="28"/>
    </row>
    <row r="190" ht="15.75" customHeight="1" spans="1:12">
      <c r="A190" s="18">
        <v>186</v>
      </c>
      <c r="B190" s="19" t="s">
        <v>202</v>
      </c>
      <c r="C190" s="20" t="s">
        <v>17</v>
      </c>
      <c r="D190" s="29">
        <v>1.31999999999996</v>
      </c>
      <c r="E190" s="21">
        <v>0.0358</v>
      </c>
      <c r="F190" s="18">
        <v>950</v>
      </c>
      <c r="G190" s="18">
        <f t="shared" si="13"/>
        <v>1253.99999999996</v>
      </c>
      <c r="H190" s="22">
        <f t="shared" si="10"/>
        <v>8.97599999999973</v>
      </c>
      <c r="I190" s="22">
        <f t="shared" si="11"/>
        <v>20.1959999999994</v>
      </c>
      <c r="J190" s="22">
        <f t="shared" si="12"/>
        <v>15.7079999999995</v>
      </c>
      <c r="K190" s="28"/>
      <c r="L190" s="28"/>
    </row>
    <row r="191" ht="15.75" customHeight="1" spans="1:12">
      <c r="A191" s="23">
        <v>187</v>
      </c>
      <c r="B191" s="19" t="s">
        <v>203</v>
      </c>
      <c r="C191" s="20" t="s">
        <v>17</v>
      </c>
      <c r="D191" s="29">
        <v>0.740000000000038</v>
      </c>
      <c r="E191" s="21">
        <v>0.0358</v>
      </c>
      <c r="F191" s="18">
        <v>950</v>
      </c>
      <c r="G191" s="18">
        <f t="shared" si="13"/>
        <v>703.000000000036</v>
      </c>
      <c r="H191" s="22">
        <f t="shared" si="10"/>
        <v>5.03200000000026</v>
      </c>
      <c r="I191" s="22">
        <f t="shared" si="11"/>
        <v>11.3220000000006</v>
      </c>
      <c r="J191" s="22">
        <f t="shared" si="12"/>
        <v>8.80600000000045</v>
      </c>
      <c r="K191" s="28"/>
      <c r="L191" s="28"/>
    </row>
    <row r="192" ht="15.75" customHeight="1" spans="1:12">
      <c r="A192" s="23">
        <v>188</v>
      </c>
      <c r="B192" s="19" t="s">
        <v>204</v>
      </c>
      <c r="C192" s="20" t="s">
        <v>17</v>
      </c>
      <c r="D192" s="29">
        <v>1.98999999999998</v>
      </c>
      <c r="E192" s="21">
        <v>0.0358</v>
      </c>
      <c r="F192" s="18">
        <v>950</v>
      </c>
      <c r="G192" s="18">
        <f t="shared" si="13"/>
        <v>1890.49999999998</v>
      </c>
      <c r="H192" s="22">
        <f t="shared" si="10"/>
        <v>13.5319999999999</v>
      </c>
      <c r="I192" s="22">
        <f t="shared" si="11"/>
        <v>30.4469999999997</v>
      </c>
      <c r="J192" s="22">
        <f t="shared" si="12"/>
        <v>23.6809999999998</v>
      </c>
      <c r="K192" s="28"/>
      <c r="L192" s="28"/>
    </row>
    <row r="193" ht="15.75" customHeight="1" spans="1:12">
      <c r="A193" s="23">
        <v>189</v>
      </c>
      <c r="B193" s="19" t="s">
        <v>205</v>
      </c>
      <c r="C193" s="20" t="s">
        <v>17</v>
      </c>
      <c r="D193" s="29">
        <v>1.52000000000004</v>
      </c>
      <c r="E193" s="21">
        <v>0.0358</v>
      </c>
      <c r="F193" s="18">
        <v>950</v>
      </c>
      <c r="G193" s="18">
        <f t="shared" si="13"/>
        <v>1444.00000000004</v>
      </c>
      <c r="H193" s="22">
        <f t="shared" si="10"/>
        <v>10.3360000000003</v>
      </c>
      <c r="I193" s="22">
        <f t="shared" si="11"/>
        <v>23.2560000000006</v>
      </c>
      <c r="J193" s="22">
        <f t="shared" si="12"/>
        <v>18.0880000000005</v>
      </c>
      <c r="K193" s="28"/>
      <c r="L193" s="28"/>
    </row>
    <row r="194" ht="15.75" customHeight="1" spans="1:12">
      <c r="A194" s="18">
        <v>190</v>
      </c>
      <c r="B194" s="19" t="s">
        <v>206</v>
      </c>
      <c r="C194" s="20" t="s">
        <v>17</v>
      </c>
      <c r="D194" s="29">
        <v>1.13999999999999</v>
      </c>
      <c r="E194" s="21">
        <v>0.0358</v>
      </c>
      <c r="F194" s="18">
        <v>950</v>
      </c>
      <c r="G194" s="18">
        <f t="shared" si="13"/>
        <v>1082.99999999999</v>
      </c>
      <c r="H194" s="22">
        <f t="shared" si="10"/>
        <v>7.75199999999993</v>
      </c>
      <c r="I194" s="22">
        <f t="shared" si="11"/>
        <v>17.4419999999998</v>
      </c>
      <c r="J194" s="22">
        <f t="shared" si="12"/>
        <v>13.5659999999999</v>
      </c>
      <c r="K194" s="28"/>
      <c r="L194" s="28"/>
    </row>
    <row r="195" ht="15.75" customHeight="1" spans="1:12">
      <c r="A195" s="23">
        <v>191</v>
      </c>
      <c r="B195" s="19" t="s">
        <v>207</v>
      </c>
      <c r="C195" s="20" t="s">
        <v>17</v>
      </c>
      <c r="D195" s="29">
        <v>2.10000000000002</v>
      </c>
      <c r="E195" s="21">
        <v>0.0358</v>
      </c>
      <c r="F195" s="18">
        <v>950</v>
      </c>
      <c r="G195" s="18">
        <f t="shared" si="13"/>
        <v>1995.00000000002</v>
      </c>
      <c r="H195" s="22">
        <f t="shared" si="10"/>
        <v>14.2800000000001</v>
      </c>
      <c r="I195" s="22">
        <f t="shared" si="11"/>
        <v>32.1300000000003</v>
      </c>
      <c r="J195" s="22">
        <f t="shared" si="12"/>
        <v>24.9900000000002</v>
      </c>
      <c r="K195" s="28"/>
      <c r="L195" s="28"/>
    </row>
    <row r="196" ht="15.75" customHeight="1" spans="1:12">
      <c r="A196" s="23">
        <v>192</v>
      </c>
      <c r="B196" s="19" t="s">
        <v>208</v>
      </c>
      <c r="C196" s="20" t="s">
        <v>17</v>
      </c>
      <c r="D196" s="29">
        <v>5.24999999999997</v>
      </c>
      <c r="E196" s="21">
        <v>0.0358</v>
      </c>
      <c r="F196" s="18">
        <v>950</v>
      </c>
      <c r="G196" s="18">
        <f t="shared" si="13"/>
        <v>4987.49999999997</v>
      </c>
      <c r="H196" s="22">
        <f t="shared" si="10"/>
        <v>35.6999999999998</v>
      </c>
      <c r="I196" s="22">
        <f t="shared" si="11"/>
        <v>80.3249999999995</v>
      </c>
      <c r="J196" s="22">
        <f t="shared" si="12"/>
        <v>62.4749999999996</v>
      </c>
      <c r="K196" s="28"/>
      <c r="L196" s="28"/>
    </row>
    <row r="197" ht="15.75" customHeight="1" spans="1:12">
      <c r="A197" s="23">
        <v>193</v>
      </c>
      <c r="B197" s="19" t="s">
        <v>209</v>
      </c>
      <c r="C197" s="20" t="s">
        <v>17</v>
      </c>
      <c r="D197" s="29">
        <v>1.41</v>
      </c>
      <c r="E197" s="21">
        <v>0.0358</v>
      </c>
      <c r="F197" s="18">
        <v>950</v>
      </c>
      <c r="G197" s="18">
        <f t="shared" si="13"/>
        <v>1339.5</v>
      </c>
      <c r="H197" s="22">
        <f t="shared" si="10"/>
        <v>9.588</v>
      </c>
      <c r="I197" s="22">
        <f t="shared" si="11"/>
        <v>21.573</v>
      </c>
      <c r="J197" s="22">
        <f t="shared" si="12"/>
        <v>16.779</v>
      </c>
      <c r="K197" s="28"/>
      <c r="L197" s="28"/>
    </row>
    <row r="198" ht="15.75" customHeight="1" spans="1:12">
      <c r="A198" s="18">
        <v>194</v>
      </c>
      <c r="B198" s="19" t="s">
        <v>210</v>
      </c>
      <c r="C198" s="20" t="s">
        <v>17</v>
      </c>
      <c r="D198" s="29">
        <v>1.61000000000001</v>
      </c>
      <c r="E198" s="21">
        <v>0.0358</v>
      </c>
      <c r="F198" s="18">
        <v>950</v>
      </c>
      <c r="G198" s="18">
        <f t="shared" si="13"/>
        <v>1529.50000000001</v>
      </c>
      <c r="H198" s="22">
        <f t="shared" si="10"/>
        <v>10.9480000000001</v>
      </c>
      <c r="I198" s="22">
        <f t="shared" si="11"/>
        <v>24.6330000000002</v>
      </c>
      <c r="J198" s="22">
        <f t="shared" si="12"/>
        <v>19.1590000000001</v>
      </c>
      <c r="K198" s="28"/>
      <c r="L198" s="28"/>
    </row>
    <row r="199" ht="15.75" customHeight="1" spans="1:12">
      <c r="A199" s="23">
        <v>195</v>
      </c>
      <c r="B199" s="19" t="s">
        <v>211</v>
      </c>
      <c r="C199" s="20" t="s">
        <v>17</v>
      </c>
      <c r="D199" s="29">
        <v>1.77999999999997</v>
      </c>
      <c r="E199" s="21">
        <v>0.0358</v>
      </c>
      <c r="F199" s="18">
        <v>950</v>
      </c>
      <c r="G199" s="18">
        <f t="shared" si="13"/>
        <v>1690.99999999997</v>
      </c>
      <c r="H199" s="22">
        <f t="shared" ref="H199:H262" si="14">D199*34*0.2</f>
        <v>12.1039999999998</v>
      </c>
      <c r="I199" s="22">
        <f t="shared" ref="I199:I262" si="15">D199*34*0.45</f>
        <v>27.2339999999995</v>
      </c>
      <c r="J199" s="22">
        <f t="shared" ref="J199:J262" si="16">D199*34*0.35</f>
        <v>21.1819999999996</v>
      </c>
      <c r="K199" s="28"/>
      <c r="L199" s="28"/>
    </row>
    <row r="200" ht="15.75" customHeight="1" spans="1:12">
      <c r="A200" s="23">
        <v>196</v>
      </c>
      <c r="B200" s="19" t="s">
        <v>212</v>
      </c>
      <c r="C200" s="20" t="s">
        <v>17</v>
      </c>
      <c r="D200" s="29">
        <v>1.84</v>
      </c>
      <c r="E200" s="21">
        <v>0.0358</v>
      </c>
      <c r="F200" s="18">
        <v>950</v>
      </c>
      <c r="G200" s="18">
        <f t="shared" si="13"/>
        <v>1748</v>
      </c>
      <c r="H200" s="22">
        <f t="shared" si="14"/>
        <v>12.512</v>
      </c>
      <c r="I200" s="22">
        <f t="shared" si="15"/>
        <v>28.152</v>
      </c>
      <c r="J200" s="22">
        <f t="shared" si="16"/>
        <v>21.896</v>
      </c>
      <c r="K200" s="28"/>
      <c r="L200" s="28"/>
    </row>
    <row r="201" ht="15.75" customHeight="1" spans="1:12">
      <c r="A201" s="23">
        <v>197</v>
      </c>
      <c r="B201" s="19" t="s">
        <v>213</v>
      </c>
      <c r="C201" s="20" t="s">
        <v>17</v>
      </c>
      <c r="D201" s="29">
        <v>1.27000000000004</v>
      </c>
      <c r="E201" s="21">
        <v>0.0358</v>
      </c>
      <c r="F201" s="18">
        <v>950</v>
      </c>
      <c r="G201" s="18">
        <f t="shared" si="13"/>
        <v>1206.50000000004</v>
      </c>
      <c r="H201" s="22">
        <f t="shared" si="14"/>
        <v>8.63600000000027</v>
      </c>
      <c r="I201" s="22">
        <f t="shared" si="15"/>
        <v>19.4310000000006</v>
      </c>
      <c r="J201" s="22">
        <f t="shared" si="16"/>
        <v>15.1130000000005</v>
      </c>
      <c r="K201" s="28"/>
      <c r="L201" s="28"/>
    </row>
    <row r="202" ht="15.75" customHeight="1" spans="1:12">
      <c r="A202" s="18">
        <v>198</v>
      </c>
      <c r="B202" s="19" t="s">
        <v>214</v>
      </c>
      <c r="C202" s="20" t="s">
        <v>17</v>
      </c>
      <c r="D202" s="29">
        <v>1.29999999999993</v>
      </c>
      <c r="E202" s="21">
        <v>0.0358</v>
      </c>
      <c r="F202" s="18">
        <v>950</v>
      </c>
      <c r="G202" s="18">
        <f t="shared" si="13"/>
        <v>1234.99999999993</v>
      </c>
      <c r="H202" s="22">
        <f t="shared" si="14"/>
        <v>8.83999999999953</v>
      </c>
      <c r="I202" s="22">
        <f t="shared" si="15"/>
        <v>19.8899999999989</v>
      </c>
      <c r="J202" s="22">
        <f t="shared" si="16"/>
        <v>15.4699999999992</v>
      </c>
      <c r="K202" s="28"/>
      <c r="L202" s="28"/>
    </row>
    <row r="203" ht="15.75" customHeight="1" spans="1:12">
      <c r="A203" s="23">
        <v>199</v>
      </c>
      <c r="B203" s="19" t="s">
        <v>215</v>
      </c>
      <c r="C203" s="20" t="s">
        <v>17</v>
      </c>
      <c r="D203" s="29">
        <v>3.13</v>
      </c>
      <c r="E203" s="21">
        <v>0.0358</v>
      </c>
      <c r="F203" s="18">
        <v>950</v>
      </c>
      <c r="G203" s="18">
        <f t="shared" si="13"/>
        <v>2973.5</v>
      </c>
      <c r="H203" s="22">
        <f t="shared" si="14"/>
        <v>21.284</v>
      </c>
      <c r="I203" s="22">
        <f t="shared" si="15"/>
        <v>47.889</v>
      </c>
      <c r="J203" s="22">
        <f t="shared" si="16"/>
        <v>37.247</v>
      </c>
      <c r="K203" s="28"/>
      <c r="L203" s="28"/>
    </row>
    <row r="204" ht="15.75" customHeight="1" spans="1:12">
      <c r="A204" s="23">
        <v>200</v>
      </c>
      <c r="B204" s="19" t="s">
        <v>216</v>
      </c>
      <c r="C204" s="20" t="s">
        <v>17</v>
      </c>
      <c r="D204" s="29">
        <v>1.00000000000006</v>
      </c>
      <c r="E204" s="21">
        <v>0.0358</v>
      </c>
      <c r="F204" s="18">
        <v>950</v>
      </c>
      <c r="G204" s="18">
        <f t="shared" si="13"/>
        <v>950.000000000057</v>
      </c>
      <c r="H204" s="22">
        <f t="shared" si="14"/>
        <v>6.80000000000041</v>
      </c>
      <c r="I204" s="22">
        <f t="shared" si="15"/>
        <v>15.3000000000009</v>
      </c>
      <c r="J204" s="22">
        <f t="shared" si="16"/>
        <v>11.9000000000007</v>
      </c>
      <c r="K204" s="28"/>
      <c r="L204" s="28"/>
    </row>
    <row r="205" ht="15.75" customHeight="1" spans="1:12">
      <c r="A205" s="23">
        <v>201</v>
      </c>
      <c r="B205" s="19" t="s">
        <v>217</v>
      </c>
      <c r="C205" s="20" t="s">
        <v>17</v>
      </c>
      <c r="D205" s="29">
        <v>4.30000000000001</v>
      </c>
      <c r="E205" s="21">
        <v>0.0358</v>
      </c>
      <c r="F205" s="18">
        <v>950</v>
      </c>
      <c r="G205" s="18">
        <f t="shared" si="13"/>
        <v>4085.00000000001</v>
      </c>
      <c r="H205" s="22">
        <f t="shared" si="14"/>
        <v>29.2400000000001</v>
      </c>
      <c r="I205" s="22">
        <f t="shared" si="15"/>
        <v>65.7900000000001</v>
      </c>
      <c r="J205" s="22">
        <f t="shared" si="16"/>
        <v>51.1700000000001</v>
      </c>
      <c r="K205" s="28"/>
      <c r="L205" s="28"/>
    </row>
    <row r="206" ht="15.75" customHeight="1" spans="1:12">
      <c r="A206" s="18">
        <v>202</v>
      </c>
      <c r="B206" s="19" t="s">
        <v>218</v>
      </c>
      <c r="C206" s="20" t="s">
        <v>17</v>
      </c>
      <c r="D206" s="29">
        <v>0.910000000000053</v>
      </c>
      <c r="E206" s="21">
        <v>0.0358</v>
      </c>
      <c r="F206" s="18">
        <v>950</v>
      </c>
      <c r="G206" s="18">
        <f t="shared" si="13"/>
        <v>864.50000000005</v>
      </c>
      <c r="H206" s="22">
        <f t="shared" si="14"/>
        <v>6.18800000000036</v>
      </c>
      <c r="I206" s="22">
        <f t="shared" si="15"/>
        <v>13.9230000000008</v>
      </c>
      <c r="J206" s="22">
        <f t="shared" si="16"/>
        <v>10.8290000000006</v>
      </c>
      <c r="K206" s="28"/>
      <c r="L206" s="28"/>
    </row>
    <row r="207" ht="15.75" customHeight="1" spans="1:12">
      <c r="A207" s="23">
        <v>203</v>
      </c>
      <c r="B207" s="19" t="s">
        <v>219</v>
      </c>
      <c r="C207" s="20" t="s">
        <v>17</v>
      </c>
      <c r="D207" s="29">
        <v>0.279999999999973</v>
      </c>
      <c r="E207" s="21">
        <v>0.0358</v>
      </c>
      <c r="F207" s="18">
        <v>950</v>
      </c>
      <c r="G207" s="18">
        <f t="shared" si="13"/>
        <v>265.999999999974</v>
      </c>
      <c r="H207" s="22">
        <f t="shared" si="14"/>
        <v>1.90399999999982</v>
      </c>
      <c r="I207" s="22">
        <f t="shared" si="15"/>
        <v>4.28399999999959</v>
      </c>
      <c r="J207" s="22">
        <f t="shared" si="16"/>
        <v>3.33199999999968</v>
      </c>
      <c r="K207" s="28"/>
      <c r="L207" s="28"/>
    </row>
    <row r="208" ht="15.75" customHeight="1" spans="1:12">
      <c r="A208" s="23">
        <v>204</v>
      </c>
      <c r="B208" s="19" t="s">
        <v>220</v>
      </c>
      <c r="C208" s="20" t="s">
        <v>17</v>
      </c>
      <c r="D208" s="29">
        <v>2.16999999999999</v>
      </c>
      <c r="E208" s="21">
        <v>0.0358</v>
      </c>
      <c r="F208" s="18">
        <v>950</v>
      </c>
      <c r="G208" s="18">
        <f t="shared" si="13"/>
        <v>2061.49999999999</v>
      </c>
      <c r="H208" s="22">
        <f t="shared" si="14"/>
        <v>14.7559999999999</v>
      </c>
      <c r="I208" s="22">
        <f t="shared" si="15"/>
        <v>33.2009999999999</v>
      </c>
      <c r="J208" s="22">
        <f t="shared" si="16"/>
        <v>25.8229999999999</v>
      </c>
      <c r="K208" s="28"/>
      <c r="L208" s="28"/>
    </row>
    <row r="209" ht="15.75" customHeight="1" spans="1:12">
      <c r="A209" s="23">
        <v>205</v>
      </c>
      <c r="B209" s="19" t="s">
        <v>221</v>
      </c>
      <c r="C209" s="20" t="s">
        <v>17</v>
      </c>
      <c r="D209" s="29">
        <v>0.159999999999968</v>
      </c>
      <c r="E209" s="21">
        <v>0.0358</v>
      </c>
      <c r="F209" s="18">
        <v>950</v>
      </c>
      <c r="G209" s="18">
        <f t="shared" si="13"/>
        <v>151.99999999997</v>
      </c>
      <c r="H209" s="22">
        <f t="shared" si="14"/>
        <v>1.08799999999978</v>
      </c>
      <c r="I209" s="22">
        <f t="shared" si="15"/>
        <v>2.44799999999951</v>
      </c>
      <c r="J209" s="22">
        <f t="shared" si="16"/>
        <v>1.90399999999962</v>
      </c>
      <c r="K209" s="28"/>
      <c r="L209" s="28"/>
    </row>
    <row r="210" ht="15.75" customHeight="1" spans="1:12">
      <c r="A210" s="18">
        <v>206</v>
      </c>
      <c r="B210" s="19" t="s">
        <v>222</v>
      </c>
      <c r="C210" s="20" t="s">
        <v>17</v>
      </c>
      <c r="D210" s="29">
        <v>0.490000000000038</v>
      </c>
      <c r="E210" s="21">
        <v>0.0358</v>
      </c>
      <c r="F210" s="18">
        <v>950</v>
      </c>
      <c r="G210" s="18">
        <f t="shared" si="13"/>
        <v>465.500000000036</v>
      </c>
      <c r="H210" s="22">
        <f t="shared" si="14"/>
        <v>3.33200000000026</v>
      </c>
      <c r="I210" s="22">
        <f t="shared" si="15"/>
        <v>7.49700000000058</v>
      </c>
      <c r="J210" s="22">
        <f t="shared" si="16"/>
        <v>5.83100000000045</v>
      </c>
      <c r="K210" s="28"/>
      <c r="L210" s="28"/>
    </row>
    <row r="211" ht="15.75" customHeight="1" spans="1:12">
      <c r="A211" s="23">
        <v>207</v>
      </c>
      <c r="B211" s="19" t="s">
        <v>223</v>
      </c>
      <c r="C211" s="20" t="s">
        <v>17</v>
      </c>
      <c r="D211" s="29">
        <v>2.05999999999997</v>
      </c>
      <c r="E211" s="21">
        <v>0.0358</v>
      </c>
      <c r="F211" s="18">
        <v>950</v>
      </c>
      <c r="G211" s="18">
        <f t="shared" si="13"/>
        <v>1956.99999999997</v>
      </c>
      <c r="H211" s="22">
        <f t="shared" si="14"/>
        <v>14.0079999999998</v>
      </c>
      <c r="I211" s="22">
        <f t="shared" si="15"/>
        <v>31.5179999999995</v>
      </c>
      <c r="J211" s="22">
        <f t="shared" si="16"/>
        <v>24.5139999999996</v>
      </c>
      <c r="K211" s="28"/>
      <c r="L211" s="28"/>
    </row>
    <row r="212" ht="15.75" customHeight="1" spans="1:12">
      <c r="A212" s="23">
        <v>208</v>
      </c>
      <c r="B212" s="19" t="s">
        <v>224</v>
      </c>
      <c r="C212" s="20" t="s">
        <v>17</v>
      </c>
      <c r="D212" s="29">
        <v>1.91000000000005</v>
      </c>
      <c r="E212" s="21">
        <v>0.0358</v>
      </c>
      <c r="F212" s="18">
        <v>950</v>
      </c>
      <c r="G212" s="18">
        <f t="shared" si="13"/>
        <v>1814.50000000005</v>
      </c>
      <c r="H212" s="22">
        <f t="shared" si="14"/>
        <v>12.9880000000003</v>
      </c>
      <c r="I212" s="22">
        <f t="shared" si="15"/>
        <v>29.2230000000008</v>
      </c>
      <c r="J212" s="22">
        <f t="shared" si="16"/>
        <v>22.7290000000006</v>
      </c>
      <c r="K212" s="28"/>
      <c r="L212" s="28"/>
    </row>
    <row r="213" ht="15.75" customHeight="1" spans="1:12">
      <c r="A213" s="23">
        <v>209</v>
      </c>
      <c r="B213" s="19" t="s">
        <v>225</v>
      </c>
      <c r="C213" s="20" t="s">
        <v>17</v>
      </c>
      <c r="D213" s="29">
        <v>1.59999999999994</v>
      </c>
      <c r="E213" s="21">
        <v>0.0358</v>
      </c>
      <c r="F213" s="18">
        <v>950</v>
      </c>
      <c r="G213" s="18">
        <f t="shared" si="13"/>
        <v>1519.99999999994</v>
      </c>
      <c r="H213" s="22">
        <f t="shared" si="14"/>
        <v>10.8799999999996</v>
      </c>
      <c r="I213" s="22">
        <f t="shared" si="15"/>
        <v>24.4799999999991</v>
      </c>
      <c r="J213" s="22">
        <f t="shared" si="16"/>
        <v>19.0399999999993</v>
      </c>
      <c r="K213" s="28"/>
      <c r="L213" s="28"/>
    </row>
    <row r="214" ht="15.75" customHeight="1" spans="1:12">
      <c r="A214" s="18">
        <v>210</v>
      </c>
      <c r="B214" s="19" t="s">
        <v>226</v>
      </c>
      <c r="C214" s="20" t="s">
        <v>17</v>
      </c>
      <c r="D214" s="29">
        <v>1.81000000000003</v>
      </c>
      <c r="E214" s="21">
        <v>0.0358</v>
      </c>
      <c r="F214" s="18">
        <v>950</v>
      </c>
      <c r="G214" s="18">
        <f t="shared" si="13"/>
        <v>1719.50000000003</v>
      </c>
      <c r="H214" s="22">
        <f t="shared" si="14"/>
        <v>12.3080000000002</v>
      </c>
      <c r="I214" s="22">
        <f t="shared" si="15"/>
        <v>27.6930000000005</v>
      </c>
      <c r="J214" s="22">
        <f t="shared" si="16"/>
        <v>21.5390000000004</v>
      </c>
      <c r="K214" s="28"/>
      <c r="L214" s="28"/>
    </row>
    <row r="215" ht="15.75" customHeight="1" spans="1:12">
      <c r="A215" s="23">
        <v>211</v>
      </c>
      <c r="B215" s="19" t="s">
        <v>227</v>
      </c>
      <c r="C215" s="20" t="s">
        <v>17</v>
      </c>
      <c r="D215" s="29">
        <v>1.92999999999998</v>
      </c>
      <c r="E215" s="21">
        <v>0.0358</v>
      </c>
      <c r="F215" s="18">
        <v>950</v>
      </c>
      <c r="G215" s="18">
        <f t="shared" si="13"/>
        <v>1833.49999999998</v>
      </c>
      <c r="H215" s="22">
        <f t="shared" si="14"/>
        <v>13.1239999999999</v>
      </c>
      <c r="I215" s="22">
        <f t="shared" si="15"/>
        <v>29.5289999999997</v>
      </c>
      <c r="J215" s="22">
        <f t="shared" si="16"/>
        <v>22.9669999999998</v>
      </c>
      <c r="K215" s="28"/>
      <c r="L215" s="28"/>
    </row>
    <row r="216" ht="15.75" customHeight="1" spans="1:12">
      <c r="A216" s="23">
        <v>212</v>
      </c>
      <c r="B216" s="19" t="s">
        <v>228</v>
      </c>
      <c r="C216" s="20" t="s">
        <v>17</v>
      </c>
      <c r="D216" s="29">
        <v>0.0499999999999545</v>
      </c>
      <c r="E216" s="21">
        <v>0.0358</v>
      </c>
      <c r="F216" s="18">
        <v>950</v>
      </c>
      <c r="G216" s="18">
        <f t="shared" si="13"/>
        <v>47.4999999999568</v>
      </c>
      <c r="H216" s="22">
        <f t="shared" si="14"/>
        <v>0.339999999999691</v>
      </c>
      <c r="I216" s="22">
        <f t="shared" si="15"/>
        <v>0.764999999999304</v>
      </c>
      <c r="J216" s="22">
        <f t="shared" si="16"/>
        <v>0.594999999999459</v>
      </c>
      <c r="K216" s="28"/>
      <c r="L216" s="28"/>
    </row>
    <row r="217" ht="15.75" customHeight="1" spans="1:12">
      <c r="A217" s="23">
        <v>213</v>
      </c>
      <c r="B217" s="19" t="s">
        <v>229</v>
      </c>
      <c r="C217" s="20" t="s">
        <v>17</v>
      </c>
      <c r="D217" s="29">
        <v>1.21000000000001</v>
      </c>
      <c r="E217" s="21">
        <v>0.0358</v>
      </c>
      <c r="F217" s="18">
        <v>950</v>
      </c>
      <c r="G217" s="18">
        <f t="shared" si="13"/>
        <v>1149.50000000001</v>
      </c>
      <c r="H217" s="22">
        <f t="shared" si="14"/>
        <v>8.22800000000007</v>
      </c>
      <c r="I217" s="22">
        <f t="shared" si="15"/>
        <v>18.5130000000002</v>
      </c>
      <c r="J217" s="22">
        <f t="shared" si="16"/>
        <v>14.3990000000001</v>
      </c>
      <c r="K217" s="28"/>
      <c r="L217" s="28"/>
    </row>
    <row r="218" ht="15.75" customHeight="1" spans="1:12">
      <c r="A218" s="18">
        <v>214</v>
      </c>
      <c r="B218" s="19" t="s">
        <v>230</v>
      </c>
      <c r="C218" s="20" t="s">
        <v>17</v>
      </c>
      <c r="D218" s="29">
        <v>1.98000000000002</v>
      </c>
      <c r="E218" s="21">
        <v>0.0358</v>
      </c>
      <c r="F218" s="18">
        <v>950</v>
      </c>
      <c r="G218" s="18">
        <f t="shared" si="13"/>
        <v>1881.00000000002</v>
      </c>
      <c r="H218" s="22">
        <f t="shared" si="14"/>
        <v>13.4640000000001</v>
      </c>
      <c r="I218" s="22">
        <f t="shared" si="15"/>
        <v>30.2940000000003</v>
      </c>
      <c r="J218" s="22">
        <f t="shared" si="16"/>
        <v>23.5620000000002</v>
      </c>
      <c r="K218" s="28"/>
      <c r="L218" s="28"/>
    </row>
    <row r="219" ht="15.75" customHeight="1" spans="1:12">
      <c r="A219" s="23">
        <v>215</v>
      </c>
      <c r="B219" s="19" t="s">
        <v>231</v>
      </c>
      <c r="C219" s="20" t="s">
        <v>17</v>
      </c>
      <c r="D219" s="29">
        <v>0.0900000000000034</v>
      </c>
      <c r="E219" s="21">
        <v>0.0358</v>
      </c>
      <c r="F219" s="18">
        <v>950</v>
      </c>
      <c r="G219" s="18">
        <f t="shared" si="13"/>
        <v>85.5000000000032</v>
      </c>
      <c r="H219" s="22">
        <f t="shared" si="14"/>
        <v>0.612000000000023</v>
      </c>
      <c r="I219" s="22">
        <f t="shared" si="15"/>
        <v>1.37700000000005</v>
      </c>
      <c r="J219" s="22">
        <f t="shared" si="16"/>
        <v>1.07100000000004</v>
      </c>
      <c r="K219" s="28"/>
      <c r="L219" s="28"/>
    </row>
    <row r="220" ht="15.75" customHeight="1" spans="1:12">
      <c r="A220" s="23">
        <v>216</v>
      </c>
      <c r="B220" s="19" t="s">
        <v>232</v>
      </c>
      <c r="C220" s="20" t="s">
        <v>17</v>
      </c>
      <c r="D220" s="29">
        <v>0.810000000000002</v>
      </c>
      <c r="E220" s="21">
        <v>0.0358</v>
      </c>
      <c r="F220" s="18">
        <v>950</v>
      </c>
      <c r="G220" s="18">
        <f t="shared" ref="G220:G283" si="17">D220*F220</f>
        <v>769.500000000002</v>
      </c>
      <c r="H220" s="22">
        <f t="shared" si="14"/>
        <v>5.50800000000001</v>
      </c>
      <c r="I220" s="22">
        <f t="shared" si="15"/>
        <v>12.393</v>
      </c>
      <c r="J220" s="22">
        <f t="shared" si="16"/>
        <v>9.63900000000002</v>
      </c>
      <c r="K220" s="28"/>
      <c r="L220" s="28"/>
    </row>
    <row r="221" ht="15.75" customHeight="1" spans="1:12">
      <c r="A221" s="23">
        <v>217</v>
      </c>
      <c r="B221" s="19" t="s">
        <v>233</v>
      </c>
      <c r="C221" s="20" t="s">
        <v>17</v>
      </c>
      <c r="D221" s="29">
        <v>2.09999999999997</v>
      </c>
      <c r="E221" s="21">
        <v>0.0358</v>
      </c>
      <c r="F221" s="18">
        <v>950</v>
      </c>
      <c r="G221" s="18">
        <f t="shared" si="17"/>
        <v>1994.99999999997</v>
      </c>
      <c r="H221" s="22">
        <f t="shared" si="14"/>
        <v>14.2799999999998</v>
      </c>
      <c r="I221" s="22">
        <f t="shared" si="15"/>
        <v>32.1299999999995</v>
      </c>
      <c r="J221" s="22">
        <f t="shared" si="16"/>
        <v>24.9899999999996</v>
      </c>
      <c r="K221" s="28"/>
      <c r="L221" s="28"/>
    </row>
    <row r="222" ht="15.75" customHeight="1" spans="1:12">
      <c r="A222" s="18">
        <v>218</v>
      </c>
      <c r="B222" s="19" t="s">
        <v>234</v>
      </c>
      <c r="C222" s="20" t="s">
        <v>17</v>
      </c>
      <c r="D222" s="29">
        <v>1.68999999999997</v>
      </c>
      <c r="E222" s="21">
        <v>0.0358</v>
      </c>
      <c r="F222" s="18">
        <v>950</v>
      </c>
      <c r="G222" s="18">
        <f t="shared" si="17"/>
        <v>1605.49999999997</v>
      </c>
      <c r="H222" s="22">
        <f t="shared" si="14"/>
        <v>11.4919999999998</v>
      </c>
      <c r="I222" s="22">
        <f t="shared" si="15"/>
        <v>25.8569999999995</v>
      </c>
      <c r="J222" s="22">
        <f t="shared" si="16"/>
        <v>20.1109999999996</v>
      </c>
      <c r="K222" s="28"/>
      <c r="L222" s="28"/>
    </row>
    <row r="223" ht="15.75" customHeight="1" spans="1:12">
      <c r="A223" s="23">
        <v>219</v>
      </c>
      <c r="B223" s="19" t="s">
        <v>235</v>
      </c>
      <c r="C223" s="20" t="s">
        <v>17</v>
      </c>
      <c r="D223" s="29">
        <v>3.75000000000006</v>
      </c>
      <c r="E223" s="21">
        <v>0.0358</v>
      </c>
      <c r="F223" s="18">
        <v>950</v>
      </c>
      <c r="G223" s="18">
        <f t="shared" si="17"/>
        <v>3562.50000000006</v>
      </c>
      <c r="H223" s="22">
        <f t="shared" si="14"/>
        <v>25.5000000000004</v>
      </c>
      <c r="I223" s="22">
        <f t="shared" si="15"/>
        <v>57.3750000000009</v>
      </c>
      <c r="J223" s="22">
        <f t="shared" si="16"/>
        <v>44.6250000000007</v>
      </c>
      <c r="K223" s="28"/>
      <c r="L223" s="28"/>
    </row>
    <row r="224" ht="15.75" customHeight="1" spans="1:12">
      <c r="A224" s="23">
        <v>220</v>
      </c>
      <c r="B224" s="19" t="s">
        <v>236</v>
      </c>
      <c r="C224" s="20" t="s">
        <v>17</v>
      </c>
      <c r="D224" s="29">
        <v>4.59999999999994</v>
      </c>
      <c r="E224" s="21">
        <v>0.0358</v>
      </c>
      <c r="F224" s="18">
        <v>950</v>
      </c>
      <c r="G224" s="18">
        <f t="shared" si="17"/>
        <v>4369.99999999994</v>
      </c>
      <c r="H224" s="22">
        <f t="shared" si="14"/>
        <v>31.2799999999996</v>
      </c>
      <c r="I224" s="22">
        <f t="shared" si="15"/>
        <v>70.3799999999991</v>
      </c>
      <c r="J224" s="22">
        <f t="shared" si="16"/>
        <v>54.7399999999993</v>
      </c>
      <c r="K224" s="28"/>
      <c r="L224" s="28"/>
    </row>
    <row r="225" ht="15.75" customHeight="1" spans="1:12">
      <c r="A225" s="23">
        <v>221</v>
      </c>
      <c r="B225" s="19" t="s">
        <v>237</v>
      </c>
      <c r="C225" s="20" t="s">
        <v>17</v>
      </c>
      <c r="D225" s="29">
        <v>0.919999999999959</v>
      </c>
      <c r="E225" s="21">
        <v>0.0358</v>
      </c>
      <c r="F225" s="18">
        <v>950</v>
      </c>
      <c r="G225" s="18">
        <f t="shared" si="17"/>
        <v>873.999999999961</v>
      </c>
      <c r="H225" s="22">
        <f t="shared" si="14"/>
        <v>6.25599999999972</v>
      </c>
      <c r="I225" s="22">
        <f t="shared" si="15"/>
        <v>14.0759999999994</v>
      </c>
      <c r="J225" s="22">
        <f t="shared" si="16"/>
        <v>10.9479999999995</v>
      </c>
      <c r="K225" s="28"/>
      <c r="L225" s="28"/>
    </row>
    <row r="226" ht="15.75" customHeight="1" spans="1:12">
      <c r="A226" s="18">
        <v>222</v>
      </c>
      <c r="B226" s="19" t="s">
        <v>238</v>
      </c>
      <c r="C226" s="20" t="s">
        <v>17</v>
      </c>
      <c r="D226" s="29">
        <v>1.94999999999996</v>
      </c>
      <c r="E226" s="21">
        <v>0.0358</v>
      </c>
      <c r="F226" s="18">
        <v>950</v>
      </c>
      <c r="G226" s="18">
        <f t="shared" si="17"/>
        <v>1852.49999999996</v>
      </c>
      <c r="H226" s="22">
        <f t="shared" si="14"/>
        <v>13.2599999999997</v>
      </c>
      <c r="I226" s="22">
        <f t="shared" si="15"/>
        <v>29.8349999999994</v>
      </c>
      <c r="J226" s="22">
        <f t="shared" si="16"/>
        <v>23.2049999999995</v>
      </c>
      <c r="K226" s="28"/>
      <c r="L226" s="28"/>
    </row>
    <row r="227" ht="15.75" customHeight="1" spans="1:12">
      <c r="A227" s="23">
        <v>223</v>
      </c>
      <c r="B227" s="19" t="s">
        <v>239</v>
      </c>
      <c r="C227" s="20" t="s">
        <v>17</v>
      </c>
      <c r="D227" s="29">
        <v>3.93000000000006</v>
      </c>
      <c r="E227" s="21">
        <v>0.0358</v>
      </c>
      <c r="F227" s="18">
        <v>950</v>
      </c>
      <c r="G227" s="18">
        <f t="shared" si="17"/>
        <v>3733.50000000006</v>
      </c>
      <c r="H227" s="22">
        <f t="shared" si="14"/>
        <v>26.7240000000004</v>
      </c>
      <c r="I227" s="22">
        <f t="shared" si="15"/>
        <v>60.1290000000009</v>
      </c>
      <c r="J227" s="22">
        <f t="shared" si="16"/>
        <v>46.7670000000007</v>
      </c>
      <c r="K227" s="28"/>
      <c r="L227" s="28"/>
    </row>
    <row r="228" ht="15.75" customHeight="1" spans="1:12">
      <c r="A228" s="23">
        <v>224</v>
      </c>
      <c r="B228" s="19" t="s">
        <v>240</v>
      </c>
      <c r="C228" s="20" t="s">
        <v>17</v>
      </c>
      <c r="D228" s="29">
        <v>1.75999999999996</v>
      </c>
      <c r="E228" s="21">
        <v>0.0358</v>
      </c>
      <c r="F228" s="18">
        <v>950</v>
      </c>
      <c r="G228" s="18">
        <f t="shared" si="17"/>
        <v>1671.99999999996</v>
      </c>
      <c r="H228" s="22">
        <f t="shared" si="14"/>
        <v>11.9679999999997</v>
      </c>
      <c r="I228" s="22">
        <f t="shared" si="15"/>
        <v>26.9279999999994</v>
      </c>
      <c r="J228" s="22">
        <f t="shared" si="16"/>
        <v>20.9439999999995</v>
      </c>
      <c r="K228" s="28"/>
      <c r="L228" s="28"/>
    </row>
    <row r="229" ht="15.75" customHeight="1" spans="1:12">
      <c r="A229" s="23">
        <v>225</v>
      </c>
      <c r="B229" s="19" t="s">
        <v>241</v>
      </c>
      <c r="C229" s="20" t="s">
        <v>17</v>
      </c>
      <c r="D229" s="29">
        <v>0.919999999999987</v>
      </c>
      <c r="E229" s="21">
        <v>0.0358</v>
      </c>
      <c r="F229" s="18">
        <v>950</v>
      </c>
      <c r="G229" s="18">
        <f t="shared" si="17"/>
        <v>873.999999999988</v>
      </c>
      <c r="H229" s="22">
        <f t="shared" si="14"/>
        <v>6.25599999999991</v>
      </c>
      <c r="I229" s="22">
        <f t="shared" si="15"/>
        <v>14.0759999999998</v>
      </c>
      <c r="J229" s="22">
        <f t="shared" si="16"/>
        <v>10.9479999999998</v>
      </c>
      <c r="K229" s="28"/>
      <c r="L229" s="28"/>
    </row>
    <row r="230" ht="15.75" customHeight="1" spans="1:12">
      <c r="A230" s="18">
        <v>226</v>
      </c>
      <c r="B230" s="19" t="s">
        <v>242</v>
      </c>
      <c r="C230" s="20" t="s">
        <v>17</v>
      </c>
      <c r="D230" s="29">
        <v>0.380000000000052</v>
      </c>
      <c r="E230" s="21">
        <v>0.0358</v>
      </c>
      <c r="F230" s="18">
        <v>950</v>
      </c>
      <c r="G230" s="18">
        <f t="shared" si="17"/>
        <v>361.000000000049</v>
      </c>
      <c r="H230" s="22">
        <f t="shared" si="14"/>
        <v>2.58400000000035</v>
      </c>
      <c r="I230" s="22">
        <f t="shared" si="15"/>
        <v>5.8140000000008</v>
      </c>
      <c r="J230" s="22">
        <f t="shared" si="16"/>
        <v>4.52200000000062</v>
      </c>
      <c r="K230" s="28"/>
      <c r="L230" s="28"/>
    </row>
    <row r="231" ht="15.75" customHeight="1" spans="1:12">
      <c r="A231" s="23">
        <v>227</v>
      </c>
      <c r="B231" s="19" t="s">
        <v>243</v>
      </c>
      <c r="C231" s="20" t="s">
        <v>17</v>
      </c>
      <c r="D231" s="29">
        <v>2.72999999999999</v>
      </c>
      <c r="E231" s="21">
        <v>0.0358</v>
      </c>
      <c r="F231" s="18">
        <v>950</v>
      </c>
      <c r="G231" s="18">
        <f t="shared" si="17"/>
        <v>2593.49999999999</v>
      </c>
      <c r="H231" s="22">
        <f t="shared" si="14"/>
        <v>18.5639999999999</v>
      </c>
      <c r="I231" s="22">
        <f t="shared" si="15"/>
        <v>41.7689999999998</v>
      </c>
      <c r="J231" s="22">
        <f t="shared" si="16"/>
        <v>32.4869999999999</v>
      </c>
      <c r="K231" s="28"/>
      <c r="L231" s="28"/>
    </row>
    <row r="232" ht="15.75" customHeight="1" spans="1:12">
      <c r="A232" s="23">
        <v>228</v>
      </c>
      <c r="B232" s="19" t="s">
        <v>244</v>
      </c>
      <c r="C232" s="20" t="s">
        <v>17</v>
      </c>
      <c r="D232" s="29">
        <v>0.839999999999975</v>
      </c>
      <c r="E232" s="21">
        <v>0.0358</v>
      </c>
      <c r="F232" s="18">
        <v>950</v>
      </c>
      <c r="G232" s="18">
        <f t="shared" si="17"/>
        <v>797.999999999976</v>
      </c>
      <c r="H232" s="22">
        <f t="shared" si="14"/>
        <v>5.71199999999983</v>
      </c>
      <c r="I232" s="22">
        <f t="shared" si="15"/>
        <v>12.8519999999996</v>
      </c>
      <c r="J232" s="22">
        <f t="shared" si="16"/>
        <v>9.9959999999997</v>
      </c>
      <c r="K232" s="28"/>
      <c r="L232" s="28"/>
    </row>
    <row r="233" ht="15.75" customHeight="1" spans="1:12">
      <c r="A233" s="23">
        <v>229</v>
      </c>
      <c r="B233" s="19" t="s">
        <v>245</v>
      </c>
      <c r="C233" s="20" t="s">
        <v>17</v>
      </c>
      <c r="D233" s="29">
        <v>1.09999999999999</v>
      </c>
      <c r="E233" s="21">
        <v>0.0358</v>
      </c>
      <c r="F233" s="18">
        <v>950</v>
      </c>
      <c r="G233" s="18">
        <f t="shared" si="17"/>
        <v>1044.99999999999</v>
      </c>
      <c r="H233" s="22">
        <f t="shared" si="14"/>
        <v>7.47999999999993</v>
      </c>
      <c r="I233" s="22">
        <f t="shared" si="15"/>
        <v>16.8299999999998</v>
      </c>
      <c r="J233" s="22">
        <f t="shared" si="16"/>
        <v>13.0899999999999</v>
      </c>
      <c r="K233" s="28"/>
      <c r="L233" s="28"/>
    </row>
    <row r="234" ht="15.75" customHeight="1" spans="1:12">
      <c r="A234" s="18">
        <v>230</v>
      </c>
      <c r="B234" s="19" t="s">
        <v>246</v>
      </c>
      <c r="C234" s="20" t="s">
        <v>17</v>
      </c>
      <c r="D234" s="29">
        <v>1.10000000000002</v>
      </c>
      <c r="E234" s="21">
        <v>0.0358</v>
      </c>
      <c r="F234" s="18">
        <v>950</v>
      </c>
      <c r="G234" s="18">
        <f t="shared" si="17"/>
        <v>1045.00000000002</v>
      </c>
      <c r="H234" s="22">
        <f t="shared" si="14"/>
        <v>7.48000000000014</v>
      </c>
      <c r="I234" s="22">
        <f t="shared" si="15"/>
        <v>16.8300000000003</v>
      </c>
      <c r="J234" s="22">
        <f t="shared" si="16"/>
        <v>13.0900000000002</v>
      </c>
      <c r="K234" s="28"/>
      <c r="L234" s="28"/>
    </row>
    <row r="235" ht="15.75" customHeight="1" spans="1:12">
      <c r="A235" s="23">
        <v>231</v>
      </c>
      <c r="B235" s="19" t="s">
        <v>247</v>
      </c>
      <c r="C235" s="20" t="s">
        <v>17</v>
      </c>
      <c r="D235" s="29">
        <v>1.19999999999996</v>
      </c>
      <c r="E235" s="21">
        <v>0.0358</v>
      </c>
      <c r="F235" s="18">
        <v>950</v>
      </c>
      <c r="G235" s="18">
        <f t="shared" si="17"/>
        <v>1139.99999999996</v>
      </c>
      <c r="H235" s="22">
        <f t="shared" si="14"/>
        <v>8.15999999999973</v>
      </c>
      <c r="I235" s="22">
        <f t="shared" si="15"/>
        <v>18.3599999999994</v>
      </c>
      <c r="J235" s="22">
        <f t="shared" si="16"/>
        <v>14.2799999999995</v>
      </c>
      <c r="K235" s="28"/>
      <c r="L235" s="28"/>
    </row>
    <row r="236" ht="15.75" customHeight="1" spans="1:12">
      <c r="A236" s="23">
        <v>232</v>
      </c>
      <c r="B236" s="19" t="s">
        <v>248</v>
      </c>
      <c r="C236" s="20" t="s">
        <v>17</v>
      </c>
      <c r="D236" s="29">
        <v>2.00000000000003</v>
      </c>
      <c r="E236" s="21">
        <v>0.0358</v>
      </c>
      <c r="F236" s="18">
        <v>950</v>
      </c>
      <c r="G236" s="18">
        <f t="shared" si="17"/>
        <v>1900.00000000003</v>
      </c>
      <c r="H236" s="22">
        <f t="shared" si="14"/>
        <v>13.6000000000002</v>
      </c>
      <c r="I236" s="22">
        <f t="shared" si="15"/>
        <v>30.6000000000005</v>
      </c>
      <c r="J236" s="22">
        <f t="shared" si="16"/>
        <v>23.8000000000004</v>
      </c>
      <c r="K236" s="28"/>
      <c r="L236" s="28"/>
    </row>
    <row r="237" ht="15.75" customHeight="1" spans="1:12">
      <c r="A237" s="23">
        <v>233</v>
      </c>
      <c r="B237" s="19" t="s">
        <v>249</v>
      </c>
      <c r="C237" s="20" t="s">
        <v>17</v>
      </c>
      <c r="D237" s="29">
        <v>4.64999999999995</v>
      </c>
      <c r="E237" s="21">
        <v>0.0358</v>
      </c>
      <c r="F237" s="18">
        <v>950</v>
      </c>
      <c r="G237" s="18">
        <f t="shared" si="17"/>
        <v>4417.49999999995</v>
      </c>
      <c r="H237" s="22">
        <f t="shared" si="14"/>
        <v>31.6199999999997</v>
      </c>
      <c r="I237" s="22">
        <f t="shared" si="15"/>
        <v>71.1449999999992</v>
      </c>
      <c r="J237" s="22">
        <f t="shared" si="16"/>
        <v>55.3349999999994</v>
      </c>
      <c r="K237" s="28"/>
      <c r="L237" s="28"/>
    </row>
    <row r="238" ht="15.75" customHeight="1" spans="1:12">
      <c r="A238" s="18">
        <v>234</v>
      </c>
      <c r="B238" s="19" t="s">
        <v>250</v>
      </c>
      <c r="C238" s="20" t="s">
        <v>17</v>
      </c>
      <c r="D238" s="29">
        <v>0.750000000000028</v>
      </c>
      <c r="E238" s="21">
        <v>0.0358</v>
      </c>
      <c r="F238" s="18">
        <v>950</v>
      </c>
      <c r="G238" s="18">
        <f t="shared" si="17"/>
        <v>712.500000000027</v>
      </c>
      <c r="H238" s="22">
        <f t="shared" si="14"/>
        <v>5.10000000000019</v>
      </c>
      <c r="I238" s="22">
        <f t="shared" si="15"/>
        <v>11.4750000000004</v>
      </c>
      <c r="J238" s="22">
        <f t="shared" si="16"/>
        <v>8.92500000000033</v>
      </c>
      <c r="K238" s="28"/>
      <c r="L238" s="28"/>
    </row>
    <row r="239" ht="15.75" customHeight="1" spans="1:12">
      <c r="A239" s="23">
        <v>235</v>
      </c>
      <c r="B239" s="19" t="s">
        <v>251</v>
      </c>
      <c r="C239" s="20" t="s">
        <v>17</v>
      </c>
      <c r="D239" s="29">
        <v>2.41</v>
      </c>
      <c r="E239" s="21">
        <v>0.0358</v>
      </c>
      <c r="F239" s="18">
        <v>950</v>
      </c>
      <c r="G239" s="18">
        <f t="shared" si="17"/>
        <v>2289.5</v>
      </c>
      <c r="H239" s="22">
        <f t="shared" si="14"/>
        <v>16.388</v>
      </c>
      <c r="I239" s="22">
        <f t="shared" si="15"/>
        <v>36.873</v>
      </c>
      <c r="J239" s="22">
        <f t="shared" si="16"/>
        <v>28.679</v>
      </c>
      <c r="K239" s="28"/>
      <c r="L239" s="28"/>
    </row>
    <row r="240" ht="15.75" customHeight="1" spans="1:12">
      <c r="A240" s="23">
        <v>236</v>
      </c>
      <c r="B240" s="19" t="s">
        <v>252</v>
      </c>
      <c r="C240" s="20" t="s">
        <v>17</v>
      </c>
      <c r="D240" s="29">
        <v>0.350000000000023</v>
      </c>
      <c r="E240" s="21">
        <v>0.0358</v>
      </c>
      <c r="F240" s="18">
        <v>950</v>
      </c>
      <c r="G240" s="18">
        <f t="shared" si="17"/>
        <v>332.500000000022</v>
      </c>
      <c r="H240" s="22">
        <f t="shared" si="14"/>
        <v>2.38000000000016</v>
      </c>
      <c r="I240" s="22">
        <f t="shared" si="15"/>
        <v>5.35500000000035</v>
      </c>
      <c r="J240" s="22">
        <f t="shared" si="16"/>
        <v>4.16500000000027</v>
      </c>
      <c r="K240" s="28"/>
      <c r="L240" s="28"/>
    </row>
    <row r="241" ht="15.75" customHeight="1" spans="1:12">
      <c r="A241" s="23">
        <v>237</v>
      </c>
      <c r="B241" s="19" t="s">
        <v>253</v>
      </c>
      <c r="C241" s="20" t="s">
        <v>17</v>
      </c>
      <c r="D241" s="29">
        <v>2.29999999999998</v>
      </c>
      <c r="E241" s="21">
        <v>0.0358</v>
      </c>
      <c r="F241" s="18">
        <v>950</v>
      </c>
      <c r="G241" s="18">
        <f t="shared" si="17"/>
        <v>2184.99999999998</v>
      </c>
      <c r="H241" s="22">
        <f t="shared" si="14"/>
        <v>15.6399999999999</v>
      </c>
      <c r="I241" s="22">
        <f t="shared" si="15"/>
        <v>35.1899999999997</v>
      </c>
      <c r="J241" s="22">
        <f t="shared" si="16"/>
        <v>27.3699999999998</v>
      </c>
      <c r="K241" s="28"/>
      <c r="L241" s="28"/>
    </row>
    <row r="242" ht="15.75" customHeight="1" spans="1:12">
      <c r="A242" s="18">
        <v>238</v>
      </c>
      <c r="B242" s="19" t="s">
        <v>254</v>
      </c>
      <c r="C242" s="20" t="s">
        <v>17</v>
      </c>
      <c r="D242" s="29">
        <v>0.359999999999985</v>
      </c>
      <c r="E242" s="21">
        <v>0.0358</v>
      </c>
      <c r="F242" s="18">
        <v>950</v>
      </c>
      <c r="G242" s="18">
        <f t="shared" si="17"/>
        <v>341.999999999986</v>
      </c>
      <c r="H242" s="22">
        <f t="shared" si="14"/>
        <v>2.4479999999999</v>
      </c>
      <c r="I242" s="22">
        <f t="shared" si="15"/>
        <v>5.50799999999977</v>
      </c>
      <c r="J242" s="22">
        <f t="shared" si="16"/>
        <v>4.28399999999982</v>
      </c>
      <c r="K242" s="28"/>
      <c r="L242" s="28"/>
    </row>
    <row r="243" ht="15.75" customHeight="1" spans="1:12">
      <c r="A243" s="23">
        <v>239</v>
      </c>
      <c r="B243" s="19" t="s">
        <v>255</v>
      </c>
      <c r="C243" s="20" t="s">
        <v>17</v>
      </c>
      <c r="D243" s="29">
        <v>4.33999999999997</v>
      </c>
      <c r="E243" s="21">
        <v>0.0358</v>
      </c>
      <c r="F243" s="18">
        <v>950</v>
      </c>
      <c r="G243" s="18">
        <f t="shared" si="17"/>
        <v>4122.99999999997</v>
      </c>
      <c r="H243" s="22">
        <f t="shared" si="14"/>
        <v>29.5119999999998</v>
      </c>
      <c r="I243" s="22">
        <f t="shared" si="15"/>
        <v>66.4019999999995</v>
      </c>
      <c r="J243" s="22">
        <f t="shared" si="16"/>
        <v>51.6459999999996</v>
      </c>
      <c r="K243" s="28"/>
      <c r="L243" s="28"/>
    </row>
    <row r="244" ht="15.75" customHeight="1" spans="1:12">
      <c r="A244" s="23">
        <v>240</v>
      </c>
      <c r="B244" s="19" t="s">
        <v>256</v>
      </c>
      <c r="C244" s="20" t="s">
        <v>17</v>
      </c>
      <c r="D244" s="29">
        <v>2.39999999999998</v>
      </c>
      <c r="E244" s="21">
        <v>0.0358</v>
      </c>
      <c r="F244" s="18">
        <v>950</v>
      </c>
      <c r="G244" s="18">
        <f t="shared" si="17"/>
        <v>2279.99999999998</v>
      </c>
      <c r="H244" s="22">
        <f t="shared" si="14"/>
        <v>16.3199999999999</v>
      </c>
      <c r="I244" s="22">
        <f t="shared" si="15"/>
        <v>36.7199999999997</v>
      </c>
      <c r="J244" s="22">
        <f t="shared" si="16"/>
        <v>28.5599999999998</v>
      </c>
      <c r="K244" s="28"/>
      <c r="L244" s="28"/>
    </row>
    <row r="245" ht="15.75" customHeight="1" spans="1:12">
      <c r="A245" s="23">
        <v>241</v>
      </c>
      <c r="B245" s="19" t="s">
        <v>257</v>
      </c>
      <c r="C245" s="20" t="s">
        <v>17</v>
      </c>
      <c r="D245" s="29">
        <v>1.38000000000002</v>
      </c>
      <c r="E245" s="21">
        <v>0.0358</v>
      </c>
      <c r="F245" s="18">
        <v>950</v>
      </c>
      <c r="G245" s="18">
        <f t="shared" si="17"/>
        <v>1311.00000000002</v>
      </c>
      <c r="H245" s="22">
        <f t="shared" si="14"/>
        <v>9.38400000000014</v>
      </c>
      <c r="I245" s="22">
        <f t="shared" si="15"/>
        <v>21.1140000000003</v>
      </c>
      <c r="J245" s="22">
        <f t="shared" si="16"/>
        <v>16.4220000000002</v>
      </c>
      <c r="K245" s="28"/>
      <c r="L245" s="28"/>
    </row>
    <row r="246" ht="15.75" customHeight="1" spans="1:12">
      <c r="A246" s="18">
        <v>242</v>
      </c>
      <c r="B246" s="19" t="s">
        <v>258</v>
      </c>
      <c r="C246" s="20" t="s">
        <v>17</v>
      </c>
      <c r="D246" s="29">
        <v>0.449999999999989</v>
      </c>
      <c r="E246" s="21">
        <v>0.0358</v>
      </c>
      <c r="F246" s="18">
        <v>950</v>
      </c>
      <c r="G246" s="18">
        <f t="shared" si="17"/>
        <v>427.49999999999</v>
      </c>
      <c r="H246" s="22">
        <f t="shared" si="14"/>
        <v>3.05999999999993</v>
      </c>
      <c r="I246" s="22">
        <f t="shared" si="15"/>
        <v>6.88499999999983</v>
      </c>
      <c r="J246" s="22">
        <f t="shared" si="16"/>
        <v>5.35499999999987</v>
      </c>
      <c r="K246" s="28"/>
      <c r="L246" s="28"/>
    </row>
    <row r="247" ht="15.75" customHeight="1" spans="1:12">
      <c r="A247" s="23">
        <v>243</v>
      </c>
      <c r="B247" s="19" t="s">
        <v>259</v>
      </c>
      <c r="C247" s="20" t="s">
        <v>17</v>
      </c>
      <c r="D247" s="29">
        <v>0.620000000000005</v>
      </c>
      <c r="E247" s="21">
        <v>0.0358</v>
      </c>
      <c r="F247" s="18">
        <v>950</v>
      </c>
      <c r="G247" s="18">
        <f t="shared" si="17"/>
        <v>589.000000000005</v>
      </c>
      <c r="H247" s="22">
        <f t="shared" si="14"/>
        <v>4.21600000000003</v>
      </c>
      <c r="I247" s="22">
        <f t="shared" si="15"/>
        <v>9.48600000000008</v>
      </c>
      <c r="J247" s="22">
        <f t="shared" si="16"/>
        <v>7.37800000000006</v>
      </c>
      <c r="K247" s="28"/>
      <c r="L247" s="28"/>
    </row>
    <row r="248" ht="15.75" customHeight="1" spans="1:12">
      <c r="A248" s="23">
        <v>244</v>
      </c>
      <c r="B248" s="19" t="s">
        <v>260</v>
      </c>
      <c r="C248" s="20" t="s">
        <v>17</v>
      </c>
      <c r="D248" s="29">
        <v>1.12000000000003</v>
      </c>
      <c r="E248" s="21">
        <v>0.0358</v>
      </c>
      <c r="F248" s="18">
        <v>950</v>
      </c>
      <c r="G248" s="18">
        <f t="shared" si="17"/>
        <v>1064.00000000003</v>
      </c>
      <c r="H248" s="22">
        <f t="shared" si="14"/>
        <v>7.6160000000002</v>
      </c>
      <c r="I248" s="22">
        <f t="shared" si="15"/>
        <v>17.1360000000005</v>
      </c>
      <c r="J248" s="22">
        <f t="shared" si="16"/>
        <v>13.3280000000004</v>
      </c>
      <c r="K248" s="28"/>
      <c r="L248" s="28"/>
    </row>
    <row r="249" ht="15.75" customHeight="1" spans="1:12">
      <c r="A249" s="23">
        <v>245</v>
      </c>
      <c r="B249" s="19" t="s">
        <v>261</v>
      </c>
      <c r="C249" s="20" t="s">
        <v>17</v>
      </c>
      <c r="D249" s="29">
        <v>3.65000000000001</v>
      </c>
      <c r="E249" s="21">
        <v>0.0358</v>
      </c>
      <c r="F249" s="18">
        <v>950</v>
      </c>
      <c r="G249" s="18">
        <f t="shared" si="17"/>
        <v>3467.50000000001</v>
      </c>
      <c r="H249" s="22">
        <f t="shared" si="14"/>
        <v>24.8200000000001</v>
      </c>
      <c r="I249" s="22">
        <f t="shared" si="15"/>
        <v>55.8450000000002</v>
      </c>
      <c r="J249" s="22">
        <f t="shared" si="16"/>
        <v>43.4350000000001</v>
      </c>
      <c r="K249" s="28"/>
      <c r="L249" s="28"/>
    </row>
    <row r="250" ht="15.75" customHeight="1" spans="1:12">
      <c r="A250" s="18">
        <v>246</v>
      </c>
      <c r="B250" s="19" t="s">
        <v>262</v>
      </c>
      <c r="C250" s="20" t="s">
        <v>17</v>
      </c>
      <c r="D250" s="29">
        <v>2.06999999999998</v>
      </c>
      <c r="E250" s="21">
        <v>0.0358</v>
      </c>
      <c r="F250" s="18">
        <v>950</v>
      </c>
      <c r="G250" s="18">
        <f t="shared" si="17"/>
        <v>1966.49999999998</v>
      </c>
      <c r="H250" s="22">
        <f t="shared" si="14"/>
        <v>14.0759999999999</v>
      </c>
      <c r="I250" s="22">
        <f t="shared" si="15"/>
        <v>31.6709999999997</v>
      </c>
      <c r="J250" s="22">
        <f t="shared" si="16"/>
        <v>24.6329999999998</v>
      </c>
      <c r="K250" s="28"/>
      <c r="L250" s="28"/>
    </row>
    <row r="251" ht="15.75" customHeight="1" spans="1:12">
      <c r="A251" s="23">
        <v>247</v>
      </c>
      <c r="B251" s="19" t="s">
        <v>263</v>
      </c>
      <c r="C251" s="20" t="s">
        <v>17</v>
      </c>
      <c r="D251" s="29">
        <v>0.160000000000011</v>
      </c>
      <c r="E251" s="21">
        <v>0.0358</v>
      </c>
      <c r="F251" s="18">
        <v>950</v>
      </c>
      <c r="G251" s="18">
        <f t="shared" si="17"/>
        <v>152.00000000001</v>
      </c>
      <c r="H251" s="22">
        <f t="shared" si="14"/>
        <v>1.08800000000007</v>
      </c>
      <c r="I251" s="22">
        <f t="shared" si="15"/>
        <v>2.44800000000017</v>
      </c>
      <c r="J251" s="22">
        <f t="shared" si="16"/>
        <v>1.90400000000013</v>
      </c>
      <c r="K251" s="28"/>
      <c r="L251" s="28"/>
    </row>
    <row r="252" ht="15.75" customHeight="1" spans="1:12">
      <c r="A252" s="23">
        <v>248</v>
      </c>
      <c r="B252" s="19" t="s">
        <v>264</v>
      </c>
      <c r="C252" s="20" t="s">
        <v>17</v>
      </c>
      <c r="D252" s="29">
        <v>0.390000000000015</v>
      </c>
      <c r="E252" s="21">
        <v>0.0358</v>
      </c>
      <c r="F252" s="18">
        <v>950</v>
      </c>
      <c r="G252" s="18">
        <f t="shared" si="17"/>
        <v>370.500000000014</v>
      </c>
      <c r="H252" s="22">
        <f t="shared" si="14"/>
        <v>2.6520000000001</v>
      </c>
      <c r="I252" s="22">
        <f t="shared" si="15"/>
        <v>5.96700000000023</v>
      </c>
      <c r="J252" s="22">
        <f t="shared" si="16"/>
        <v>4.64100000000018</v>
      </c>
      <c r="K252" s="28"/>
      <c r="L252" s="28"/>
    </row>
    <row r="253" ht="15.75" customHeight="1" spans="1:12">
      <c r="A253" s="23">
        <v>249</v>
      </c>
      <c r="B253" s="19" t="s">
        <v>265</v>
      </c>
      <c r="C253" s="20" t="s">
        <v>17</v>
      </c>
      <c r="D253" s="29">
        <v>0.459999999999994</v>
      </c>
      <c r="E253" s="21">
        <v>0.0358</v>
      </c>
      <c r="F253" s="18">
        <v>950</v>
      </c>
      <c r="G253" s="18">
        <f t="shared" si="17"/>
        <v>436.999999999994</v>
      </c>
      <c r="H253" s="22">
        <f t="shared" si="14"/>
        <v>3.12799999999996</v>
      </c>
      <c r="I253" s="22">
        <f t="shared" si="15"/>
        <v>7.03799999999991</v>
      </c>
      <c r="J253" s="22">
        <f t="shared" si="16"/>
        <v>5.47399999999993</v>
      </c>
      <c r="K253" s="28"/>
      <c r="L253" s="28"/>
    </row>
    <row r="254" ht="15.75" customHeight="1" spans="1:12">
      <c r="A254" s="18">
        <v>250</v>
      </c>
      <c r="B254" s="19" t="s">
        <v>266</v>
      </c>
      <c r="C254" s="20" t="s">
        <v>17</v>
      </c>
      <c r="D254" s="29">
        <v>0.799999999999983</v>
      </c>
      <c r="E254" s="21">
        <v>0.0358</v>
      </c>
      <c r="F254" s="18">
        <v>950</v>
      </c>
      <c r="G254" s="18">
        <f t="shared" si="17"/>
        <v>759.999999999984</v>
      </c>
      <c r="H254" s="22">
        <f t="shared" si="14"/>
        <v>5.43999999999988</v>
      </c>
      <c r="I254" s="22">
        <f t="shared" si="15"/>
        <v>12.2399999999997</v>
      </c>
      <c r="J254" s="22">
        <f t="shared" si="16"/>
        <v>9.5199999999998</v>
      </c>
      <c r="K254" s="28"/>
      <c r="L254" s="28"/>
    </row>
    <row r="255" ht="15.75" customHeight="1" spans="1:12">
      <c r="A255" s="23">
        <v>251</v>
      </c>
      <c r="B255" s="19" t="s">
        <v>267</v>
      </c>
      <c r="C255" s="20" t="s">
        <v>17</v>
      </c>
      <c r="D255" s="29">
        <v>3.23999999999999</v>
      </c>
      <c r="E255" s="21">
        <v>0.0358</v>
      </c>
      <c r="F255" s="18">
        <v>950</v>
      </c>
      <c r="G255" s="18">
        <f t="shared" si="17"/>
        <v>3077.99999999999</v>
      </c>
      <c r="H255" s="22">
        <f t="shared" si="14"/>
        <v>22.0319999999999</v>
      </c>
      <c r="I255" s="22">
        <f t="shared" si="15"/>
        <v>49.5719999999998</v>
      </c>
      <c r="J255" s="22">
        <f t="shared" si="16"/>
        <v>38.5559999999999</v>
      </c>
      <c r="K255" s="28"/>
      <c r="L255" s="28"/>
    </row>
    <row r="256" ht="15.75" customHeight="1" spans="1:12">
      <c r="A256" s="23">
        <v>252</v>
      </c>
      <c r="B256" s="19" t="s">
        <v>268</v>
      </c>
      <c r="C256" s="20" t="s">
        <v>17</v>
      </c>
      <c r="D256" s="29">
        <v>1.80000000000001</v>
      </c>
      <c r="E256" s="21">
        <v>0.0358</v>
      </c>
      <c r="F256" s="18">
        <v>950</v>
      </c>
      <c r="G256" s="18">
        <f t="shared" si="17"/>
        <v>1710.00000000001</v>
      </c>
      <c r="H256" s="22">
        <f t="shared" si="14"/>
        <v>12.2400000000001</v>
      </c>
      <c r="I256" s="22">
        <f t="shared" si="15"/>
        <v>27.5400000000002</v>
      </c>
      <c r="J256" s="22">
        <f t="shared" si="16"/>
        <v>21.4200000000001</v>
      </c>
      <c r="K256" s="28"/>
      <c r="L256" s="28"/>
    </row>
    <row r="257" ht="15.75" customHeight="1" spans="1:12">
      <c r="A257" s="23">
        <v>253</v>
      </c>
      <c r="B257" s="19" t="s">
        <v>269</v>
      </c>
      <c r="C257" s="20" t="s">
        <v>17</v>
      </c>
      <c r="D257" s="29">
        <v>0.639999999999986</v>
      </c>
      <c r="E257" s="21">
        <v>0.0358</v>
      </c>
      <c r="F257" s="18">
        <v>950</v>
      </c>
      <c r="G257" s="18">
        <f t="shared" si="17"/>
        <v>607.999999999987</v>
      </c>
      <c r="H257" s="22">
        <f t="shared" si="14"/>
        <v>4.35199999999991</v>
      </c>
      <c r="I257" s="22">
        <f t="shared" si="15"/>
        <v>9.79199999999979</v>
      </c>
      <c r="J257" s="22">
        <f t="shared" si="16"/>
        <v>7.61599999999983</v>
      </c>
      <c r="K257" s="28"/>
      <c r="L257" s="28"/>
    </row>
    <row r="258" ht="15.75" customHeight="1" spans="1:12">
      <c r="A258" s="18">
        <v>254</v>
      </c>
      <c r="B258" s="19" t="s">
        <v>270</v>
      </c>
      <c r="C258" s="20" t="s">
        <v>17</v>
      </c>
      <c r="D258" s="29">
        <v>2.92999999999999</v>
      </c>
      <c r="E258" s="21">
        <v>0.0358</v>
      </c>
      <c r="F258" s="18">
        <v>950</v>
      </c>
      <c r="G258" s="18">
        <f t="shared" si="17"/>
        <v>2783.49999999999</v>
      </c>
      <c r="H258" s="22">
        <f t="shared" si="14"/>
        <v>19.9239999999999</v>
      </c>
      <c r="I258" s="22">
        <f t="shared" si="15"/>
        <v>44.8289999999999</v>
      </c>
      <c r="J258" s="22">
        <f t="shared" si="16"/>
        <v>34.8669999999999</v>
      </c>
      <c r="K258" s="28"/>
      <c r="L258" s="28"/>
    </row>
    <row r="259" ht="15.75" customHeight="1" spans="1:12">
      <c r="A259" s="23">
        <v>255</v>
      </c>
      <c r="B259" s="19" t="s">
        <v>271</v>
      </c>
      <c r="C259" s="20" t="s">
        <v>17</v>
      </c>
      <c r="D259" s="29">
        <v>1.82999999999998</v>
      </c>
      <c r="E259" s="21">
        <v>0.0358</v>
      </c>
      <c r="F259" s="18">
        <v>950</v>
      </c>
      <c r="G259" s="18">
        <f t="shared" si="17"/>
        <v>1738.49999999998</v>
      </c>
      <c r="H259" s="22">
        <f t="shared" si="14"/>
        <v>12.4439999999999</v>
      </c>
      <c r="I259" s="22">
        <f t="shared" si="15"/>
        <v>27.9989999999997</v>
      </c>
      <c r="J259" s="22">
        <f t="shared" si="16"/>
        <v>21.7769999999998</v>
      </c>
      <c r="K259" s="28"/>
      <c r="L259" s="28"/>
    </row>
    <row r="260" ht="15.75" customHeight="1" spans="1:12">
      <c r="A260" s="23">
        <v>256</v>
      </c>
      <c r="B260" s="19" t="s">
        <v>272</v>
      </c>
      <c r="C260" s="20" t="s">
        <v>17</v>
      </c>
      <c r="D260" s="29">
        <v>0.45999999999998</v>
      </c>
      <c r="E260" s="21">
        <v>0.0358</v>
      </c>
      <c r="F260" s="18">
        <v>950</v>
      </c>
      <c r="G260" s="18">
        <f t="shared" si="17"/>
        <v>436.999999999981</v>
      </c>
      <c r="H260" s="22">
        <f t="shared" si="14"/>
        <v>3.12799999999986</v>
      </c>
      <c r="I260" s="22">
        <f t="shared" si="15"/>
        <v>7.03799999999969</v>
      </c>
      <c r="J260" s="22">
        <f t="shared" si="16"/>
        <v>5.47399999999976</v>
      </c>
      <c r="K260" s="28"/>
      <c r="L260" s="28"/>
    </row>
    <row r="261" ht="15.75" customHeight="1" spans="1:12">
      <c r="A261" s="23">
        <v>257</v>
      </c>
      <c r="B261" s="19" t="s">
        <v>273</v>
      </c>
      <c r="C261" s="20" t="s">
        <v>17</v>
      </c>
      <c r="D261" s="29">
        <v>0.560000000000016</v>
      </c>
      <c r="E261" s="21">
        <v>0.0358</v>
      </c>
      <c r="F261" s="18">
        <v>950</v>
      </c>
      <c r="G261" s="18">
        <f t="shared" si="17"/>
        <v>532.000000000015</v>
      </c>
      <c r="H261" s="22">
        <f t="shared" si="14"/>
        <v>3.80800000000011</v>
      </c>
      <c r="I261" s="22">
        <f t="shared" si="15"/>
        <v>8.56800000000025</v>
      </c>
      <c r="J261" s="22">
        <f t="shared" si="16"/>
        <v>6.66400000000019</v>
      </c>
      <c r="K261" s="28"/>
      <c r="L261" s="28"/>
    </row>
    <row r="262" ht="15.75" customHeight="1" spans="1:12">
      <c r="A262" s="18">
        <v>258</v>
      </c>
      <c r="B262" s="19" t="s">
        <v>274</v>
      </c>
      <c r="C262" s="20" t="s">
        <v>17</v>
      </c>
      <c r="D262" s="29">
        <v>1.55999999999999</v>
      </c>
      <c r="E262" s="21">
        <v>0.0358</v>
      </c>
      <c r="F262" s="18">
        <v>950</v>
      </c>
      <c r="G262" s="18">
        <f t="shared" si="17"/>
        <v>1481.99999999999</v>
      </c>
      <c r="H262" s="22">
        <f t="shared" si="14"/>
        <v>10.6079999999999</v>
      </c>
      <c r="I262" s="22">
        <f t="shared" si="15"/>
        <v>23.8679999999998</v>
      </c>
      <c r="J262" s="22">
        <f t="shared" si="16"/>
        <v>18.5639999999999</v>
      </c>
      <c r="K262" s="28"/>
      <c r="L262" s="28"/>
    </row>
    <row r="263" ht="15.75" customHeight="1" spans="1:12">
      <c r="A263" s="23">
        <v>259</v>
      </c>
      <c r="B263" s="19" t="s">
        <v>275</v>
      </c>
      <c r="C263" s="20" t="s">
        <v>17</v>
      </c>
      <c r="D263" s="29">
        <v>1.02</v>
      </c>
      <c r="E263" s="21">
        <v>0.0358</v>
      </c>
      <c r="F263" s="18">
        <v>950</v>
      </c>
      <c r="G263" s="18">
        <f t="shared" si="17"/>
        <v>969</v>
      </c>
      <c r="H263" s="22">
        <f t="shared" ref="H263:H326" si="18">D263*34*0.2</f>
        <v>6.936</v>
      </c>
      <c r="I263" s="22">
        <f t="shared" ref="I263:I326" si="19">D263*34*0.45</f>
        <v>15.606</v>
      </c>
      <c r="J263" s="22">
        <f t="shared" ref="J263:J326" si="20">D263*34*0.35</f>
        <v>12.138</v>
      </c>
      <c r="K263" s="28"/>
      <c r="L263" s="28"/>
    </row>
    <row r="264" ht="15.75" customHeight="1" spans="1:12">
      <c r="A264" s="23">
        <v>260</v>
      </c>
      <c r="B264" s="19" t="s">
        <v>276</v>
      </c>
      <c r="C264" s="20" t="s">
        <v>17</v>
      </c>
      <c r="D264" s="29">
        <v>0.719999999999999</v>
      </c>
      <c r="E264" s="21">
        <v>0.0358</v>
      </c>
      <c r="F264" s="18">
        <v>950</v>
      </c>
      <c r="G264" s="18">
        <f t="shared" si="17"/>
        <v>683.999999999999</v>
      </c>
      <c r="H264" s="22">
        <f t="shared" si="18"/>
        <v>4.89599999999999</v>
      </c>
      <c r="I264" s="22">
        <f t="shared" si="19"/>
        <v>11.016</v>
      </c>
      <c r="J264" s="22">
        <f t="shared" si="20"/>
        <v>8.56799999999999</v>
      </c>
      <c r="K264" s="28"/>
      <c r="L264" s="28"/>
    </row>
    <row r="265" ht="15.75" customHeight="1" spans="1:12">
      <c r="A265" s="23">
        <v>261</v>
      </c>
      <c r="B265" s="19" t="s">
        <v>277</v>
      </c>
      <c r="C265" s="20" t="s">
        <v>17</v>
      </c>
      <c r="D265" s="29">
        <v>2.79999999999998</v>
      </c>
      <c r="E265" s="21">
        <v>0.0358</v>
      </c>
      <c r="F265" s="18">
        <v>950</v>
      </c>
      <c r="G265" s="18">
        <f t="shared" si="17"/>
        <v>2659.99999999998</v>
      </c>
      <c r="H265" s="22">
        <f t="shared" si="18"/>
        <v>19.0399999999999</v>
      </c>
      <c r="I265" s="22">
        <f t="shared" si="19"/>
        <v>42.8399999999997</v>
      </c>
      <c r="J265" s="22">
        <f t="shared" si="20"/>
        <v>33.3199999999998</v>
      </c>
      <c r="K265" s="28"/>
      <c r="L265" s="28"/>
    </row>
    <row r="266" ht="15.75" customHeight="1" spans="1:12">
      <c r="A266" s="18">
        <v>262</v>
      </c>
      <c r="B266" s="19" t="s">
        <v>278</v>
      </c>
      <c r="C266" s="20" t="s">
        <v>17</v>
      </c>
      <c r="D266" s="29">
        <v>0.810000000000045</v>
      </c>
      <c r="E266" s="21">
        <v>0.0358</v>
      </c>
      <c r="F266" s="18">
        <v>950</v>
      </c>
      <c r="G266" s="18">
        <f t="shared" si="17"/>
        <v>769.500000000043</v>
      </c>
      <c r="H266" s="22">
        <f t="shared" si="18"/>
        <v>5.50800000000031</v>
      </c>
      <c r="I266" s="22">
        <f t="shared" si="19"/>
        <v>12.3930000000007</v>
      </c>
      <c r="J266" s="22">
        <f t="shared" si="20"/>
        <v>9.63900000000054</v>
      </c>
      <c r="K266" s="28"/>
      <c r="L266" s="28"/>
    </row>
    <row r="267" ht="15.75" customHeight="1" spans="1:12">
      <c r="A267" s="23">
        <v>263</v>
      </c>
      <c r="B267" s="19" t="s">
        <v>279</v>
      </c>
      <c r="C267" s="20" t="s">
        <v>17</v>
      </c>
      <c r="D267" s="29">
        <v>1.74999999999997</v>
      </c>
      <c r="E267" s="21">
        <v>0.0358</v>
      </c>
      <c r="F267" s="18">
        <v>950</v>
      </c>
      <c r="G267" s="18">
        <f t="shared" si="17"/>
        <v>1662.49999999997</v>
      </c>
      <c r="H267" s="22">
        <f t="shared" si="18"/>
        <v>11.8999999999998</v>
      </c>
      <c r="I267" s="22">
        <f t="shared" si="19"/>
        <v>26.7749999999995</v>
      </c>
      <c r="J267" s="22">
        <f t="shared" si="20"/>
        <v>20.8249999999996</v>
      </c>
      <c r="K267" s="28"/>
      <c r="L267" s="28"/>
    </row>
    <row r="268" ht="15.75" customHeight="1" spans="1:12">
      <c r="A268" s="23">
        <v>264</v>
      </c>
      <c r="B268" s="19" t="s">
        <v>280</v>
      </c>
      <c r="C268" s="20" t="s">
        <v>17</v>
      </c>
      <c r="D268" s="29">
        <v>2.73</v>
      </c>
      <c r="E268" s="21">
        <v>0.0358</v>
      </c>
      <c r="F268" s="18">
        <v>950</v>
      </c>
      <c r="G268" s="18">
        <f t="shared" si="17"/>
        <v>2593.5</v>
      </c>
      <c r="H268" s="22">
        <f t="shared" si="18"/>
        <v>18.564</v>
      </c>
      <c r="I268" s="22">
        <f t="shared" si="19"/>
        <v>41.769</v>
      </c>
      <c r="J268" s="22">
        <f t="shared" si="20"/>
        <v>32.487</v>
      </c>
      <c r="K268" s="28"/>
      <c r="L268" s="28"/>
    </row>
    <row r="269" ht="15.75" customHeight="1" spans="1:12">
      <c r="A269" s="23">
        <v>265</v>
      </c>
      <c r="B269" s="19" t="s">
        <v>281</v>
      </c>
      <c r="C269" s="20" t="s">
        <v>17</v>
      </c>
      <c r="D269" s="29">
        <v>1.24000000000001</v>
      </c>
      <c r="E269" s="21">
        <v>0.0358</v>
      </c>
      <c r="F269" s="18">
        <v>950</v>
      </c>
      <c r="G269" s="18">
        <f t="shared" si="17"/>
        <v>1178.00000000001</v>
      </c>
      <c r="H269" s="22">
        <f t="shared" si="18"/>
        <v>8.43200000000007</v>
      </c>
      <c r="I269" s="22">
        <f t="shared" si="19"/>
        <v>18.9720000000002</v>
      </c>
      <c r="J269" s="22">
        <f t="shared" si="20"/>
        <v>14.7560000000001</v>
      </c>
      <c r="K269" s="28"/>
      <c r="L269" s="28"/>
    </row>
    <row r="270" ht="15.75" customHeight="1" spans="1:12">
      <c r="A270" s="18">
        <v>266</v>
      </c>
      <c r="B270" s="19" t="s">
        <v>282</v>
      </c>
      <c r="C270" s="20" t="s">
        <v>17</v>
      </c>
      <c r="D270" s="29">
        <v>2.27000000000002</v>
      </c>
      <c r="E270" s="21">
        <v>0.0358</v>
      </c>
      <c r="F270" s="18">
        <v>950</v>
      </c>
      <c r="G270" s="18">
        <f t="shared" si="17"/>
        <v>2156.50000000002</v>
      </c>
      <c r="H270" s="22">
        <f t="shared" si="18"/>
        <v>15.4360000000001</v>
      </c>
      <c r="I270" s="22">
        <f t="shared" si="19"/>
        <v>34.7310000000003</v>
      </c>
      <c r="J270" s="22">
        <f t="shared" si="20"/>
        <v>27.0130000000002</v>
      </c>
      <c r="K270" s="28"/>
      <c r="L270" s="28"/>
    </row>
    <row r="271" ht="15.75" customHeight="1" spans="1:12">
      <c r="A271" s="23">
        <v>267</v>
      </c>
      <c r="B271" s="19" t="s">
        <v>283</v>
      </c>
      <c r="C271" s="20" t="s">
        <v>17</v>
      </c>
      <c r="D271" s="29">
        <v>1.50999999999999</v>
      </c>
      <c r="E271" s="21">
        <v>0.0358</v>
      </c>
      <c r="F271" s="18">
        <v>950</v>
      </c>
      <c r="G271" s="18">
        <f t="shared" si="17"/>
        <v>1434.49999999999</v>
      </c>
      <c r="H271" s="22">
        <f t="shared" si="18"/>
        <v>10.2679999999999</v>
      </c>
      <c r="I271" s="22">
        <f t="shared" si="19"/>
        <v>23.1029999999998</v>
      </c>
      <c r="J271" s="22">
        <f t="shared" si="20"/>
        <v>17.9689999999999</v>
      </c>
      <c r="K271" s="28"/>
      <c r="L271" s="28"/>
    </row>
    <row r="272" ht="15.75" customHeight="1" spans="1:12">
      <c r="A272" s="23">
        <v>268</v>
      </c>
      <c r="B272" s="19" t="s">
        <v>284</v>
      </c>
      <c r="C272" s="20" t="s">
        <v>17</v>
      </c>
      <c r="D272" s="29">
        <v>1.97</v>
      </c>
      <c r="E272" s="21">
        <v>0.0358</v>
      </c>
      <c r="F272" s="18">
        <v>950</v>
      </c>
      <c r="G272" s="18">
        <f t="shared" si="17"/>
        <v>1871.5</v>
      </c>
      <c r="H272" s="22">
        <f t="shared" si="18"/>
        <v>13.396</v>
      </c>
      <c r="I272" s="22">
        <f t="shared" si="19"/>
        <v>30.141</v>
      </c>
      <c r="J272" s="22">
        <f t="shared" si="20"/>
        <v>23.443</v>
      </c>
      <c r="K272" s="28"/>
      <c r="L272" s="28"/>
    </row>
    <row r="273" ht="15.75" customHeight="1" spans="1:12">
      <c r="A273" s="23">
        <v>269</v>
      </c>
      <c r="B273" s="19" t="s">
        <v>285</v>
      </c>
      <c r="C273" s="20" t="s">
        <v>17</v>
      </c>
      <c r="D273" s="29">
        <v>3.88</v>
      </c>
      <c r="E273" s="21">
        <v>0.0358</v>
      </c>
      <c r="F273" s="18">
        <v>950</v>
      </c>
      <c r="G273" s="18">
        <f t="shared" si="17"/>
        <v>3686</v>
      </c>
      <c r="H273" s="22">
        <f t="shared" si="18"/>
        <v>26.384</v>
      </c>
      <c r="I273" s="22">
        <f t="shared" si="19"/>
        <v>59.364</v>
      </c>
      <c r="J273" s="22">
        <f t="shared" si="20"/>
        <v>46.172</v>
      </c>
      <c r="K273" s="28"/>
      <c r="L273" s="28"/>
    </row>
    <row r="274" ht="15.75" customHeight="1" spans="1:12">
      <c r="A274" s="18">
        <v>270</v>
      </c>
      <c r="B274" s="19" t="s">
        <v>286</v>
      </c>
      <c r="C274" s="20" t="s">
        <v>17</v>
      </c>
      <c r="D274" s="29">
        <v>0.299999999999997</v>
      </c>
      <c r="E274" s="21">
        <v>0.0358</v>
      </c>
      <c r="F274" s="18">
        <v>950</v>
      </c>
      <c r="G274" s="18">
        <f t="shared" si="17"/>
        <v>284.999999999997</v>
      </c>
      <c r="H274" s="22">
        <f t="shared" si="18"/>
        <v>2.03999999999998</v>
      </c>
      <c r="I274" s="22">
        <f t="shared" si="19"/>
        <v>4.58999999999995</v>
      </c>
      <c r="J274" s="22">
        <f t="shared" si="20"/>
        <v>3.56999999999996</v>
      </c>
      <c r="K274" s="28"/>
      <c r="L274" s="28"/>
    </row>
    <row r="275" ht="15.75" customHeight="1" spans="1:12">
      <c r="A275" s="23">
        <v>271</v>
      </c>
      <c r="B275" s="19" t="s">
        <v>287</v>
      </c>
      <c r="C275" s="20" t="s">
        <v>17</v>
      </c>
      <c r="D275" s="29">
        <v>1.16000000000001</v>
      </c>
      <c r="E275" s="21">
        <v>0.0358</v>
      </c>
      <c r="F275" s="18">
        <v>950</v>
      </c>
      <c r="G275" s="18">
        <f t="shared" si="17"/>
        <v>1102.00000000001</v>
      </c>
      <c r="H275" s="22">
        <f t="shared" si="18"/>
        <v>7.88800000000007</v>
      </c>
      <c r="I275" s="22">
        <f t="shared" si="19"/>
        <v>17.7480000000002</v>
      </c>
      <c r="J275" s="22">
        <f t="shared" si="20"/>
        <v>13.8040000000001</v>
      </c>
      <c r="K275" s="28"/>
      <c r="L275" s="28"/>
    </row>
    <row r="276" ht="15.75" customHeight="1" spans="1:12">
      <c r="A276" s="23">
        <v>272</v>
      </c>
      <c r="B276" s="19" t="s">
        <v>288</v>
      </c>
      <c r="C276" s="20" t="s">
        <v>17</v>
      </c>
      <c r="D276" s="29">
        <v>0.899999999999977</v>
      </c>
      <c r="E276" s="21">
        <v>0.0358</v>
      </c>
      <c r="F276" s="18">
        <v>950</v>
      </c>
      <c r="G276" s="18">
        <f t="shared" si="17"/>
        <v>854.999999999978</v>
      </c>
      <c r="H276" s="22">
        <f t="shared" si="18"/>
        <v>6.11999999999984</v>
      </c>
      <c r="I276" s="22">
        <f t="shared" si="19"/>
        <v>13.7699999999996</v>
      </c>
      <c r="J276" s="22">
        <f t="shared" si="20"/>
        <v>10.7099999999997</v>
      </c>
      <c r="K276" s="28"/>
      <c r="L276" s="28"/>
    </row>
    <row r="277" ht="15.75" customHeight="1" spans="1:12">
      <c r="A277" s="23">
        <v>273</v>
      </c>
      <c r="B277" s="19" t="s">
        <v>289</v>
      </c>
      <c r="C277" s="20" t="s">
        <v>17</v>
      </c>
      <c r="D277" s="29">
        <v>1.10000000000001</v>
      </c>
      <c r="E277" s="21">
        <v>0.0358</v>
      </c>
      <c r="F277" s="18">
        <v>950</v>
      </c>
      <c r="G277" s="18">
        <f t="shared" si="17"/>
        <v>1045.00000000001</v>
      </c>
      <c r="H277" s="22">
        <f t="shared" si="18"/>
        <v>7.48000000000007</v>
      </c>
      <c r="I277" s="22">
        <f t="shared" si="19"/>
        <v>16.8300000000002</v>
      </c>
      <c r="J277" s="22">
        <f t="shared" si="20"/>
        <v>13.0900000000001</v>
      </c>
      <c r="K277" s="28"/>
      <c r="L277" s="28"/>
    </row>
    <row r="278" ht="15.75" customHeight="1" spans="1:12">
      <c r="A278" s="18">
        <v>274</v>
      </c>
      <c r="B278" s="19" t="s">
        <v>290</v>
      </c>
      <c r="C278" s="20" t="s">
        <v>17</v>
      </c>
      <c r="D278" s="29">
        <v>1.59999999999999</v>
      </c>
      <c r="E278" s="21">
        <v>0.0358</v>
      </c>
      <c r="F278" s="18">
        <v>950</v>
      </c>
      <c r="G278" s="18">
        <f t="shared" si="17"/>
        <v>1519.99999999999</v>
      </c>
      <c r="H278" s="22">
        <f t="shared" si="18"/>
        <v>10.8799999999999</v>
      </c>
      <c r="I278" s="22">
        <f t="shared" si="19"/>
        <v>24.4799999999999</v>
      </c>
      <c r="J278" s="22">
        <f t="shared" si="20"/>
        <v>19.0399999999999</v>
      </c>
      <c r="K278" s="28"/>
      <c r="L278" s="28"/>
    </row>
    <row r="279" ht="15.75" customHeight="1" spans="1:12">
      <c r="A279" s="23">
        <v>275</v>
      </c>
      <c r="B279" s="19" t="s">
        <v>291</v>
      </c>
      <c r="C279" s="20" t="s">
        <v>17</v>
      </c>
      <c r="D279" s="29">
        <v>0.849999999999994</v>
      </c>
      <c r="E279" s="21">
        <v>0.0358</v>
      </c>
      <c r="F279" s="18">
        <v>950</v>
      </c>
      <c r="G279" s="18">
        <f t="shared" si="17"/>
        <v>807.499999999994</v>
      </c>
      <c r="H279" s="22">
        <f t="shared" si="18"/>
        <v>5.77999999999996</v>
      </c>
      <c r="I279" s="22">
        <f t="shared" si="19"/>
        <v>13.0049999999999</v>
      </c>
      <c r="J279" s="22">
        <f t="shared" si="20"/>
        <v>10.1149999999999</v>
      </c>
      <c r="K279" s="28"/>
      <c r="L279" s="28"/>
    </row>
    <row r="280" ht="15.75" customHeight="1" spans="1:12">
      <c r="A280" s="23">
        <v>276</v>
      </c>
      <c r="B280" s="19" t="s">
        <v>292</v>
      </c>
      <c r="C280" s="20" t="s">
        <v>17</v>
      </c>
      <c r="D280" s="29">
        <v>0.5</v>
      </c>
      <c r="E280" s="21">
        <v>0.0358</v>
      </c>
      <c r="F280" s="18">
        <v>950</v>
      </c>
      <c r="G280" s="18">
        <f t="shared" si="17"/>
        <v>475</v>
      </c>
      <c r="H280" s="22">
        <f t="shared" si="18"/>
        <v>3.4</v>
      </c>
      <c r="I280" s="22">
        <f t="shared" si="19"/>
        <v>7.65</v>
      </c>
      <c r="J280" s="22">
        <f t="shared" si="20"/>
        <v>5.95</v>
      </c>
      <c r="K280" s="28"/>
      <c r="L280" s="28"/>
    </row>
    <row r="281" ht="15.75" customHeight="1" spans="1:12">
      <c r="A281" s="23">
        <v>277</v>
      </c>
      <c r="B281" s="19" t="s">
        <v>293</v>
      </c>
      <c r="C281" s="20" t="s">
        <v>17</v>
      </c>
      <c r="D281" s="29">
        <v>5.33</v>
      </c>
      <c r="E281" s="21">
        <v>0.0358</v>
      </c>
      <c r="F281" s="18">
        <v>950</v>
      </c>
      <c r="G281" s="18">
        <f t="shared" si="17"/>
        <v>5063.5</v>
      </c>
      <c r="H281" s="22">
        <f t="shared" si="18"/>
        <v>36.244</v>
      </c>
      <c r="I281" s="22">
        <f t="shared" si="19"/>
        <v>81.549</v>
      </c>
      <c r="J281" s="22">
        <f t="shared" si="20"/>
        <v>63.427</v>
      </c>
      <c r="K281" s="28"/>
      <c r="L281" s="28"/>
    </row>
    <row r="282" ht="15.75" customHeight="1" spans="1:12">
      <c r="A282" s="18">
        <v>278</v>
      </c>
      <c r="B282" s="19" t="s">
        <v>294</v>
      </c>
      <c r="C282" s="20" t="s">
        <v>17</v>
      </c>
      <c r="D282" s="29">
        <v>2.60000000000001</v>
      </c>
      <c r="E282" s="21">
        <v>0.0358</v>
      </c>
      <c r="F282" s="18">
        <v>950</v>
      </c>
      <c r="G282" s="18">
        <f t="shared" si="17"/>
        <v>2470.00000000001</v>
      </c>
      <c r="H282" s="22">
        <f t="shared" si="18"/>
        <v>17.6800000000001</v>
      </c>
      <c r="I282" s="22">
        <f t="shared" si="19"/>
        <v>39.7800000000002</v>
      </c>
      <c r="J282" s="22">
        <f t="shared" si="20"/>
        <v>30.9400000000001</v>
      </c>
      <c r="K282" s="28"/>
      <c r="L282" s="28"/>
    </row>
    <row r="283" ht="15.75" customHeight="1" spans="1:12">
      <c r="A283" s="23">
        <v>279</v>
      </c>
      <c r="B283" s="19" t="s">
        <v>295</v>
      </c>
      <c r="C283" s="20" t="s">
        <v>17</v>
      </c>
      <c r="D283" s="29">
        <v>2.16000000000001</v>
      </c>
      <c r="E283" s="21">
        <v>0.0358</v>
      </c>
      <c r="F283" s="18">
        <v>950</v>
      </c>
      <c r="G283" s="18">
        <f t="shared" si="17"/>
        <v>2052.00000000001</v>
      </c>
      <c r="H283" s="22">
        <f t="shared" si="18"/>
        <v>14.6880000000001</v>
      </c>
      <c r="I283" s="22">
        <f t="shared" si="19"/>
        <v>33.0480000000002</v>
      </c>
      <c r="J283" s="22">
        <f t="shared" si="20"/>
        <v>25.7040000000001</v>
      </c>
      <c r="K283" s="28"/>
      <c r="L283" s="28"/>
    </row>
    <row r="284" ht="15.75" customHeight="1" spans="1:12">
      <c r="A284" s="23">
        <v>280</v>
      </c>
      <c r="B284" s="19" t="s">
        <v>296</v>
      </c>
      <c r="C284" s="20" t="s">
        <v>17</v>
      </c>
      <c r="D284" s="29">
        <v>1.45999999999999</v>
      </c>
      <c r="E284" s="21">
        <v>0.0358</v>
      </c>
      <c r="F284" s="18">
        <v>950</v>
      </c>
      <c r="G284" s="18">
        <f t="shared" ref="G284:G347" si="21">D284*F284</f>
        <v>1386.99999999999</v>
      </c>
      <c r="H284" s="22">
        <f t="shared" si="18"/>
        <v>9.92799999999993</v>
      </c>
      <c r="I284" s="22">
        <f t="shared" si="19"/>
        <v>22.3379999999998</v>
      </c>
      <c r="J284" s="22">
        <f t="shared" si="20"/>
        <v>17.3739999999999</v>
      </c>
      <c r="K284" s="28"/>
      <c r="L284" s="28"/>
    </row>
    <row r="285" ht="15.75" customHeight="1" spans="1:12">
      <c r="A285" s="23">
        <v>281</v>
      </c>
      <c r="B285" s="19" t="s">
        <v>297</v>
      </c>
      <c r="C285" s="20" t="s">
        <v>17</v>
      </c>
      <c r="D285" s="29">
        <v>0.269999999999996</v>
      </c>
      <c r="E285" s="21">
        <v>0.0358</v>
      </c>
      <c r="F285" s="18">
        <v>950</v>
      </c>
      <c r="G285" s="18">
        <f t="shared" si="21"/>
        <v>256.499999999996</v>
      </c>
      <c r="H285" s="22">
        <f t="shared" si="18"/>
        <v>1.83599999999997</v>
      </c>
      <c r="I285" s="22">
        <f t="shared" si="19"/>
        <v>4.13099999999994</v>
      </c>
      <c r="J285" s="22">
        <f t="shared" si="20"/>
        <v>3.21299999999995</v>
      </c>
      <c r="K285" s="28"/>
      <c r="L285" s="28"/>
    </row>
    <row r="286" ht="15.75" customHeight="1" spans="1:12">
      <c r="A286" s="18">
        <v>282</v>
      </c>
      <c r="B286" s="19" t="s">
        <v>298</v>
      </c>
      <c r="C286" s="20" t="s">
        <v>17</v>
      </c>
      <c r="D286" s="29">
        <v>0.539999999999992</v>
      </c>
      <c r="E286" s="21">
        <v>0.0358</v>
      </c>
      <c r="F286" s="18">
        <v>950</v>
      </c>
      <c r="G286" s="18">
        <f t="shared" si="21"/>
        <v>512.999999999992</v>
      </c>
      <c r="H286" s="22">
        <f t="shared" si="18"/>
        <v>3.67199999999995</v>
      </c>
      <c r="I286" s="22">
        <f t="shared" si="19"/>
        <v>8.26199999999988</v>
      </c>
      <c r="J286" s="22">
        <f t="shared" si="20"/>
        <v>6.42599999999991</v>
      </c>
      <c r="K286" s="28"/>
      <c r="L286" s="28"/>
    </row>
    <row r="287" ht="15.75" customHeight="1" spans="1:12">
      <c r="A287" s="23">
        <v>283</v>
      </c>
      <c r="B287" s="19" t="s">
        <v>299</v>
      </c>
      <c r="C287" s="20" t="s">
        <v>17</v>
      </c>
      <c r="D287" s="29">
        <v>3.85000000000001</v>
      </c>
      <c r="E287" s="21">
        <v>0.0358</v>
      </c>
      <c r="F287" s="18">
        <v>950</v>
      </c>
      <c r="G287" s="18">
        <f t="shared" si="21"/>
        <v>3657.50000000001</v>
      </c>
      <c r="H287" s="22">
        <f t="shared" si="18"/>
        <v>26.1800000000001</v>
      </c>
      <c r="I287" s="22">
        <f t="shared" si="19"/>
        <v>58.9050000000002</v>
      </c>
      <c r="J287" s="22">
        <f t="shared" si="20"/>
        <v>45.8150000000001</v>
      </c>
      <c r="K287" s="28"/>
      <c r="L287" s="28"/>
    </row>
    <row r="288" ht="15.75" customHeight="1" spans="1:12">
      <c r="A288" s="23">
        <v>284</v>
      </c>
      <c r="B288" s="19" t="s">
        <v>300</v>
      </c>
      <c r="C288" s="20" t="s">
        <v>17</v>
      </c>
      <c r="D288" s="29">
        <v>0.629999999999995</v>
      </c>
      <c r="E288" s="21">
        <v>0.0358</v>
      </c>
      <c r="F288" s="18">
        <v>950</v>
      </c>
      <c r="G288" s="18">
        <f t="shared" si="21"/>
        <v>598.499999999995</v>
      </c>
      <c r="H288" s="22">
        <f t="shared" si="18"/>
        <v>4.28399999999997</v>
      </c>
      <c r="I288" s="22">
        <f t="shared" si="19"/>
        <v>9.63899999999992</v>
      </c>
      <c r="J288" s="22">
        <f t="shared" si="20"/>
        <v>7.49699999999994</v>
      </c>
      <c r="K288" s="28"/>
      <c r="L288" s="28"/>
    </row>
    <row r="289" ht="15.75" customHeight="1" spans="1:12">
      <c r="A289" s="23">
        <v>285</v>
      </c>
      <c r="B289" s="19" t="s">
        <v>301</v>
      </c>
      <c r="C289" s="20" t="s">
        <v>17</v>
      </c>
      <c r="D289" s="29">
        <v>2.23</v>
      </c>
      <c r="E289" s="21">
        <v>0.0358</v>
      </c>
      <c r="F289" s="18">
        <v>950</v>
      </c>
      <c r="G289" s="18">
        <f t="shared" si="21"/>
        <v>2118.5</v>
      </c>
      <c r="H289" s="22">
        <f t="shared" si="18"/>
        <v>15.164</v>
      </c>
      <c r="I289" s="22">
        <f t="shared" si="19"/>
        <v>34.119</v>
      </c>
      <c r="J289" s="22">
        <f t="shared" si="20"/>
        <v>26.537</v>
      </c>
      <c r="K289" s="28"/>
      <c r="L289" s="28"/>
    </row>
    <row r="290" ht="15.75" customHeight="1" spans="1:12">
      <c r="A290" s="18">
        <v>286</v>
      </c>
      <c r="B290" s="19" t="s">
        <v>302</v>
      </c>
      <c r="C290" s="20" t="s">
        <v>17</v>
      </c>
      <c r="D290" s="29">
        <v>0.759999999999998</v>
      </c>
      <c r="E290" s="21">
        <v>0.0358</v>
      </c>
      <c r="F290" s="18">
        <v>950</v>
      </c>
      <c r="G290" s="18">
        <f t="shared" si="21"/>
        <v>721.999999999998</v>
      </c>
      <c r="H290" s="22">
        <f t="shared" si="18"/>
        <v>5.16799999999999</v>
      </c>
      <c r="I290" s="22">
        <f t="shared" si="19"/>
        <v>11.628</v>
      </c>
      <c r="J290" s="22">
        <f t="shared" si="20"/>
        <v>9.04399999999998</v>
      </c>
      <c r="K290" s="28"/>
      <c r="L290" s="28"/>
    </row>
    <row r="291" ht="15.75" customHeight="1" spans="1:12">
      <c r="A291" s="23">
        <v>287</v>
      </c>
      <c r="B291" s="19" t="s">
        <v>303</v>
      </c>
      <c r="C291" s="20" t="s">
        <v>17</v>
      </c>
      <c r="D291" s="29">
        <v>2.64000000000001</v>
      </c>
      <c r="E291" s="21">
        <v>0.0358</v>
      </c>
      <c r="F291" s="18">
        <v>950</v>
      </c>
      <c r="G291" s="18">
        <f t="shared" si="21"/>
        <v>2508.00000000001</v>
      </c>
      <c r="H291" s="22">
        <f t="shared" si="18"/>
        <v>17.9520000000001</v>
      </c>
      <c r="I291" s="22">
        <f t="shared" si="19"/>
        <v>40.3920000000002</v>
      </c>
      <c r="J291" s="22">
        <f t="shared" si="20"/>
        <v>31.4160000000001</v>
      </c>
      <c r="K291" s="28"/>
      <c r="L291" s="28"/>
    </row>
    <row r="292" ht="15.75" customHeight="1" spans="1:12">
      <c r="A292" s="23">
        <v>288</v>
      </c>
      <c r="B292" s="19" t="s">
        <v>304</v>
      </c>
      <c r="C292" s="20" t="s">
        <v>17</v>
      </c>
      <c r="D292" s="29">
        <v>1.48</v>
      </c>
      <c r="E292" s="21">
        <v>0.0358</v>
      </c>
      <c r="F292" s="18">
        <v>950</v>
      </c>
      <c r="G292" s="18">
        <f t="shared" si="21"/>
        <v>1406</v>
      </c>
      <c r="H292" s="22">
        <f t="shared" si="18"/>
        <v>10.064</v>
      </c>
      <c r="I292" s="22">
        <f t="shared" si="19"/>
        <v>22.644</v>
      </c>
      <c r="J292" s="22">
        <f t="shared" si="20"/>
        <v>17.612</v>
      </c>
      <c r="K292" s="28"/>
      <c r="L292" s="28"/>
    </row>
    <row r="293" ht="15.75" customHeight="1" spans="1:12">
      <c r="A293" s="23">
        <v>289</v>
      </c>
      <c r="B293" s="19" t="s">
        <v>305</v>
      </c>
      <c r="C293" s="20" t="s">
        <v>17</v>
      </c>
      <c r="D293" s="29">
        <v>5.53</v>
      </c>
      <c r="E293" s="21">
        <v>0.0358</v>
      </c>
      <c r="F293" s="18">
        <v>950</v>
      </c>
      <c r="G293" s="18">
        <f t="shared" si="21"/>
        <v>5253.5</v>
      </c>
      <c r="H293" s="22">
        <f t="shared" si="18"/>
        <v>37.604</v>
      </c>
      <c r="I293" s="22">
        <f t="shared" si="19"/>
        <v>84.609</v>
      </c>
      <c r="J293" s="22">
        <f t="shared" si="20"/>
        <v>65.807</v>
      </c>
      <c r="K293" s="28"/>
      <c r="L293" s="28"/>
    </row>
    <row r="294" ht="15.75" customHeight="1" spans="1:12">
      <c r="A294" s="18">
        <v>290</v>
      </c>
      <c r="B294" s="19" t="s">
        <v>306</v>
      </c>
      <c r="C294" s="20" t="s">
        <v>17</v>
      </c>
      <c r="D294" s="29">
        <v>1.14000000000001</v>
      </c>
      <c r="E294" s="21">
        <v>0.0358</v>
      </c>
      <c r="F294" s="18">
        <v>950</v>
      </c>
      <c r="G294" s="18">
        <f t="shared" si="21"/>
        <v>1083.00000000001</v>
      </c>
      <c r="H294" s="22">
        <f t="shared" si="18"/>
        <v>7.75200000000007</v>
      </c>
      <c r="I294" s="22">
        <f t="shared" si="19"/>
        <v>17.4420000000002</v>
      </c>
      <c r="J294" s="22">
        <f t="shared" si="20"/>
        <v>13.5660000000001</v>
      </c>
      <c r="K294" s="28"/>
      <c r="L294" s="28"/>
    </row>
    <row r="295" ht="15.75" customHeight="1" spans="1:12">
      <c r="A295" s="23">
        <v>291</v>
      </c>
      <c r="B295" s="19" t="s">
        <v>307</v>
      </c>
      <c r="C295" s="20" t="s">
        <v>17</v>
      </c>
      <c r="D295" s="29">
        <v>1.69999999999998</v>
      </c>
      <c r="E295" s="21">
        <v>0.0358</v>
      </c>
      <c r="F295" s="18">
        <v>950</v>
      </c>
      <c r="G295" s="18">
        <f t="shared" si="21"/>
        <v>1614.99999999998</v>
      </c>
      <c r="H295" s="22">
        <f t="shared" si="18"/>
        <v>11.5599999999999</v>
      </c>
      <c r="I295" s="22">
        <f t="shared" si="19"/>
        <v>26.0099999999997</v>
      </c>
      <c r="J295" s="22">
        <f t="shared" si="20"/>
        <v>20.2299999999998</v>
      </c>
      <c r="K295" s="28"/>
      <c r="L295" s="28"/>
    </row>
    <row r="296" ht="15.75" customHeight="1" spans="1:12">
      <c r="A296" s="23">
        <v>292</v>
      </c>
      <c r="B296" s="19" t="s">
        <v>308</v>
      </c>
      <c r="C296" s="20" t="s">
        <v>17</v>
      </c>
      <c r="D296" s="29">
        <v>1.07000000000001</v>
      </c>
      <c r="E296" s="21">
        <v>0.0358</v>
      </c>
      <c r="F296" s="18">
        <v>950</v>
      </c>
      <c r="G296" s="18">
        <f t="shared" si="21"/>
        <v>1016.50000000001</v>
      </c>
      <c r="H296" s="22">
        <f t="shared" si="18"/>
        <v>7.27600000000007</v>
      </c>
      <c r="I296" s="22">
        <f t="shared" si="19"/>
        <v>16.3710000000002</v>
      </c>
      <c r="J296" s="22">
        <f t="shared" si="20"/>
        <v>12.7330000000001</v>
      </c>
      <c r="K296" s="28"/>
      <c r="L296" s="28"/>
    </row>
    <row r="297" ht="15.75" customHeight="1" spans="1:12">
      <c r="A297" s="23">
        <v>293</v>
      </c>
      <c r="B297" s="19" t="s">
        <v>309</v>
      </c>
      <c r="C297" s="20" t="s">
        <v>17</v>
      </c>
      <c r="D297" s="29">
        <v>0.710000000000001</v>
      </c>
      <c r="E297" s="21">
        <v>0.0358</v>
      </c>
      <c r="F297" s="18">
        <v>950</v>
      </c>
      <c r="G297" s="18">
        <f t="shared" si="21"/>
        <v>674.500000000001</v>
      </c>
      <c r="H297" s="22">
        <f t="shared" si="18"/>
        <v>4.82800000000001</v>
      </c>
      <c r="I297" s="22">
        <f t="shared" si="19"/>
        <v>10.863</v>
      </c>
      <c r="J297" s="22">
        <f t="shared" si="20"/>
        <v>8.44900000000001</v>
      </c>
      <c r="K297" s="28"/>
      <c r="L297" s="28"/>
    </row>
    <row r="298" ht="15.75" customHeight="1" spans="1:12">
      <c r="A298" s="18">
        <v>294</v>
      </c>
      <c r="B298" s="19" t="s">
        <v>310</v>
      </c>
      <c r="C298" s="20" t="s">
        <v>17</v>
      </c>
      <c r="D298" s="29">
        <v>0.459999999999994</v>
      </c>
      <c r="E298" s="21">
        <v>0.0358</v>
      </c>
      <c r="F298" s="18">
        <v>950</v>
      </c>
      <c r="G298" s="18">
        <f t="shared" si="21"/>
        <v>436.999999999994</v>
      </c>
      <c r="H298" s="22">
        <f t="shared" si="18"/>
        <v>3.12799999999996</v>
      </c>
      <c r="I298" s="22">
        <f t="shared" si="19"/>
        <v>7.03799999999991</v>
      </c>
      <c r="J298" s="22">
        <f t="shared" si="20"/>
        <v>5.47399999999993</v>
      </c>
      <c r="K298" s="28"/>
      <c r="L298" s="28"/>
    </row>
    <row r="299" ht="15.75" customHeight="1" spans="1:12">
      <c r="A299" s="23">
        <v>295</v>
      </c>
      <c r="B299" s="19" t="s">
        <v>311</v>
      </c>
      <c r="C299" s="20" t="s">
        <v>17</v>
      </c>
      <c r="D299" s="29">
        <v>2.41999999999999</v>
      </c>
      <c r="E299" s="21">
        <v>0.0358</v>
      </c>
      <c r="F299" s="18">
        <v>950</v>
      </c>
      <c r="G299" s="18">
        <f t="shared" si="21"/>
        <v>2298.99999999999</v>
      </c>
      <c r="H299" s="22">
        <f t="shared" si="18"/>
        <v>16.4559999999999</v>
      </c>
      <c r="I299" s="22">
        <f t="shared" si="19"/>
        <v>37.0259999999998</v>
      </c>
      <c r="J299" s="22">
        <f t="shared" si="20"/>
        <v>28.7979999999999</v>
      </c>
      <c r="K299" s="28"/>
      <c r="L299" s="28"/>
    </row>
    <row r="300" ht="15.75" customHeight="1" spans="1:12">
      <c r="A300" s="23">
        <v>296</v>
      </c>
      <c r="B300" s="19" t="s">
        <v>312</v>
      </c>
      <c r="C300" s="20" t="s">
        <v>17</v>
      </c>
      <c r="D300" s="29">
        <v>1.79000000000001</v>
      </c>
      <c r="E300" s="21">
        <v>0.0358</v>
      </c>
      <c r="F300" s="18">
        <v>950</v>
      </c>
      <c r="G300" s="18">
        <f t="shared" si="21"/>
        <v>1700.50000000001</v>
      </c>
      <c r="H300" s="22">
        <f t="shared" si="18"/>
        <v>12.1720000000001</v>
      </c>
      <c r="I300" s="22">
        <f t="shared" si="19"/>
        <v>27.3870000000002</v>
      </c>
      <c r="J300" s="22">
        <f t="shared" si="20"/>
        <v>21.3010000000001</v>
      </c>
      <c r="K300" s="28"/>
      <c r="L300" s="28"/>
    </row>
    <row r="301" ht="15.75" customHeight="1" spans="1:12">
      <c r="A301" s="23">
        <v>297</v>
      </c>
      <c r="B301" s="19" t="s">
        <v>313</v>
      </c>
      <c r="C301" s="20" t="s">
        <v>17</v>
      </c>
      <c r="D301" s="29">
        <v>0.909999999999989</v>
      </c>
      <c r="E301" s="21">
        <v>0.0358</v>
      </c>
      <c r="F301" s="18">
        <v>950</v>
      </c>
      <c r="G301" s="18">
        <f t="shared" si="21"/>
        <v>864.49999999999</v>
      </c>
      <c r="H301" s="22">
        <f t="shared" si="18"/>
        <v>6.18799999999993</v>
      </c>
      <c r="I301" s="22">
        <f t="shared" si="19"/>
        <v>13.9229999999998</v>
      </c>
      <c r="J301" s="22">
        <f t="shared" si="20"/>
        <v>10.8289999999999</v>
      </c>
      <c r="K301" s="28"/>
      <c r="L301" s="28"/>
    </row>
    <row r="302" ht="15.75" customHeight="1" spans="1:12">
      <c r="A302" s="18">
        <v>298</v>
      </c>
      <c r="B302" s="19" t="s">
        <v>314</v>
      </c>
      <c r="C302" s="20" t="s">
        <v>17</v>
      </c>
      <c r="D302" s="29">
        <v>0.920000000000002</v>
      </c>
      <c r="E302" s="21">
        <v>0.0358</v>
      </c>
      <c r="F302" s="18">
        <v>950</v>
      </c>
      <c r="G302" s="18">
        <f t="shared" si="21"/>
        <v>874.000000000002</v>
      </c>
      <c r="H302" s="22">
        <f t="shared" si="18"/>
        <v>6.25600000000001</v>
      </c>
      <c r="I302" s="22">
        <f t="shared" si="19"/>
        <v>14.076</v>
      </c>
      <c r="J302" s="22">
        <f t="shared" si="20"/>
        <v>10.948</v>
      </c>
      <c r="K302" s="28"/>
      <c r="L302" s="28"/>
    </row>
    <row r="303" ht="15.75" customHeight="1" spans="1:12">
      <c r="A303" s="23">
        <v>299</v>
      </c>
      <c r="B303" s="19" t="s">
        <v>315</v>
      </c>
      <c r="C303" s="20" t="s">
        <v>17</v>
      </c>
      <c r="D303" s="29">
        <v>1.7</v>
      </c>
      <c r="E303" s="21">
        <v>0.0358</v>
      </c>
      <c r="F303" s="18">
        <v>950</v>
      </c>
      <c r="G303" s="18">
        <f t="shared" si="21"/>
        <v>1615</v>
      </c>
      <c r="H303" s="22">
        <f t="shared" si="18"/>
        <v>11.56</v>
      </c>
      <c r="I303" s="22">
        <f t="shared" si="19"/>
        <v>26.01</v>
      </c>
      <c r="J303" s="22">
        <f t="shared" si="20"/>
        <v>20.23</v>
      </c>
      <c r="K303" s="28"/>
      <c r="L303" s="28"/>
    </row>
    <row r="304" ht="15.75" customHeight="1" spans="1:12">
      <c r="A304" s="23">
        <v>300</v>
      </c>
      <c r="B304" s="19" t="s">
        <v>316</v>
      </c>
      <c r="C304" s="20" t="s">
        <v>17</v>
      </c>
      <c r="D304" s="29">
        <v>0.850000000000009</v>
      </c>
      <c r="E304" s="21">
        <v>0.0358</v>
      </c>
      <c r="F304" s="18">
        <v>950</v>
      </c>
      <c r="G304" s="18">
        <f t="shared" si="21"/>
        <v>807.500000000009</v>
      </c>
      <c r="H304" s="22">
        <f t="shared" si="18"/>
        <v>5.78000000000006</v>
      </c>
      <c r="I304" s="22">
        <f t="shared" si="19"/>
        <v>13.0050000000001</v>
      </c>
      <c r="J304" s="22">
        <f t="shared" si="20"/>
        <v>10.1150000000001</v>
      </c>
      <c r="K304" s="28"/>
      <c r="L304" s="28"/>
    </row>
    <row r="305" ht="15.75" customHeight="1" spans="1:12">
      <c r="A305" s="23">
        <v>301</v>
      </c>
      <c r="B305" s="19" t="s">
        <v>317</v>
      </c>
      <c r="C305" s="20" t="s">
        <v>17</v>
      </c>
      <c r="D305" s="29">
        <v>1.09</v>
      </c>
      <c r="E305" s="21">
        <v>0.0358</v>
      </c>
      <c r="F305" s="18">
        <v>950</v>
      </c>
      <c r="G305" s="18">
        <f t="shared" si="21"/>
        <v>1035.5</v>
      </c>
      <c r="H305" s="22">
        <f t="shared" si="18"/>
        <v>7.412</v>
      </c>
      <c r="I305" s="22">
        <f t="shared" si="19"/>
        <v>16.677</v>
      </c>
      <c r="J305" s="22">
        <f t="shared" si="20"/>
        <v>12.971</v>
      </c>
      <c r="K305" s="28"/>
      <c r="L305" s="28"/>
    </row>
    <row r="306" ht="15.75" customHeight="1" spans="1:12">
      <c r="A306" s="18">
        <v>302</v>
      </c>
      <c r="B306" s="19" t="s">
        <v>318</v>
      </c>
      <c r="C306" s="20" t="s">
        <v>17</v>
      </c>
      <c r="D306" s="29">
        <v>0.5</v>
      </c>
      <c r="E306" s="21">
        <v>0.0358</v>
      </c>
      <c r="F306" s="18">
        <v>950</v>
      </c>
      <c r="G306" s="18">
        <f t="shared" si="21"/>
        <v>475</v>
      </c>
      <c r="H306" s="22">
        <f t="shared" si="18"/>
        <v>3.4</v>
      </c>
      <c r="I306" s="22">
        <f t="shared" si="19"/>
        <v>7.65</v>
      </c>
      <c r="J306" s="22">
        <f t="shared" si="20"/>
        <v>5.95</v>
      </c>
      <c r="K306" s="28"/>
      <c r="L306" s="28"/>
    </row>
    <row r="307" ht="15.75" customHeight="1" spans="1:12">
      <c r="A307" s="23">
        <v>303</v>
      </c>
      <c r="B307" s="19" t="s">
        <v>319</v>
      </c>
      <c r="C307" s="20" t="s">
        <v>17</v>
      </c>
      <c r="D307" s="29">
        <v>1.83</v>
      </c>
      <c r="E307" s="21">
        <v>0.0358</v>
      </c>
      <c r="F307" s="18">
        <v>950</v>
      </c>
      <c r="G307" s="18">
        <f t="shared" si="21"/>
        <v>1738.5</v>
      </c>
      <c r="H307" s="22">
        <f t="shared" si="18"/>
        <v>12.444</v>
      </c>
      <c r="I307" s="22">
        <f t="shared" si="19"/>
        <v>27.999</v>
      </c>
      <c r="J307" s="22">
        <f t="shared" si="20"/>
        <v>21.777</v>
      </c>
      <c r="K307" s="28"/>
      <c r="L307" s="28"/>
    </row>
    <row r="308" ht="15.75" customHeight="1" spans="1:12">
      <c r="A308" s="18">
        <v>304</v>
      </c>
      <c r="B308" s="19" t="s">
        <v>320</v>
      </c>
      <c r="C308" s="20" t="s">
        <v>17</v>
      </c>
      <c r="D308" s="29">
        <v>1.8</v>
      </c>
      <c r="E308" s="21">
        <v>0.0358</v>
      </c>
      <c r="F308" s="18">
        <v>950</v>
      </c>
      <c r="G308" s="18">
        <f t="shared" si="21"/>
        <v>1710</v>
      </c>
      <c r="H308" s="22">
        <f t="shared" si="18"/>
        <v>12.24</v>
      </c>
      <c r="I308" s="22">
        <f t="shared" si="19"/>
        <v>27.54</v>
      </c>
      <c r="J308" s="22">
        <f t="shared" si="20"/>
        <v>21.42</v>
      </c>
      <c r="K308" s="28"/>
      <c r="L308" s="28"/>
    </row>
    <row r="309" ht="15.75" customHeight="1" spans="1:12">
      <c r="A309" s="23">
        <v>305</v>
      </c>
      <c r="B309" s="19" t="s">
        <v>321</v>
      </c>
      <c r="C309" s="20" t="s">
        <v>17</v>
      </c>
      <c r="D309" s="29">
        <v>1.62</v>
      </c>
      <c r="E309" s="21">
        <v>0.0358</v>
      </c>
      <c r="F309" s="18">
        <v>950</v>
      </c>
      <c r="G309" s="18">
        <f t="shared" si="21"/>
        <v>1539</v>
      </c>
      <c r="H309" s="22">
        <f t="shared" si="18"/>
        <v>11.016</v>
      </c>
      <c r="I309" s="22">
        <f t="shared" si="19"/>
        <v>24.786</v>
      </c>
      <c r="J309" s="22">
        <f t="shared" si="20"/>
        <v>19.278</v>
      </c>
      <c r="K309" s="28"/>
      <c r="L309" s="28"/>
    </row>
    <row r="310" ht="15.75" customHeight="1" spans="1:12">
      <c r="A310" s="23">
        <v>306</v>
      </c>
      <c r="B310" s="19" t="s">
        <v>322</v>
      </c>
      <c r="C310" s="20" t="s">
        <v>17</v>
      </c>
      <c r="D310" s="29">
        <v>2.53</v>
      </c>
      <c r="E310" s="21">
        <v>0.0358</v>
      </c>
      <c r="F310" s="18">
        <v>950</v>
      </c>
      <c r="G310" s="18">
        <f t="shared" si="21"/>
        <v>2403.5</v>
      </c>
      <c r="H310" s="22">
        <f t="shared" si="18"/>
        <v>17.204</v>
      </c>
      <c r="I310" s="22">
        <f t="shared" si="19"/>
        <v>38.709</v>
      </c>
      <c r="J310" s="22">
        <f t="shared" si="20"/>
        <v>30.107</v>
      </c>
      <c r="K310" s="28"/>
      <c r="L310" s="28"/>
    </row>
    <row r="311" ht="15.75" customHeight="1" spans="1:12">
      <c r="A311" s="23">
        <v>307</v>
      </c>
      <c r="B311" s="19" t="s">
        <v>323</v>
      </c>
      <c r="C311" s="20" t="s">
        <v>17</v>
      </c>
      <c r="D311" s="29">
        <v>3.73</v>
      </c>
      <c r="E311" s="21">
        <v>0.0358</v>
      </c>
      <c r="F311" s="18">
        <v>950</v>
      </c>
      <c r="G311" s="18">
        <f t="shared" si="21"/>
        <v>3543.5</v>
      </c>
      <c r="H311" s="22">
        <f t="shared" si="18"/>
        <v>25.364</v>
      </c>
      <c r="I311" s="22">
        <f t="shared" si="19"/>
        <v>57.069</v>
      </c>
      <c r="J311" s="22">
        <f t="shared" si="20"/>
        <v>44.387</v>
      </c>
      <c r="K311" s="28"/>
      <c r="L311" s="28"/>
    </row>
    <row r="312" ht="15.75" customHeight="1" spans="1:12">
      <c r="A312" s="18">
        <v>308</v>
      </c>
      <c r="B312" s="19" t="s">
        <v>324</v>
      </c>
      <c r="C312" s="20" t="s">
        <v>17</v>
      </c>
      <c r="D312" s="29">
        <v>2.5</v>
      </c>
      <c r="E312" s="21">
        <v>0.0358</v>
      </c>
      <c r="F312" s="18">
        <v>950</v>
      </c>
      <c r="G312" s="18">
        <f t="shared" si="21"/>
        <v>2375</v>
      </c>
      <c r="H312" s="22">
        <f t="shared" si="18"/>
        <v>17</v>
      </c>
      <c r="I312" s="22">
        <f t="shared" si="19"/>
        <v>38.25</v>
      </c>
      <c r="J312" s="22">
        <f t="shared" si="20"/>
        <v>29.75</v>
      </c>
      <c r="K312" s="28"/>
      <c r="L312" s="28"/>
    </row>
    <row r="313" ht="15.75" customHeight="1" spans="1:12">
      <c r="A313" s="23">
        <v>309</v>
      </c>
      <c r="B313" s="19" t="s">
        <v>325</v>
      </c>
      <c r="C313" s="20" t="s">
        <v>17</v>
      </c>
      <c r="D313" s="29">
        <v>3.96</v>
      </c>
      <c r="E313" s="21">
        <v>0.0358</v>
      </c>
      <c r="F313" s="18">
        <v>950</v>
      </c>
      <c r="G313" s="18">
        <f t="shared" si="21"/>
        <v>3762</v>
      </c>
      <c r="H313" s="22">
        <f t="shared" si="18"/>
        <v>26.928</v>
      </c>
      <c r="I313" s="22">
        <f t="shared" si="19"/>
        <v>60.588</v>
      </c>
      <c r="J313" s="22">
        <f t="shared" si="20"/>
        <v>47.124</v>
      </c>
      <c r="K313" s="28"/>
      <c r="L313" s="28"/>
    </row>
    <row r="314" ht="15.75" customHeight="1" spans="1:12">
      <c r="A314" s="23">
        <v>310</v>
      </c>
      <c r="B314" s="19" t="s">
        <v>326</v>
      </c>
      <c r="C314" s="20" t="s">
        <v>17</v>
      </c>
      <c r="D314" s="29">
        <v>2.54</v>
      </c>
      <c r="E314" s="21">
        <v>0.0358</v>
      </c>
      <c r="F314" s="18">
        <v>950</v>
      </c>
      <c r="G314" s="18">
        <f t="shared" si="21"/>
        <v>2413</v>
      </c>
      <c r="H314" s="22">
        <f t="shared" si="18"/>
        <v>17.272</v>
      </c>
      <c r="I314" s="22">
        <f t="shared" si="19"/>
        <v>38.862</v>
      </c>
      <c r="J314" s="22">
        <f t="shared" si="20"/>
        <v>30.226</v>
      </c>
      <c r="K314" s="28"/>
      <c r="L314" s="28"/>
    </row>
    <row r="315" ht="15.75" customHeight="1" spans="1:12">
      <c r="A315" s="23">
        <v>311</v>
      </c>
      <c r="B315" s="19" t="s">
        <v>327</v>
      </c>
      <c r="C315" s="20" t="s">
        <v>17</v>
      </c>
      <c r="D315" s="29">
        <v>0.27</v>
      </c>
      <c r="E315" s="21">
        <v>0.0358</v>
      </c>
      <c r="F315" s="18">
        <v>950</v>
      </c>
      <c r="G315" s="18">
        <f t="shared" si="21"/>
        <v>256.5</v>
      </c>
      <c r="H315" s="22">
        <f t="shared" si="18"/>
        <v>1.836</v>
      </c>
      <c r="I315" s="22">
        <f t="shared" si="19"/>
        <v>4.131</v>
      </c>
      <c r="J315" s="22">
        <f t="shared" si="20"/>
        <v>3.213</v>
      </c>
      <c r="K315" s="28"/>
      <c r="L315" s="28"/>
    </row>
    <row r="316" ht="15.75" customHeight="1" spans="1:12">
      <c r="A316" s="18">
        <v>312</v>
      </c>
      <c r="B316" s="19" t="s">
        <v>328</v>
      </c>
      <c r="C316" s="20" t="s">
        <v>17</v>
      </c>
      <c r="D316" s="29">
        <v>0.81</v>
      </c>
      <c r="E316" s="21">
        <v>0.0358</v>
      </c>
      <c r="F316" s="18">
        <v>950</v>
      </c>
      <c r="G316" s="18">
        <f t="shared" si="21"/>
        <v>769.5</v>
      </c>
      <c r="H316" s="22">
        <f t="shared" si="18"/>
        <v>5.508</v>
      </c>
      <c r="I316" s="22">
        <f t="shared" si="19"/>
        <v>12.393</v>
      </c>
      <c r="J316" s="22">
        <f t="shared" si="20"/>
        <v>9.639</v>
      </c>
      <c r="K316" s="28"/>
      <c r="L316" s="28"/>
    </row>
    <row r="317" ht="15.75" customHeight="1" spans="1:12">
      <c r="A317" s="23">
        <v>313</v>
      </c>
      <c r="B317" s="19" t="s">
        <v>329</v>
      </c>
      <c r="C317" s="20" t="s">
        <v>17</v>
      </c>
      <c r="D317" s="29">
        <v>0.189999999999998</v>
      </c>
      <c r="E317" s="21">
        <v>0.0358</v>
      </c>
      <c r="F317" s="18">
        <v>950</v>
      </c>
      <c r="G317" s="18">
        <f t="shared" si="21"/>
        <v>180.499999999998</v>
      </c>
      <c r="H317" s="22">
        <f t="shared" si="18"/>
        <v>1.29199999999999</v>
      </c>
      <c r="I317" s="22">
        <f t="shared" si="19"/>
        <v>2.90699999999997</v>
      </c>
      <c r="J317" s="22">
        <f t="shared" si="20"/>
        <v>2.26099999999998</v>
      </c>
      <c r="K317" s="28"/>
      <c r="L317" s="28"/>
    </row>
    <row r="318" ht="15.75" customHeight="1" spans="1:12">
      <c r="A318" s="23">
        <v>314</v>
      </c>
      <c r="B318" s="19" t="s">
        <v>330</v>
      </c>
      <c r="C318" s="20" t="s">
        <v>17</v>
      </c>
      <c r="D318" s="29">
        <v>0.630000000000003</v>
      </c>
      <c r="E318" s="21">
        <v>0.0358</v>
      </c>
      <c r="F318" s="18">
        <v>950</v>
      </c>
      <c r="G318" s="18">
        <f t="shared" si="21"/>
        <v>598.500000000003</v>
      </c>
      <c r="H318" s="22">
        <f t="shared" si="18"/>
        <v>4.28400000000002</v>
      </c>
      <c r="I318" s="22">
        <f t="shared" si="19"/>
        <v>9.63900000000005</v>
      </c>
      <c r="J318" s="22">
        <f t="shared" si="20"/>
        <v>7.49700000000003</v>
      </c>
      <c r="K318" s="28"/>
      <c r="L318" s="28"/>
    </row>
    <row r="319" ht="15.75" customHeight="1" spans="1:12">
      <c r="A319" s="23">
        <v>315</v>
      </c>
      <c r="B319" s="19" t="s">
        <v>331</v>
      </c>
      <c r="C319" s="20" t="s">
        <v>17</v>
      </c>
      <c r="D319" s="29">
        <v>0.889999999999997</v>
      </c>
      <c r="E319" s="21">
        <v>0.0358</v>
      </c>
      <c r="F319" s="18">
        <v>950</v>
      </c>
      <c r="G319" s="18">
        <f t="shared" si="21"/>
        <v>845.499999999997</v>
      </c>
      <c r="H319" s="22">
        <f t="shared" si="18"/>
        <v>6.05199999999998</v>
      </c>
      <c r="I319" s="22">
        <f t="shared" si="19"/>
        <v>13.617</v>
      </c>
      <c r="J319" s="22">
        <f t="shared" si="20"/>
        <v>10.591</v>
      </c>
      <c r="K319" s="28"/>
      <c r="L319" s="28"/>
    </row>
    <row r="320" ht="15.75" customHeight="1" spans="1:12">
      <c r="A320" s="18">
        <v>316</v>
      </c>
      <c r="B320" s="19" t="s">
        <v>332</v>
      </c>
      <c r="C320" s="20" t="s">
        <v>17</v>
      </c>
      <c r="D320" s="29">
        <v>0.529999999999999</v>
      </c>
      <c r="E320" s="21">
        <v>0.0358</v>
      </c>
      <c r="F320" s="18">
        <v>950</v>
      </c>
      <c r="G320" s="18">
        <f t="shared" si="21"/>
        <v>503.499999999999</v>
      </c>
      <c r="H320" s="22">
        <f t="shared" si="18"/>
        <v>3.60399999999999</v>
      </c>
      <c r="I320" s="22">
        <f t="shared" si="19"/>
        <v>8.10899999999999</v>
      </c>
      <c r="J320" s="22">
        <f t="shared" si="20"/>
        <v>6.30699999999999</v>
      </c>
      <c r="K320" s="28"/>
      <c r="L320" s="28"/>
    </row>
    <row r="321" ht="15.75" customHeight="1" spans="1:12">
      <c r="A321" s="23">
        <v>317</v>
      </c>
      <c r="B321" s="19" t="s">
        <v>333</v>
      </c>
      <c r="C321" s="20" t="s">
        <v>17</v>
      </c>
      <c r="D321" s="29">
        <v>1.79</v>
      </c>
      <c r="E321" s="21">
        <v>0.0358</v>
      </c>
      <c r="F321" s="18">
        <v>950</v>
      </c>
      <c r="G321" s="18">
        <f t="shared" si="21"/>
        <v>1700.5</v>
      </c>
      <c r="H321" s="22">
        <f t="shared" si="18"/>
        <v>12.172</v>
      </c>
      <c r="I321" s="22">
        <f t="shared" si="19"/>
        <v>27.387</v>
      </c>
      <c r="J321" s="22">
        <f t="shared" si="20"/>
        <v>21.301</v>
      </c>
      <c r="K321" s="28"/>
      <c r="L321" s="28"/>
    </row>
    <row r="322" ht="15.75" customHeight="1" spans="1:12">
      <c r="A322" s="23">
        <v>318</v>
      </c>
      <c r="B322" s="19" t="s">
        <v>334</v>
      </c>
      <c r="C322" s="20" t="s">
        <v>17</v>
      </c>
      <c r="D322" s="29">
        <v>2.14</v>
      </c>
      <c r="E322" s="21">
        <v>0.0358</v>
      </c>
      <c r="F322" s="18">
        <v>950</v>
      </c>
      <c r="G322" s="18">
        <f t="shared" si="21"/>
        <v>2033</v>
      </c>
      <c r="H322" s="22">
        <f t="shared" si="18"/>
        <v>14.552</v>
      </c>
      <c r="I322" s="22">
        <f t="shared" si="19"/>
        <v>32.742</v>
      </c>
      <c r="J322" s="22">
        <f t="shared" si="20"/>
        <v>25.466</v>
      </c>
      <c r="K322" s="28"/>
      <c r="L322" s="28"/>
    </row>
    <row r="323" ht="15.75" customHeight="1" spans="1:12">
      <c r="A323" s="23">
        <v>319</v>
      </c>
      <c r="B323" s="19" t="s">
        <v>335</v>
      </c>
      <c r="C323" s="20" t="s">
        <v>17</v>
      </c>
      <c r="D323" s="29">
        <v>2.71</v>
      </c>
      <c r="E323" s="21">
        <v>0.0358</v>
      </c>
      <c r="F323" s="18">
        <v>950</v>
      </c>
      <c r="G323" s="18">
        <f t="shared" si="21"/>
        <v>2574.5</v>
      </c>
      <c r="H323" s="22">
        <f t="shared" si="18"/>
        <v>18.428</v>
      </c>
      <c r="I323" s="22">
        <f t="shared" si="19"/>
        <v>41.463</v>
      </c>
      <c r="J323" s="22">
        <f t="shared" si="20"/>
        <v>32.249</v>
      </c>
      <c r="K323" s="28"/>
      <c r="L323" s="28"/>
    </row>
    <row r="324" ht="15.75" customHeight="1" spans="1:12">
      <c r="A324" s="18">
        <v>320</v>
      </c>
      <c r="B324" s="19" t="s">
        <v>336</v>
      </c>
      <c r="C324" s="20" t="s">
        <v>17</v>
      </c>
      <c r="D324" s="29">
        <v>2.55</v>
      </c>
      <c r="E324" s="21">
        <v>0.0358</v>
      </c>
      <c r="F324" s="18">
        <v>950</v>
      </c>
      <c r="G324" s="18">
        <f t="shared" si="21"/>
        <v>2422.5</v>
      </c>
      <c r="H324" s="22">
        <f t="shared" si="18"/>
        <v>17.34</v>
      </c>
      <c r="I324" s="22">
        <f t="shared" si="19"/>
        <v>39.015</v>
      </c>
      <c r="J324" s="22">
        <f t="shared" si="20"/>
        <v>30.345</v>
      </c>
      <c r="K324" s="28"/>
      <c r="L324" s="28"/>
    </row>
    <row r="325" ht="15.75" customHeight="1" spans="1:12">
      <c r="A325" s="23">
        <v>321</v>
      </c>
      <c r="B325" s="19" t="s">
        <v>337</v>
      </c>
      <c r="C325" s="20" t="s">
        <v>17</v>
      </c>
      <c r="D325" s="29">
        <v>1.05</v>
      </c>
      <c r="E325" s="21">
        <v>0.0358</v>
      </c>
      <c r="F325" s="18">
        <v>950</v>
      </c>
      <c r="G325" s="18">
        <f t="shared" si="21"/>
        <v>997.5</v>
      </c>
      <c r="H325" s="22">
        <f t="shared" si="18"/>
        <v>7.14</v>
      </c>
      <c r="I325" s="22">
        <f t="shared" si="19"/>
        <v>16.065</v>
      </c>
      <c r="J325" s="22">
        <f t="shared" si="20"/>
        <v>12.495</v>
      </c>
      <c r="K325" s="28"/>
      <c r="L325" s="28"/>
    </row>
    <row r="326" ht="15.75" customHeight="1" spans="1:12">
      <c r="A326" s="23">
        <v>322</v>
      </c>
      <c r="B326" s="19" t="s">
        <v>338</v>
      </c>
      <c r="C326" s="20" t="s">
        <v>17</v>
      </c>
      <c r="D326" s="29">
        <v>3</v>
      </c>
      <c r="E326" s="21">
        <v>0.0358</v>
      </c>
      <c r="F326" s="18">
        <v>950</v>
      </c>
      <c r="G326" s="18">
        <f t="shared" si="21"/>
        <v>2850</v>
      </c>
      <c r="H326" s="22">
        <f t="shared" si="18"/>
        <v>20.4</v>
      </c>
      <c r="I326" s="22">
        <f t="shared" si="19"/>
        <v>45.9</v>
      </c>
      <c r="J326" s="22">
        <f t="shared" si="20"/>
        <v>35.7</v>
      </c>
      <c r="K326" s="28"/>
      <c r="L326" s="28"/>
    </row>
    <row r="327" ht="15.75" customHeight="1" spans="1:12">
      <c r="A327" s="23">
        <v>323</v>
      </c>
      <c r="B327" s="19" t="s">
        <v>339</v>
      </c>
      <c r="C327" s="20" t="s">
        <v>17</v>
      </c>
      <c r="D327" s="29">
        <v>0.47</v>
      </c>
      <c r="E327" s="21">
        <v>0.0358</v>
      </c>
      <c r="F327" s="18">
        <v>950</v>
      </c>
      <c r="G327" s="18">
        <f t="shared" si="21"/>
        <v>446.5</v>
      </c>
      <c r="H327" s="22">
        <f>D327*34*0.2</f>
        <v>3.196</v>
      </c>
      <c r="I327" s="22">
        <f>D327*34*0.45</f>
        <v>7.191</v>
      </c>
      <c r="J327" s="22">
        <f>D327*34*0.35</f>
        <v>5.593</v>
      </c>
      <c r="K327" s="28"/>
      <c r="L327" s="28"/>
    </row>
    <row r="328" ht="15.75" customHeight="1" spans="1:12">
      <c r="A328" s="23" t="s">
        <v>340</v>
      </c>
      <c r="B328" s="28"/>
      <c r="C328" s="20" t="s">
        <v>17</v>
      </c>
      <c r="D328" s="18">
        <f>SUM(D5:D327)</f>
        <v>1465</v>
      </c>
      <c r="E328" s="21">
        <v>0.0358</v>
      </c>
      <c r="F328" s="18">
        <v>950</v>
      </c>
      <c r="G328" s="18">
        <f>SUM(G5:G327)</f>
        <v>1391750</v>
      </c>
      <c r="H328" s="22">
        <f>SUM(H5:H327)</f>
        <v>9962.00000000001</v>
      </c>
      <c r="I328" s="22">
        <f>SUM(I5:I327)</f>
        <v>22414.5</v>
      </c>
      <c r="J328" s="22">
        <f>SUM(J5:J327)</f>
        <v>17433.5</v>
      </c>
      <c r="K328" s="28"/>
      <c r="L328" s="28"/>
    </row>
    <row r="329" ht="15.75" customHeight="1"/>
    <row r="330" ht="15.75" customHeight="1" spans="1:12">
      <c r="A330" s="30" t="s">
        <v>341</v>
      </c>
      <c r="B330" s="31"/>
      <c r="C330" s="31"/>
      <c r="D330" s="32"/>
      <c r="E330" s="33" t="s">
        <v>342</v>
      </c>
      <c r="F330" s="4"/>
      <c r="G330" s="4"/>
      <c r="H330" s="34"/>
      <c r="I330" s="34"/>
      <c r="J330" s="34" t="s">
        <v>343</v>
      </c>
      <c r="K330" s="4"/>
      <c r="L330" s="4"/>
    </row>
    <row r="331" ht="15.75" customHeight="1" spans="4:10">
      <c r="D331" s="35"/>
      <c r="E331"/>
      <c r="F331"/>
      <c r="G331"/>
      <c r="H331" s="36"/>
      <c r="I331" s="36"/>
      <c r="J331" s="36"/>
    </row>
    <row r="332" ht="15.75" customHeight="1" spans="1:12">
      <c r="A332" s="37" t="s">
        <v>344</v>
      </c>
      <c r="B332" s="38"/>
      <c r="C332" s="38"/>
      <c r="D332" s="38"/>
      <c r="E332" s="38"/>
      <c r="F332" s="38"/>
      <c r="G332" s="38"/>
      <c r="H332" s="39"/>
      <c r="I332" s="39"/>
      <c r="J332" s="39"/>
      <c r="K332" s="38"/>
      <c r="L332" s="38"/>
    </row>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7" s="4" customFormat="1" ht="17.25" customHeight="1" spans="1:12">
      <c r="A827"/>
      <c r="B827"/>
      <c r="C827"/>
      <c r="D827" s="5"/>
      <c r="E827" s="6"/>
      <c r="F827" s="5"/>
      <c r="G827" s="5"/>
      <c r="H827" s="7"/>
      <c r="I827" s="7"/>
      <c r="J827" s="7"/>
      <c r="K827"/>
      <c r="L827"/>
    </row>
    <row r="828" ht="12" customHeight="1"/>
    <row r="829" s="3" customFormat="1" ht="20.25" customHeight="1" spans="1:18">
      <c r="A829"/>
      <c r="B829"/>
      <c r="C829"/>
      <c r="D829" s="5"/>
      <c r="E829" s="6"/>
      <c r="F829" s="5"/>
      <c r="G829" s="5"/>
      <c r="H829" s="7"/>
      <c r="I829" s="7"/>
      <c r="J829" s="7"/>
      <c r="K829"/>
      <c r="L829"/>
      <c r="Q829" s="40"/>
      <c r="R829" s="40"/>
    </row>
  </sheetData>
  <mergeCells count="4">
    <mergeCell ref="A1:L1"/>
    <mergeCell ref="A2:D2"/>
    <mergeCell ref="A3:D3"/>
    <mergeCell ref="A332:L332"/>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825:P826 P830:P66336 P66350:P131872 P131886:P197408 P197422:P262944 P262958:P328480 P328494:P394016 P394030:P459552 P459566:P525088 P525102:P590624 P590638:P656160 P656174:P721696 P721710:P787232 P787246:P852768 P852782:P918304 P918318:P983840 P983854:P1048576 W827:W829 JL825:JL826 JL830:JL66336 JL66350:JL131872 JL131886:JL197408 JL197422:JL262944 JL262958:JL328480 JL328494:JL394016 JL394030:JL459552 JL459566:JL525088 JL525102:JL590624 JL590638:JL656160 JL656174:JL721696 JL721710:JL787232 JL787246:JL852768 JL852782:JL918304 JL918318:JL983840 JL983854:JL1048576 JS827:JS829 TH825:TH826 TH830:TH66336 TH66350:TH131872 TH131886:TH197408 TH197422:TH262944 TH262958:TH328480 TH328494:TH394016 TH394030:TH459552 TH459566:TH525088 TH525102:TH590624 TH590638:TH656160 TH656174:TH721696 TH721710:TH787232 TH787246:TH852768 TH852782:TH918304 TH918318:TH983840 TH983854:TH1048576 TO827:TO829 ADD825:ADD826 ADD830:ADD66336 ADD66350:ADD131872 ADD131886:ADD197408 ADD197422:ADD262944 ADD262958:ADD328480 ADD328494:ADD394016 ADD394030:ADD459552 ADD459566:ADD525088 ADD525102:ADD590624 ADD590638:ADD656160 ADD656174:ADD721696 ADD721710:ADD787232 ADD787246:ADD852768 ADD852782:ADD918304 ADD918318:ADD983840 ADD983854:ADD1048576 ADK827:ADK829 AMZ825:AMZ826 AMZ830:AMZ66336 AMZ66350:AMZ131872 AMZ131886:AMZ197408 AMZ197422:AMZ262944 AMZ262958:AMZ328480 AMZ328494:AMZ394016 AMZ394030:AMZ459552 AMZ459566:AMZ525088 AMZ525102:AMZ590624 AMZ590638:AMZ656160 AMZ656174:AMZ721696 AMZ721710:AMZ787232 AMZ787246:AMZ852768 AMZ852782:AMZ918304 AMZ918318:AMZ983840 AMZ983854:AMZ1048576 ANG827:ANG829 AWV825:AWV826 AWV830:AWV66336 AWV66350:AWV131872 AWV131886:AWV197408 AWV197422:AWV262944 AWV262958:AWV328480 AWV328494:AWV394016 AWV394030:AWV459552 AWV459566:AWV525088 AWV525102:AWV590624 AWV590638:AWV656160 AWV656174:AWV721696 AWV721710:AWV787232 AWV787246:AWV852768 AWV852782:AWV918304 AWV918318:AWV983840 AWV983854:AWV1048576 AXC827:AXC829 BGR825:BGR826 BGR830:BGR66336 BGR66350:BGR131872 BGR131886:BGR197408 BGR197422:BGR262944 BGR262958:BGR328480 BGR328494:BGR394016 BGR394030:BGR459552 BGR459566:BGR525088 BGR525102:BGR590624 BGR590638:BGR656160 BGR656174:BGR721696 BGR721710:BGR787232 BGR787246:BGR852768 BGR852782:BGR918304 BGR918318:BGR983840 BGR983854:BGR1048576 BGY827:BGY829 BQN825:BQN826 BQN830:BQN66336 BQN66350:BQN131872 BQN131886:BQN197408 BQN197422:BQN262944 BQN262958:BQN328480 BQN328494:BQN394016 BQN394030:BQN459552 BQN459566:BQN525088 BQN525102:BQN590624 BQN590638:BQN656160 BQN656174:BQN721696 BQN721710:BQN787232 BQN787246:BQN852768 BQN852782:BQN918304 BQN918318:BQN983840 BQN983854:BQN1048576 BQU827:BQU829 CAJ825:CAJ826 CAJ830:CAJ66336 CAJ66350:CAJ131872 CAJ131886:CAJ197408 CAJ197422:CAJ262944 CAJ262958:CAJ328480 CAJ328494:CAJ394016 CAJ394030:CAJ459552 CAJ459566:CAJ525088 CAJ525102:CAJ590624 CAJ590638:CAJ656160 CAJ656174:CAJ721696 CAJ721710:CAJ787232 CAJ787246:CAJ852768 CAJ852782:CAJ918304 CAJ918318:CAJ983840 CAJ983854:CAJ1048576 CAQ827:CAQ829 CKF825:CKF826 CKF830:CKF66336 CKF66350:CKF131872 CKF131886:CKF197408 CKF197422:CKF262944 CKF262958:CKF328480 CKF328494:CKF394016 CKF394030:CKF459552 CKF459566:CKF525088 CKF525102:CKF590624 CKF590638:CKF656160 CKF656174:CKF721696 CKF721710:CKF787232 CKF787246:CKF852768 CKF852782:CKF918304 CKF918318:CKF983840 CKF983854:CKF1048576 CKM827:CKM829 CUB825:CUB826 CUB830:CUB66336 CUB66350:CUB131872 CUB131886:CUB197408 CUB197422:CUB262944 CUB262958:CUB328480 CUB328494:CUB394016 CUB394030:CUB459552 CUB459566:CUB525088 CUB525102:CUB590624 CUB590638:CUB656160 CUB656174:CUB721696 CUB721710:CUB787232 CUB787246:CUB852768 CUB852782:CUB918304 CUB918318:CUB983840 CUB983854:CUB1048576 CUI827:CUI829 DDX825:DDX826 DDX830:DDX66336 DDX66350:DDX131872 DDX131886:DDX197408 DDX197422:DDX262944 DDX262958:DDX328480 DDX328494:DDX394016 DDX394030:DDX459552 DDX459566:DDX525088 DDX525102:DDX590624 DDX590638:DDX656160 DDX656174:DDX721696 DDX721710:DDX787232 DDX787246:DDX852768 DDX852782:DDX918304 DDX918318:DDX983840 DDX983854:DDX1048576 DEE827:DEE829 DNT825:DNT826 DNT830:DNT66336 DNT66350:DNT131872 DNT131886:DNT197408 DNT197422:DNT262944 DNT262958:DNT328480 DNT328494:DNT394016 DNT394030:DNT459552 DNT459566:DNT525088 DNT525102:DNT590624 DNT590638:DNT656160 DNT656174:DNT721696 DNT721710:DNT787232 DNT787246:DNT852768 DNT852782:DNT918304 DNT918318:DNT983840 DNT983854:DNT1048576 DOA827:DOA829 DXP825:DXP826 DXP830:DXP66336 DXP66350:DXP131872 DXP131886:DXP197408 DXP197422:DXP262944 DXP262958:DXP328480 DXP328494:DXP394016 DXP394030:DXP459552 DXP459566:DXP525088 DXP525102:DXP590624 DXP590638:DXP656160 DXP656174:DXP721696 DXP721710:DXP787232 DXP787246:DXP852768 DXP852782:DXP918304 DXP918318:DXP983840 DXP983854:DXP1048576 DXW827:DXW829 EHL825:EHL826 EHL830:EHL66336 EHL66350:EHL131872 EHL131886:EHL197408 EHL197422:EHL262944 EHL262958:EHL328480 EHL328494:EHL394016 EHL394030:EHL459552 EHL459566:EHL525088 EHL525102:EHL590624 EHL590638:EHL656160 EHL656174:EHL721696 EHL721710:EHL787232 EHL787246:EHL852768 EHL852782:EHL918304 EHL918318:EHL983840 EHL983854:EHL1048576 EHS827:EHS829 ERH825:ERH826 ERH830:ERH66336 ERH66350:ERH131872 ERH131886:ERH197408 ERH197422:ERH262944 ERH262958:ERH328480 ERH328494:ERH394016 ERH394030:ERH459552 ERH459566:ERH525088 ERH525102:ERH590624 ERH590638:ERH656160 ERH656174:ERH721696 ERH721710:ERH787232 ERH787246:ERH852768 ERH852782:ERH918304 ERH918318:ERH983840 ERH983854:ERH1048576 ERO827:ERO829 FBD825:FBD826 FBD830:FBD66336 FBD66350:FBD131872 FBD131886:FBD197408 FBD197422:FBD262944 FBD262958:FBD328480 FBD328494:FBD394016 FBD394030:FBD459552 FBD459566:FBD525088 FBD525102:FBD590624 FBD590638:FBD656160 FBD656174:FBD721696 FBD721710:FBD787232 FBD787246:FBD852768 FBD852782:FBD918304 FBD918318:FBD983840 FBD983854:FBD1048576 FBK827:FBK829 FKZ825:FKZ826 FKZ830:FKZ66336 FKZ66350:FKZ131872 FKZ131886:FKZ197408 FKZ197422:FKZ262944 FKZ262958:FKZ328480 FKZ328494:FKZ394016 FKZ394030:FKZ459552 FKZ459566:FKZ525088 FKZ525102:FKZ590624 FKZ590638:FKZ656160 FKZ656174:FKZ721696 FKZ721710:FKZ787232 FKZ787246:FKZ852768 FKZ852782:FKZ918304 FKZ918318:FKZ983840 FKZ983854:FKZ1048576 FLG827:FLG829 FUV825:FUV826 FUV830:FUV66336 FUV66350:FUV131872 FUV131886:FUV197408 FUV197422:FUV262944 FUV262958:FUV328480 FUV328494:FUV394016 FUV394030:FUV459552 FUV459566:FUV525088 FUV525102:FUV590624 FUV590638:FUV656160 FUV656174:FUV721696 FUV721710:FUV787232 FUV787246:FUV852768 FUV852782:FUV918304 FUV918318:FUV983840 FUV983854:FUV1048576 FVC827:FVC829 GER825:GER826 GER830:GER66336 GER66350:GER131872 GER131886:GER197408 GER197422:GER262944 GER262958:GER328480 GER328494:GER394016 GER394030:GER459552 GER459566:GER525088 GER525102:GER590624 GER590638:GER656160 GER656174:GER721696 GER721710:GER787232 GER787246:GER852768 GER852782:GER918304 GER918318:GER983840 GER983854:GER1048576 GEY827:GEY829 GON825:GON826 GON830:GON66336 GON66350:GON131872 GON131886:GON197408 GON197422:GON262944 GON262958:GON328480 GON328494:GON394016 GON394030:GON459552 GON459566:GON525088 GON525102:GON590624 GON590638:GON656160 GON656174:GON721696 GON721710:GON787232 GON787246:GON852768 GON852782:GON918304 GON918318:GON983840 GON983854:GON1048576 GOU827:GOU829 GYJ825:GYJ826 GYJ830:GYJ66336 GYJ66350:GYJ131872 GYJ131886:GYJ197408 GYJ197422:GYJ262944 GYJ262958:GYJ328480 GYJ328494:GYJ394016 GYJ394030:GYJ459552 GYJ459566:GYJ525088 GYJ525102:GYJ590624 GYJ590638:GYJ656160 GYJ656174:GYJ721696 GYJ721710:GYJ787232 GYJ787246:GYJ852768 GYJ852782:GYJ918304 GYJ918318:GYJ983840 GYJ983854:GYJ1048576 GYQ827:GYQ829 HIF825:HIF826 HIF830:HIF66336 HIF66350:HIF131872 HIF131886:HIF197408 HIF197422:HIF262944 HIF262958:HIF328480 HIF328494:HIF394016 HIF394030:HIF459552 HIF459566:HIF525088 HIF525102:HIF590624 HIF590638:HIF656160 HIF656174:HIF721696 HIF721710:HIF787232 HIF787246:HIF852768 HIF852782:HIF918304 HIF918318:HIF983840 HIF983854:HIF1048576 HIM827:HIM829 HSB825:HSB826 HSB830:HSB66336 HSB66350:HSB131872 HSB131886:HSB197408 HSB197422:HSB262944 HSB262958:HSB328480 HSB328494:HSB394016 HSB394030:HSB459552 HSB459566:HSB525088 HSB525102:HSB590624 HSB590638:HSB656160 HSB656174:HSB721696 HSB721710:HSB787232 HSB787246:HSB852768 HSB852782:HSB918304 HSB918318:HSB983840 HSB983854:HSB1048576 HSI827:HSI829 IBX825:IBX826 IBX830:IBX66336 IBX66350:IBX131872 IBX131886:IBX197408 IBX197422:IBX262944 IBX262958:IBX328480 IBX328494:IBX394016 IBX394030:IBX459552 IBX459566:IBX525088 IBX525102:IBX590624 IBX590638:IBX656160 IBX656174:IBX721696 IBX721710:IBX787232 IBX787246:IBX852768 IBX852782:IBX918304 IBX918318:IBX983840 IBX983854:IBX1048576 ICE827:ICE829 ILT825:ILT826 ILT830:ILT66336 ILT66350:ILT131872 ILT131886:ILT197408 ILT197422:ILT262944 ILT262958:ILT328480 ILT328494:ILT394016 ILT394030:ILT459552 ILT459566:ILT525088 ILT525102:ILT590624 ILT590638:ILT656160 ILT656174:ILT721696 ILT721710:ILT787232 ILT787246:ILT852768 ILT852782:ILT918304 ILT918318:ILT983840 ILT983854:ILT1048576 IMA827:IMA829 IVP825:IVP826 IVP830:IVP66336 IVP66350:IVP131872 IVP131886:IVP197408 IVP197422:IVP262944 IVP262958:IVP328480 IVP328494:IVP394016 IVP394030:IVP459552 IVP459566:IVP525088 IVP525102:IVP590624 IVP590638:IVP656160 IVP656174:IVP721696 IVP721710:IVP787232 IVP787246:IVP852768 IVP852782:IVP918304 IVP918318:IVP983840 IVP983854:IVP1048576 IVW827:IVW829 JFL825:JFL826 JFL830:JFL66336 JFL66350:JFL131872 JFL131886:JFL197408 JFL197422:JFL262944 JFL262958:JFL328480 JFL328494:JFL394016 JFL394030:JFL459552 JFL459566:JFL525088 JFL525102:JFL590624 JFL590638:JFL656160 JFL656174:JFL721696 JFL721710:JFL787232 JFL787246:JFL852768 JFL852782:JFL918304 JFL918318:JFL983840 JFL983854:JFL1048576 JFS827:JFS829 JPH825:JPH826 JPH830:JPH66336 JPH66350:JPH131872 JPH131886:JPH197408 JPH197422:JPH262944 JPH262958:JPH328480 JPH328494:JPH394016 JPH394030:JPH459552 JPH459566:JPH525088 JPH525102:JPH590624 JPH590638:JPH656160 JPH656174:JPH721696 JPH721710:JPH787232 JPH787246:JPH852768 JPH852782:JPH918304 JPH918318:JPH983840 JPH983854:JPH1048576 JPO827:JPO829 JZD825:JZD826 JZD830:JZD66336 JZD66350:JZD131872 JZD131886:JZD197408 JZD197422:JZD262944 JZD262958:JZD328480 JZD328494:JZD394016 JZD394030:JZD459552 JZD459566:JZD525088 JZD525102:JZD590624 JZD590638:JZD656160 JZD656174:JZD721696 JZD721710:JZD787232 JZD787246:JZD852768 JZD852782:JZD918304 JZD918318:JZD983840 JZD983854:JZD1048576 JZK827:JZK829 KIZ825:KIZ826 KIZ830:KIZ66336 KIZ66350:KIZ131872 KIZ131886:KIZ197408 KIZ197422:KIZ262944 KIZ262958:KIZ328480 KIZ328494:KIZ394016 KIZ394030:KIZ459552 KIZ459566:KIZ525088 KIZ525102:KIZ590624 KIZ590638:KIZ656160 KIZ656174:KIZ721696 KIZ721710:KIZ787232 KIZ787246:KIZ852768 KIZ852782:KIZ918304 KIZ918318:KIZ983840 KIZ983854:KIZ1048576 KJG827:KJG829 KSV825:KSV826 KSV830:KSV66336 KSV66350:KSV131872 KSV131886:KSV197408 KSV197422:KSV262944 KSV262958:KSV328480 KSV328494:KSV394016 KSV394030:KSV459552 KSV459566:KSV525088 KSV525102:KSV590624 KSV590638:KSV656160 KSV656174:KSV721696 KSV721710:KSV787232 KSV787246:KSV852768 KSV852782:KSV918304 KSV918318:KSV983840 KSV983854:KSV1048576 KTC827:KTC829 LCR825:LCR826 LCR830:LCR66336 LCR66350:LCR131872 LCR131886:LCR197408 LCR197422:LCR262944 LCR262958:LCR328480 LCR328494:LCR394016 LCR394030:LCR459552 LCR459566:LCR525088 LCR525102:LCR590624 LCR590638:LCR656160 LCR656174:LCR721696 LCR721710:LCR787232 LCR787246:LCR852768 LCR852782:LCR918304 LCR918318:LCR983840 LCR983854:LCR1048576 LCY827:LCY829 LMN825:LMN826 LMN830:LMN66336 LMN66350:LMN131872 LMN131886:LMN197408 LMN197422:LMN262944 LMN262958:LMN328480 LMN328494:LMN394016 LMN394030:LMN459552 LMN459566:LMN525088 LMN525102:LMN590624 LMN590638:LMN656160 LMN656174:LMN721696 LMN721710:LMN787232 LMN787246:LMN852768 LMN852782:LMN918304 LMN918318:LMN983840 LMN983854:LMN1048576 LMU827:LMU829 LWJ825:LWJ826 LWJ830:LWJ66336 LWJ66350:LWJ131872 LWJ131886:LWJ197408 LWJ197422:LWJ262944 LWJ262958:LWJ328480 LWJ328494:LWJ394016 LWJ394030:LWJ459552 LWJ459566:LWJ525088 LWJ525102:LWJ590624 LWJ590638:LWJ656160 LWJ656174:LWJ721696 LWJ721710:LWJ787232 LWJ787246:LWJ852768 LWJ852782:LWJ918304 LWJ918318:LWJ983840 LWJ983854:LWJ1048576 LWQ827:LWQ829 MGF825:MGF826 MGF830:MGF66336 MGF66350:MGF131872 MGF131886:MGF197408 MGF197422:MGF262944 MGF262958:MGF328480 MGF328494:MGF394016 MGF394030:MGF459552 MGF459566:MGF525088 MGF525102:MGF590624 MGF590638:MGF656160 MGF656174:MGF721696 MGF721710:MGF787232 MGF787246:MGF852768 MGF852782:MGF918304 MGF918318:MGF983840 MGF983854:MGF1048576 MGM827:MGM829 MQB825:MQB826 MQB830:MQB66336 MQB66350:MQB131872 MQB131886:MQB197408 MQB197422:MQB262944 MQB262958:MQB328480 MQB328494:MQB394016 MQB394030:MQB459552 MQB459566:MQB525088 MQB525102:MQB590624 MQB590638:MQB656160 MQB656174:MQB721696 MQB721710:MQB787232 MQB787246:MQB852768 MQB852782:MQB918304 MQB918318:MQB983840 MQB983854:MQB1048576 MQI827:MQI829 MZX825:MZX826 MZX830:MZX66336 MZX66350:MZX131872 MZX131886:MZX197408 MZX197422:MZX262944 MZX262958:MZX328480 MZX328494:MZX394016 MZX394030:MZX459552 MZX459566:MZX525088 MZX525102:MZX590624 MZX590638:MZX656160 MZX656174:MZX721696 MZX721710:MZX787232 MZX787246:MZX852768 MZX852782:MZX918304 MZX918318:MZX983840 MZX983854:MZX1048576 NAE827:NAE829 NJT825:NJT826 NJT830:NJT66336 NJT66350:NJT131872 NJT131886:NJT197408 NJT197422:NJT262944 NJT262958:NJT328480 NJT328494:NJT394016 NJT394030:NJT459552 NJT459566:NJT525088 NJT525102:NJT590624 NJT590638:NJT656160 NJT656174:NJT721696 NJT721710:NJT787232 NJT787246:NJT852768 NJT852782:NJT918304 NJT918318:NJT983840 NJT983854:NJT1048576 NKA827:NKA829 NTP825:NTP826 NTP830:NTP66336 NTP66350:NTP131872 NTP131886:NTP197408 NTP197422:NTP262944 NTP262958:NTP328480 NTP328494:NTP394016 NTP394030:NTP459552 NTP459566:NTP525088 NTP525102:NTP590624 NTP590638:NTP656160 NTP656174:NTP721696 NTP721710:NTP787232 NTP787246:NTP852768 NTP852782:NTP918304 NTP918318:NTP983840 NTP983854:NTP1048576 NTW827:NTW829 ODL825:ODL826 ODL830:ODL66336 ODL66350:ODL131872 ODL131886:ODL197408 ODL197422:ODL262944 ODL262958:ODL328480 ODL328494:ODL394016 ODL394030:ODL459552 ODL459566:ODL525088 ODL525102:ODL590624 ODL590638:ODL656160 ODL656174:ODL721696 ODL721710:ODL787232 ODL787246:ODL852768 ODL852782:ODL918304 ODL918318:ODL983840 ODL983854:ODL1048576 ODS827:ODS829 ONH825:ONH826 ONH830:ONH66336 ONH66350:ONH131872 ONH131886:ONH197408 ONH197422:ONH262944 ONH262958:ONH328480 ONH328494:ONH394016 ONH394030:ONH459552 ONH459566:ONH525088 ONH525102:ONH590624 ONH590638:ONH656160 ONH656174:ONH721696 ONH721710:ONH787232 ONH787246:ONH852768 ONH852782:ONH918304 ONH918318:ONH983840 ONH983854:ONH1048576 ONO827:ONO829 OXD825:OXD826 OXD830:OXD66336 OXD66350:OXD131872 OXD131886:OXD197408 OXD197422:OXD262944 OXD262958:OXD328480 OXD328494:OXD394016 OXD394030:OXD459552 OXD459566:OXD525088 OXD525102:OXD590624 OXD590638:OXD656160 OXD656174:OXD721696 OXD721710:OXD787232 OXD787246:OXD852768 OXD852782:OXD918304 OXD918318:OXD983840 OXD983854:OXD1048576 OXK827:OXK829 PGZ825:PGZ826 PGZ830:PGZ66336 PGZ66350:PGZ131872 PGZ131886:PGZ197408 PGZ197422:PGZ262944 PGZ262958:PGZ328480 PGZ328494:PGZ394016 PGZ394030:PGZ459552 PGZ459566:PGZ525088 PGZ525102:PGZ590624 PGZ590638:PGZ656160 PGZ656174:PGZ721696 PGZ721710:PGZ787232 PGZ787246:PGZ852768 PGZ852782:PGZ918304 PGZ918318:PGZ983840 PGZ983854:PGZ1048576 PHG827:PHG829 PQV825:PQV826 PQV830:PQV66336 PQV66350:PQV131872 PQV131886:PQV197408 PQV197422:PQV262944 PQV262958:PQV328480 PQV328494:PQV394016 PQV394030:PQV459552 PQV459566:PQV525088 PQV525102:PQV590624 PQV590638:PQV656160 PQV656174:PQV721696 PQV721710:PQV787232 PQV787246:PQV852768 PQV852782:PQV918304 PQV918318:PQV983840 PQV983854:PQV1048576 PRC827:PRC829 QAR825:QAR826 QAR830:QAR66336 QAR66350:QAR131872 QAR131886:QAR197408 QAR197422:QAR262944 QAR262958:QAR328480 QAR328494:QAR394016 QAR394030:QAR459552 QAR459566:QAR525088 QAR525102:QAR590624 QAR590638:QAR656160 QAR656174:QAR721696 QAR721710:QAR787232 QAR787246:QAR852768 QAR852782:QAR918304 QAR918318:QAR983840 QAR983854:QAR1048576 QAY827:QAY829 QKN825:QKN826 QKN830:QKN66336 QKN66350:QKN131872 QKN131886:QKN197408 QKN197422:QKN262944 QKN262958:QKN328480 QKN328494:QKN394016 QKN394030:QKN459552 QKN459566:QKN525088 QKN525102:QKN590624 QKN590638:QKN656160 QKN656174:QKN721696 QKN721710:QKN787232 QKN787246:QKN852768 QKN852782:QKN918304 QKN918318:QKN983840 QKN983854:QKN1048576 QKU827:QKU829 QUJ825:QUJ826 QUJ830:QUJ66336 QUJ66350:QUJ131872 QUJ131886:QUJ197408 QUJ197422:QUJ262944 QUJ262958:QUJ328480 QUJ328494:QUJ394016 QUJ394030:QUJ459552 QUJ459566:QUJ525088 QUJ525102:QUJ590624 QUJ590638:QUJ656160 QUJ656174:QUJ721696 QUJ721710:QUJ787232 QUJ787246:QUJ852768 QUJ852782:QUJ918304 QUJ918318:QUJ983840 QUJ983854:QUJ1048576 QUQ827:QUQ829 REF825:REF826 REF830:REF66336 REF66350:REF131872 REF131886:REF197408 REF197422:REF262944 REF262958:REF328480 REF328494:REF394016 REF394030:REF459552 REF459566:REF525088 REF525102:REF590624 REF590638:REF656160 REF656174:REF721696 REF721710:REF787232 REF787246:REF852768 REF852782:REF918304 REF918318:REF983840 REF983854:REF1048576 REM827:REM829 ROB825:ROB826 ROB830:ROB66336 ROB66350:ROB131872 ROB131886:ROB197408 ROB197422:ROB262944 ROB262958:ROB328480 ROB328494:ROB394016 ROB394030:ROB459552 ROB459566:ROB525088 ROB525102:ROB590624 ROB590638:ROB656160 ROB656174:ROB721696 ROB721710:ROB787232 ROB787246:ROB852768 ROB852782:ROB918304 ROB918318:ROB983840 ROB983854:ROB1048576 ROI827:ROI829 RXX825:RXX826 RXX830:RXX66336 RXX66350:RXX131872 RXX131886:RXX197408 RXX197422:RXX262944 RXX262958:RXX328480 RXX328494:RXX394016 RXX394030:RXX459552 RXX459566:RXX525088 RXX525102:RXX590624 RXX590638:RXX656160 RXX656174:RXX721696 RXX721710:RXX787232 RXX787246:RXX852768 RXX852782:RXX918304 RXX918318:RXX983840 RXX983854:RXX1048576 RYE827:RYE829 SHT825:SHT826 SHT830:SHT66336 SHT66350:SHT131872 SHT131886:SHT197408 SHT197422:SHT262944 SHT262958:SHT328480 SHT328494:SHT394016 SHT394030:SHT459552 SHT459566:SHT525088 SHT525102:SHT590624 SHT590638:SHT656160 SHT656174:SHT721696 SHT721710:SHT787232 SHT787246:SHT852768 SHT852782:SHT918304 SHT918318:SHT983840 SHT983854:SHT1048576 SIA827:SIA829 SRP825:SRP826 SRP830:SRP66336 SRP66350:SRP131872 SRP131886:SRP197408 SRP197422:SRP262944 SRP262958:SRP328480 SRP328494:SRP394016 SRP394030:SRP459552 SRP459566:SRP525088 SRP525102:SRP590624 SRP590638:SRP656160 SRP656174:SRP721696 SRP721710:SRP787232 SRP787246:SRP852768 SRP852782:SRP918304 SRP918318:SRP983840 SRP983854:SRP1048576 SRW827:SRW829 TBL825:TBL826 TBL830:TBL66336 TBL66350:TBL131872 TBL131886:TBL197408 TBL197422:TBL262944 TBL262958:TBL328480 TBL328494:TBL394016 TBL394030:TBL459552 TBL459566:TBL525088 TBL525102:TBL590624 TBL590638:TBL656160 TBL656174:TBL721696 TBL721710:TBL787232 TBL787246:TBL852768 TBL852782:TBL918304 TBL918318:TBL983840 TBL983854:TBL1048576 TBS827:TBS829 TLH825:TLH826 TLH830:TLH66336 TLH66350:TLH131872 TLH131886:TLH197408 TLH197422:TLH262944 TLH262958:TLH328480 TLH328494:TLH394016 TLH394030:TLH459552 TLH459566:TLH525088 TLH525102:TLH590624 TLH590638:TLH656160 TLH656174:TLH721696 TLH721710:TLH787232 TLH787246:TLH852768 TLH852782:TLH918304 TLH918318:TLH983840 TLH983854:TLH1048576 TLO827:TLO829 TVD825:TVD826 TVD830:TVD66336 TVD66350:TVD131872 TVD131886:TVD197408 TVD197422:TVD262944 TVD262958:TVD328480 TVD328494:TVD394016 TVD394030:TVD459552 TVD459566:TVD525088 TVD525102:TVD590624 TVD590638:TVD656160 TVD656174:TVD721696 TVD721710:TVD787232 TVD787246:TVD852768 TVD852782:TVD918304 TVD918318:TVD983840 TVD983854:TVD1048576 TVK827:TVK829 UEZ825:UEZ826 UEZ830:UEZ66336 UEZ66350:UEZ131872 UEZ131886:UEZ197408 UEZ197422:UEZ262944 UEZ262958:UEZ328480 UEZ328494:UEZ394016 UEZ394030:UEZ459552 UEZ459566:UEZ525088 UEZ525102:UEZ590624 UEZ590638:UEZ656160 UEZ656174:UEZ721696 UEZ721710:UEZ787232 UEZ787246:UEZ852768 UEZ852782:UEZ918304 UEZ918318:UEZ983840 UEZ983854:UEZ1048576 UFG827:UFG829 UOV825:UOV826 UOV830:UOV66336 UOV66350:UOV131872 UOV131886:UOV197408 UOV197422:UOV262944 UOV262958:UOV328480 UOV328494:UOV394016 UOV394030:UOV459552 UOV459566:UOV525088 UOV525102:UOV590624 UOV590638:UOV656160 UOV656174:UOV721696 UOV721710:UOV787232 UOV787246:UOV852768 UOV852782:UOV918304 UOV918318:UOV983840 UOV983854:UOV1048576 UPC827:UPC829 UYR825:UYR826 UYR830:UYR66336 UYR66350:UYR131872 UYR131886:UYR197408 UYR197422:UYR262944 UYR262958:UYR328480 UYR328494:UYR394016 UYR394030:UYR459552 UYR459566:UYR525088 UYR525102:UYR590624 UYR590638:UYR656160 UYR656174:UYR721696 UYR721710:UYR787232 UYR787246:UYR852768 UYR852782:UYR918304 UYR918318:UYR983840 UYR983854:UYR1048576 UYY827:UYY829 VIN825:VIN826 VIN830:VIN66336 VIN66350:VIN131872 VIN131886:VIN197408 VIN197422:VIN262944 VIN262958:VIN328480 VIN328494:VIN394016 VIN394030:VIN459552 VIN459566:VIN525088 VIN525102:VIN590624 VIN590638:VIN656160 VIN656174:VIN721696 VIN721710:VIN787232 VIN787246:VIN852768 VIN852782:VIN918304 VIN918318:VIN983840 VIN983854:VIN1048576 VIU827:VIU829 VSJ825:VSJ826 VSJ830:VSJ66336 VSJ66350:VSJ131872 VSJ131886:VSJ197408 VSJ197422:VSJ262944 VSJ262958:VSJ328480 VSJ328494:VSJ394016 VSJ394030:VSJ459552 VSJ459566:VSJ525088 VSJ525102:VSJ590624 VSJ590638:VSJ656160 VSJ656174:VSJ721696 VSJ721710:VSJ787232 VSJ787246:VSJ852768 VSJ852782:VSJ918304 VSJ918318:VSJ983840 VSJ983854:VSJ1048576 VSQ827:VSQ829 WCF825:WCF826 WCF830:WCF66336 WCF66350:WCF131872 WCF131886:WCF197408 WCF197422:WCF262944 WCF262958:WCF328480 WCF328494:WCF394016 WCF394030:WCF459552 WCF459566:WCF525088 WCF525102:WCF590624 WCF590638:WCF656160 WCF656174:WCF721696 WCF721710:WCF787232 WCF787246:WCF852768 WCF852782:WCF918304 WCF918318:WCF983840 WCF983854:WCF1048576 WCM827:WCM829 WMB825:WMB826 WMB830:WMB66336 WMB66350:WMB131872 WMB131886:WMB197408 WMB197422:WMB262944 WMB262958:WMB328480 WMB328494:WMB394016 WMB394030:WMB459552 WMB459566:WMB525088 WMB525102:WMB590624 WMB590638:WMB656160 WMB656174:WMB721696 WMB721710:WMB787232 WMB787246:WMB852768 WMB852782:WMB918304 WMB918318:WMB983840 WMB983854:WMB1048576 WMI827:WMI829 WVX825:WVX826 WVX830:WVX66336 WVX66350:WVX131872 WVX131886:WVX197408 WVX197422:WVX262944 WVX262958:WVX328480 WVX328494:WVX394016 WVX394030:WVX459552 WVX459566:WVX525088 WVX525102:WVX590624 WVX590638:WVX656160 WVX656174:WVX721696 WVX721710:WVX787232 WVX787246:WVX852768 WVX852782:WVX918304 WVX918318:WVX983840 WVX983854:WVX1048576 WWE827:WWE829">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2022-05-20T00:31:57Z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